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2925" windowWidth="14805" windowHeight="5190" firstSheet="8" activeTab="12"/>
  </bookViews>
  <sheets>
    <sheet name="CĐDU08A" sheetId="4" r:id="rId1"/>
    <sheet name="CĐKT08A " sheetId="25" r:id="rId2"/>
    <sheet name="CĐQT08A1" sheetId="12" r:id="rId3"/>
    <sheet name="CĐQT08A2" sheetId="15" r:id="rId4"/>
    <sheet name="CĐMA08A2" sheetId="13" r:id="rId5"/>
    <sheet name="CĐMA08A1" sheetId="14" r:id="rId6"/>
    <sheet name="CĐDL08A" sheetId="24" r:id="rId7"/>
    <sheet name="CĐTA08A" sheetId="16" r:id="rId8"/>
    <sheet name="CĐXD08A2" sheetId="17" r:id="rId9"/>
    <sheet name="CĐXD08A1" sheetId="19" r:id="rId10"/>
    <sheet name="CĐĐH08A" sheetId="20" r:id="rId11"/>
    <sheet name="CĐLT08A2" sheetId="21" r:id="rId12"/>
    <sheet name="CĐLT08A1" sheetId="2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10" hidden="1">CĐĐH08A!$A$3:$CS$17</definedName>
    <definedName name="_xlnm._FilterDatabase" localSheetId="6" hidden="1">CĐDL08A!$A$3:$DQ$16</definedName>
    <definedName name="_xlnm._FilterDatabase" localSheetId="0" hidden="1">CĐDU08A!$A$3:$DZ$37</definedName>
    <definedName name="_xlnm._FilterDatabase" localSheetId="1" hidden="1">'CĐKT08A '!$A$3:$DH$10</definedName>
    <definedName name="_xlnm._FilterDatabase" localSheetId="12" hidden="1">CĐLT08A1!$A$3:$G$14</definedName>
    <definedName name="_xlnm._FilterDatabase" localSheetId="11" hidden="1">CĐLT08A2!$A$3:$BX$6</definedName>
    <definedName name="_xlnm._FilterDatabase" localSheetId="5" hidden="1">CĐMA08A1!$A$3:$DQ$14</definedName>
    <definedName name="_xlnm._FilterDatabase" localSheetId="4" hidden="1">CĐMA08A2!$A$3:$FM$47</definedName>
    <definedName name="_xlnm._FilterDatabase" localSheetId="2" hidden="1">CĐQT08A1!$A$3:$DQ$19</definedName>
    <definedName name="_xlnm._FilterDatabase" localSheetId="3" hidden="1">CĐQT08A2!$A$3:$EC$18</definedName>
    <definedName name="_xlnm._FilterDatabase" localSheetId="7" hidden="1">CĐTA08A!$A$3:$DH$18</definedName>
    <definedName name="_xlnm._FilterDatabase" localSheetId="9" hidden="1">CĐXD08A1!$A$3:$CV$17</definedName>
    <definedName name="_xlnm._FilterDatabase" localSheetId="8" hidden="1">CĐXD08A2!$A$3:$CS$17</definedName>
  </definedNames>
  <calcPr calcId="144525"/>
</workbook>
</file>

<file path=xl/calcChain.xml><?xml version="1.0" encoding="utf-8"?>
<calcChain xmlns="http://schemas.openxmlformats.org/spreadsheetml/2006/main">
  <c r="BV6" i="21" l="1"/>
  <c r="BX6" i="21"/>
  <c r="CT5" i="23" l="1"/>
  <c r="CV5" i="23"/>
  <c r="CT6" i="23"/>
  <c r="CV6" i="23"/>
  <c r="CT7" i="23"/>
  <c r="CV7" i="23"/>
  <c r="CT8" i="23"/>
  <c r="CV8" i="23"/>
  <c r="CT9" i="23"/>
  <c r="CV9" i="23"/>
  <c r="CT10" i="23"/>
  <c r="CV10" i="23"/>
  <c r="CT11" i="23"/>
  <c r="CV11" i="23"/>
  <c r="CT12" i="23"/>
  <c r="CV12" i="23"/>
  <c r="CT13" i="23"/>
  <c r="CV13" i="23"/>
  <c r="CT14" i="23"/>
  <c r="CV14" i="23"/>
  <c r="CV4" i="23"/>
  <c r="CT4" i="23"/>
  <c r="DW5" i="14" l="1"/>
  <c r="DU6" i="14"/>
  <c r="DW6" i="14"/>
  <c r="DU7" i="14"/>
  <c r="DW7" i="14"/>
  <c r="DU8" i="14"/>
  <c r="DW8" i="14"/>
  <c r="DU9" i="14"/>
  <c r="DW9" i="14"/>
  <c r="DU10" i="14"/>
  <c r="DW10" i="14"/>
  <c r="DU11" i="14"/>
  <c r="DW11" i="14"/>
  <c r="DU12" i="14"/>
  <c r="DW12" i="14"/>
  <c r="DU13" i="14"/>
  <c r="DW13" i="14"/>
  <c r="DW14" i="14"/>
  <c r="DW4" i="14"/>
  <c r="DU4" i="14"/>
  <c r="DX5" i="24" l="1"/>
  <c r="DZ5" i="24"/>
  <c r="DX6" i="24"/>
  <c r="DZ6" i="24"/>
  <c r="DX7" i="24"/>
  <c r="DZ7" i="24"/>
  <c r="DX8" i="24"/>
  <c r="DZ8" i="24"/>
  <c r="DZ9" i="24"/>
  <c r="DX10" i="24"/>
  <c r="DZ10" i="24"/>
  <c r="DX11" i="24"/>
  <c r="DZ11" i="24"/>
  <c r="DX12" i="24"/>
  <c r="DZ12" i="24"/>
  <c r="DX13" i="24"/>
  <c r="DZ13" i="24"/>
  <c r="DX14" i="24"/>
  <c r="DZ14" i="24"/>
  <c r="DZ15" i="24"/>
  <c r="DX16" i="24"/>
  <c r="DZ16" i="24"/>
  <c r="DZ4" i="24"/>
  <c r="DX4" i="24"/>
  <c r="H5" i="24" l="1"/>
  <c r="J5" i="24"/>
  <c r="H6" i="24"/>
  <c r="J6" i="24"/>
  <c r="H7" i="24"/>
  <c r="J7" i="24"/>
  <c r="J8" i="24"/>
  <c r="J9" i="24"/>
  <c r="H10" i="24"/>
  <c r="J10" i="24"/>
  <c r="H11" i="24"/>
  <c r="J11" i="24"/>
  <c r="H12" i="24"/>
  <c r="J12" i="24"/>
  <c r="H13" i="24"/>
  <c r="I13" i="24"/>
  <c r="J13" i="24"/>
  <c r="H14" i="24"/>
  <c r="J14" i="24"/>
  <c r="H15" i="24"/>
  <c r="J15" i="24"/>
  <c r="H16" i="24"/>
  <c r="J16" i="24"/>
  <c r="J4" i="24"/>
  <c r="H4" i="24"/>
  <c r="EG5" i="15" l="1"/>
  <c r="EI5" i="15"/>
  <c r="EG6" i="15"/>
  <c r="EI6" i="15"/>
  <c r="EG7" i="15"/>
  <c r="EI7" i="15"/>
  <c r="EG8" i="15"/>
  <c r="EI8" i="15"/>
  <c r="EG9" i="15"/>
  <c r="EI9" i="15"/>
  <c r="EG10" i="15"/>
  <c r="EI10" i="15"/>
  <c r="EG11" i="15"/>
  <c r="EI11" i="15"/>
  <c r="EG12" i="15"/>
  <c r="EI12" i="15"/>
  <c r="EG13" i="15"/>
  <c r="EI13" i="15"/>
  <c r="EG14" i="15"/>
  <c r="EI14" i="15"/>
  <c r="EG15" i="15"/>
  <c r="EI15" i="15"/>
  <c r="EG16" i="15"/>
  <c r="EI16" i="15"/>
  <c r="EG17" i="15"/>
  <c r="EI17" i="15"/>
  <c r="EG18" i="15"/>
  <c r="EI18" i="15"/>
  <c r="EI4" i="15"/>
  <c r="EG4" i="15"/>
  <c r="H5" i="15" l="1"/>
  <c r="I5" i="15"/>
  <c r="J5" i="15"/>
  <c r="H6" i="15"/>
  <c r="J6" i="15"/>
  <c r="H7" i="15"/>
  <c r="J7" i="15"/>
  <c r="H8" i="15"/>
  <c r="J8" i="15"/>
  <c r="H9" i="15"/>
  <c r="J9" i="15"/>
  <c r="H10" i="15"/>
  <c r="I10" i="15"/>
  <c r="J10" i="15"/>
  <c r="H11" i="15"/>
  <c r="J11" i="15"/>
  <c r="H12" i="15"/>
  <c r="I12" i="15"/>
  <c r="J12" i="15"/>
  <c r="H13" i="15"/>
  <c r="J13" i="15"/>
  <c r="H14" i="15"/>
  <c r="J14" i="15"/>
  <c r="H15" i="15"/>
  <c r="J15" i="15"/>
  <c r="H16" i="15"/>
  <c r="I16" i="15"/>
  <c r="J16" i="15"/>
  <c r="H17" i="15"/>
  <c r="J17" i="15"/>
  <c r="H18" i="15"/>
  <c r="J18" i="15"/>
  <c r="J4" i="15"/>
  <c r="H4" i="15"/>
  <c r="DU5" i="12" l="1"/>
  <c r="DW5" i="12"/>
  <c r="DU6" i="12"/>
  <c r="DW6" i="12"/>
  <c r="DU7" i="12"/>
  <c r="DW7" i="12"/>
  <c r="DU8" i="12"/>
  <c r="DW8" i="12"/>
  <c r="DU9" i="12"/>
  <c r="DW9" i="12"/>
  <c r="DU10" i="12"/>
  <c r="DW10" i="12"/>
  <c r="DU11" i="12"/>
  <c r="DW11" i="12"/>
  <c r="DU12" i="12"/>
  <c r="DW12" i="12"/>
  <c r="DU13" i="12"/>
  <c r="DW13" i="12"/>
  <c r="DU14" i="12"/>
  <c r="DW14" i="12"/>
  <c r="DU15" i="12"/>
  <c r="DW15" i="12"/>
  <c r="DU16" i="12"/>
  <c r="DW16" i="12"/>
  <c r="DU17" i="12"/>
  <c r="DW17" i="12"/>
  <c r="DU18" i="12"/>
  <c r="DW18" i="12"/>
  <c r="DU19" i="12"/>
  <c r="DW19" i="12"/>
  <c r="DW4" i="12"/>
  <c r="DU4" i="12"/>
  <c r="CY9" i="12"/>
  <c r="H5" i="12"/>
  <c r="I5" i="12"/>
  <c r="J5" i="12"/>
  <c r="H6" i="12"/>
  <c r="J6" i="12"/>
  <c r="H7" i="12"/>
  <c r="J7" i="12"/>
  <c r="J8" i="12"/>
  <c r="H9" i="12"/>
  <c r="J9" i="12"/>
  <c r="H10" i="12"/>
  <c r="J10" i="12"/>
  <c r="H11" i="12"/>
  <c r="J11" i="12"/>
  <c r="H12" i="12"/>
  <c r="J12" i="12"/>
  <c r="H13" i="12"/>
  <c r="J13" i="12"/>
  <c r="H14" i="12"/>
  <c r="J14" i="12"/>
  <c r="H15" i="12"/>
  <c r="J15" i="12"/>
  <c r="H16" i="12"/>
  <c r="J16" i="12"/>
  <c r="H17" i="12"/>
  <c r="J17" i="12"/>
  <c r="H18" i="12"/>
  <c r="J18" i="12"/>
  <c r="H19" i="12"/>
  <c r="J19" i="12"/>
  <c r="J4" i="12"/>
  <c r="H4" i="12"/>
  <c r="EA5" i="13" l="1"/>
  <c r="EC5" i="13"/>
  <c r="EA6" i="13"/>
  <c r="EC6" i="13"/>
  <c r="EA7" i="13"/>
  <c r="EC7" i="13"/>
  <c r="EA8" i="13"/>
  <c r="EC8" i="13"/>
  <c r="EA9" i="13"/>
  <c r="EC9" i="13"/>
  <c r="EA10" i="13"/>
  <c r="EC10" i="13"/>
  <c r="EA11" i="13"/>
  <c r="EC11" i="13"/>
  <c r="EA12" i="13"/>
  <c r="EC12" i="13"/>
  <c r="EA13" i="13"/>
  <c r="EC13" i="13"/>
  <c r="EA14" i="13"/>
  <c r="EC14" i="13"/>
  <c r="EA15" i="13"/>
  <c r="EC15" i="13"/>
  <c r="EA16" i="13"/>
  <c r="EC16" i="13"/>
  <c r="EA17" i="13"/>
  <c r="EC17" i="13"/>
  <c r="EA18" i="13"/>
  <c r="EC18" i="13"/>
  <c r="EA19" i="13"/>
  <c r="EC19" i="13"/>
  <c r="EA20" i="13"/>
  <c r="EC20" i="13"/>
  <c r="EA21" i="13"/>
  <c r="EC21" i="13"/>
  <c r="EA22" i="13"/>
  <c r="EC22" i="13"/>
  <c r="EA23" i="13"/>
  <c r="EC23" i="13"/>
  <c r="EA24" i="13"/>
  <c r="EC24" i="13"/>
  <c r="EA25" i="13"/>
  <c r="EC25" i="13"/>
  <c r="EA26" i="13"/>
  <c r="EC26" i="13"/>
  <c r="EA27" i="13"/>
  <c r="EC27" i="13"/>
  <c r="EA28" i="13"/>
  <c r="EC28" i="13"/>
  <c r="EA29" i="13"/>
  <c r="EC29" i="13"/>
  <c r="EA30" i="13"/>
  <c r="EC30" i="13"/>
  <c r="EA31" i="13"/>
  <c r="EC31" i="13"/>
  <c r="EA32" i="13"/>
  <c r="EC32" i="13"/>
  <c r="EA33" i="13"/>
  <c r="EC33" i="13"/>
  <c r="EA34" i="13"/>
  <c r="EC34" i="13"/>
  <c r="EA35" i="13"/>
  <c r="EC35" i="13"/>
  <c r="EA36" i="13"/>
  <c r="EC36" i="13"/>
  <c r="EA37" i="13"/>
  <c r="EC37" i="13"/>
  <c r="EA38" i="13"/>
  <c r="EC38" i="13"/>
  <c r="EA39" i="13"/>
  <c r="EC39" i="13"/>
  <c r="EA40" i="13"/>
  <c r="EC40" i="13"/>
  <c r="EA41" i="13"/>
  <c r="EC41" i="13"/>
  <c r="EA42" i="13"/>
  <c r="EC42" i="13"/>
  <c r="EA43" i="13"/>
  <c r="EC43" i="13"/>
  <c r="EA44" i="13"/>
  <c r="EC44" i="13"/>
  <c r="EA45" i="13"/>
  <c r="EC45" i="13"/>
  <c r="EA46" i="13"/>
  <c r="EC46" i="13"/>
  <c r="EA47" i="13"/>
  <c r="EC47" i="13"/>
  <c r="EC4" i="13"/>
  <c r="EA4" i="13"/>
  <c r="DX5" i="13"/>
  <c r="DZ5" i="13"/>
  <c r="DX6" i="13"/>
  <c r="DZ6" i="13"/>
  <c r="DX7" i="13"/>
  <c r="DZ7" i="13"/>
  <c r="DX8" i="13"/>
  <c r="DZ8" i="13"/>
  <c r="DX9" i="13"/>
  <c r="DZ9" i="13"/>
  <c r="DX10" i="13"/>
  <c r="DZ10" i="13"/>
  <c r="DX11" i="13"/>
  <c r="DZ11" i="13"/>
  <c r="DX12" i="13"/>
  <c r="DZ12" i="13"/>
  <c r="DX13" i="13"/>
  <c r="DZ13" i="13"/>
  <c r="DX14" i="13"/>
  <c r="DZ14" i="13"/>
  <c r="DX15" i="13"/>
  <c r="DZ15" i="13"/>
  <c r="DX16" i="13"/>
  <c r="DZ16" i="13"/>
  <c r="DX17" i="13"/>
  <c r="DZ17" i="13"/>
  <c r="DX18" i="13"/>
  <c r="DZ18" i="13"/>
  <c r="DX19" i="13"/>
  <c r="DZ19" i="13"/>
  <c r="DX20" i="13"/>
  <c r="DZ20" i="13"/>
  <c r="DX21" i="13"/>
  <c r="DZ21" i="13"/>
  <c r="DX22" i="13"/>
  <c r="DZ22" i="13"/>
  <c r="DX23" i="13"/>
  <c r="DZ23" i="13"/>
  <c r="DX24" i="13"/>
  <c r="DZ24" i="13"/>
  <c r="DX25" i="13"/>
  <c r="DZ25" i="13"/>
  <c r="DX26" i="13"/>
  <c r="DZ26" i="13"/>
  <c r="DX27" i="13"/>
  <c r="DZ27" i="13"/>
  <c r="DX28" i="13"/>
  <c r="DZ28" i="13"/>
  <c r="DX29" i="13"/>
  <c r="DZ29" i="13"/>
  <c r="DX30" i="13"/>
  <c r="DZ30" i="13"/>
  <c r="DX31" i="13"/>
  <c r="DZ31" i="13"/>
  <c r="DX32" i="13"/>
  <c r="DZ32" i="13"/>
  <c r="DX33" i="13"/>
  <c r="DZ33" i="13"/>
  <c r="DX34" i="13"/>
  <c r="DZ34" i="13"/>
  <c r="DX35" i="13"/>
  <c r="DZ35" i="13"/>
  <c r="DX36" i="13"/>
  <c r="DZ36" i="13"/>
  <c r="DX37" i="13"/>
  <c r="DZ37" i="13"/>
  <c r="DX38" i="13"/>
  <c r="DZ38" i="13"/>
  <c r="DX39" i="13"/>
  <c r="DZ39" i="13"/>
  <c r="DX40" i="13"/>
  <c r="DZ40" i="13"/>
  <c r="DX41" i="13"/>
  <c r="DZ41" i="13"/>
  <c r="DX42" i="13"/>
  <c r="DZ42" i="13"/>
  <c r="DX43" i="13"/>
  <c r="DZ43" i="13"/>
  <c r="DX44" i="13"/>
  <c r="DZ44" i="13"/>
  <c r="DX45" i="13"/>
  <c r="DZ45" i="13"/>
  <c r="DX46" i="13"/>
  <c r="DZ46" i="13"/>
  <c r="DX47" i="13"/>
  <c r="DZ47" i="13"/>
  <c r="DZ4" i="13"/>
  <c r="DX4" i="13"/>
  <c r="H10" i="13"/>
  <c r="I5" i="13"/>
  <c r="I6" i="13"/>
  <c r="I10" i="13"/>
  <c r="I11" i="13"/>
  <c r="I14" i="13"/>
  <c r="I18" i="13"/>
  <c r="I19" i="13"/>
  <c r="I22" i="13"/>
  <c r="I24" i="13"/>
  <c r="I26" i="13"/>
  <c r="I35" i="13"/>
  <c r="I36" i="13"/>
  <c r="I38" i="13"/>
  <c r="I39" i="13"/>
  <c r="I44" i="13"/>
  <c r="I46" i="13"/>
  <c r="I47" i="13"/>
  <c r="H5" i="13"/>
  <c r="J5" i="13"/>
  <c r="H6" i="13"/>
  <c r="J6" i="13"/>
  <c r="H7" i="13"/>
  <c r="J7" i="13"/>
  <c r="H8" i="13"/>
  <c r="J8" i="13"/>
  <c r="H9" i="13"/>
  <c r="J9" i="13"/>
  <c r="J10" i="13"/>
  <c r="H11" i="13"/>
  <c r="J11" i="13"/>
  <c r="H12" i="13"/>
  <c r="J12" i="13"/>
  <c r="H13" i="13"/>
  <c r="J13" i="13"/>
  <c r="H14" i="13"/>
  <c r="J14" i="13"/>
  <c r="J15" i="13"/>
  <c r="H16" i="13"/>
  <c r="J16" i="13"/>
  <c r="H17" i="13"/>
  <c r="J17" i="13"/>
  <c r="H18" i="13"/>
  <c r="J18" i="13"/>
  <c r="H19" i="13"/>
  <c r="J19" i="13"/>
  <c r="H20" i="13"/>
  <c r="J20" i="13"/>
  <c r="H21" i="13"/>
  <c r="J21" i="13"/>
  <c r="H22" i="13"/>
  <c r="J22" i="13"/>
  <c r="H23" i="13"/>
  <c r="J23" i="13"/>
  <c r="H24" i="13"/>
  <c r="J24" i="13"/>
  <c r="H25" i="13"/>
  <c r="J25" i="13"/>
  <c r="H26" i="13"/>
  <c r="J26" i="13"/>
  <c r="H27" i="13"/>
  <c r="J27" i="13"/>
  <c r="H28" i="13"/>
  <c r="J28" i="13"/>
  <c r="H29" i="13"/>
  <c r="J29" i="13"/>
  <c r="H30" i="13"/>
  <c r="J30" i="13"/>
  <c r="H31" i="13"/>
  <c r="J31" i="13"/>
  <c r="H32" i="13"/>
  <c r="J32" i="13"/>
  <c r="H33" i="13"/>
  <c r="J33" i="13"/>
  <c r="H34" i="13"/>
  <c r="J34" i="13"/>
  <c r="H35" i="13"/>
  <c r="J35" i="13"/>
  <c r="H36" i="13"/>
  <c r="J36" i="13"/>
  <c r="H37" i="13"/>
  <c r="J37" i="13"/>
  <c r="H38" i="13"/>
  <c r="J38" i="13"/>
  <c r="H39" i="13"/>
  <c r="J39" i="13"/>
  <c r="H40" i="13"/>
  <c r="J40" i="13"/>
  <c r="H41" i="13"/>
  <c r="J41" i="13"/>
  <c r="H42" i="13"/>
  <c r="J42" i="13"/>
  <c r="H43" i="13"/>
  <c r="J43" i="13"/>
  <c r="H44" i="13"/>
  <c r="J44" i="13"/>
  <c r="H45" i="13"/>
  <c r="J45" i="13"/>
  <c r="H46" i="13"/>
  <c r="J46" i="13"/>
  <c r="H47" i="13"/>
  <c r="J47" i="13"/>
  <c r="J4" i="13"/>
  <c r="H4" i="13"/>
  <c r="DU5" i="25" l="1"/>
  <c r="DW5" i="25"/>
  <c r="DU6" i="25"/>
  <c r="DW6" i="25"/>
  <c r="DU7" i="25"/>
  <c r="DW7" i="25"/>
  <c r="DU8" i="25"/>
  <c r="DW8" i="25"/>
  <c r="DU9" i="25"/>
  <c r="DW9" i="25"/>
  <c r="DU10" i="25"/>
  <c r="DW10" i="25"/>
  <c r="DW4" i="25"/>
  <c r="DU4" i="25"/>
  <c r="DR5" i="25"/>
  <c r="DT5" i="25"/>
  <c r="DR6" i="25"/>
  <c r="DT6" i="25"/>
  <c r="DR7" i="25"/>
  <c r="DT7" i="25"/>
  <c r="DR8" i="25"/>
  <c r="DT8" i="25"/>
  <c r="DR9" i="25"/>
  <c r="DT9" i="25"/>
  <c r="DR10" i="25"/>
  <c r="DT10" i="25"/>
  <c r="DT4" i="25"/>
  <c r="DR4" i="25"/>
  <c r="H5" i="4" l="1"/>
  <c r="J5" i="4"/>
  <c r="H6" i="4"/>
  <c r="I6" i="4"/>
  <c r="J6" i="4"/>
  <c r="H7" i="4"/>
  <c r="J7" i="4"/>
  <c r="H8" i="4"/>
  <c r="J8" i="4"/>
  <c r="H9" i="4"/>
  <c r="I9" i="4"/>
  <c r="J9" i="4"/>
  <c r="H10" i="4"/>
  <c r="J10" i="4"/>
  <c r="H11" i="4"/>
  <c r="J11" i="4"/>
  <c r="H12" i="4"/>
  <c r="J12" i="4"/>
  <c r="H13" i="4"/>
  <c r="I13" i="4"/>
  <c r="J13" i="4"/>
  <c r="H14" i="4"/>
  <c r="J14" i="4"/>
  <c r="H15" i="4"/>
  <c r="I15" i="4"/>
  <c r="J15" i="4"/>
  <c r="H16" i="4"/>
  <c r="J16" i="4"/>
  <c r="H17" i="4"/>
  <c r="J17" i="4"/>
  <c r="H18" i="4"/>
  <c r="J18" i="4"/>
  <c r="H19" i="4"/>
  <c r="J19" i="4"/>
  <c r="H20" i="4"/>
  <c r="I20" i="4"/>
  <c r="J20" i="4"/>
  <c r="H21" i="4"/>
  <c r="J21" i="4"/>
  <c r="H22" i="4"/>
  <c r="I22" i="4"/>
  <c r="J22" i="4"/>
  <c r="H23" i="4"/>
  <c r="J23" i="4"/>
  <c r="H24" i="4"/>
  <c r="J24" i="4"/>
  <c r="H25" i="4"/>
  <c r="J25" i="4"/>
  <c r="H26" i="4"/>
  <c r="I26" i="4"/>
  <c r="J26" i="4"/>
  <c r="H27" i="4"/>
  <c r="I27" i="4"/>
  <c r="J27" i="4"/>
  <c r="H28" i="4"/>
  <c r="J28" i="4"/>
  <c r="H29" i="4"/>
  <c r="J29" i="4"/>
  <c r="H30" i="4"/>
  <c r="J30" i="4"/>
  <c r="H31" i="4"/>
  <c r="J31" i="4"/>
  <c r="H32" i="4"/>
  <c r="J32" i="4"/>
  <c r="H33" i="4"/>
  <c r="J33" i="4"/>
  <c r="H34" i="4"/>
  <c r="J34" i="4"/>
  <c r="H35" i="4"/>
  <c r="J35" i="4"/>
  <c r="H36" i="4"/>
  <c r="I36" i="4"/>
  <c r="J36" i="4"/>
  <c r="H37" i="4"/>
  <c r="I37" i="4"/>
  <c r="J37" i="4"/>
  <c r="J4" i="4"/>
  <c r="AI5" i="13" l="1"/>
  <c r="AK5" i="13"/>
  <c r="AI6" i="13"/>
  <c r="AJ6" i="13"/>
  <c r="AK6" i="13"/>
  <c r="AI7" i="13"/>
  <c r="AK7" i="13"/>
  <c r="AI8" i="13"/>
  <c r="AK8" i="13"/>
  <c r="AI9" i="13"/>
  <c r="AK9" i="13"/>
  <c r="AI10" i="13"/>
  <c r="AJ10" i="13"/>
  <c r="AK10" i="13"/>
  <c r="AI11" i="13"/>
  <c r="AK11" i="13"/>
  <c r="AI12" i="13"/>
  <c r="AK12" i="13"/>
  <c r="AI13" i="13"/>
  <c r="AK13" i="13"/>
  <c r="AI14" i="13"/>
  <c r="AK14" i="13"/>
  <c r="AI15" i="13"/>
  <c r="AK15" i="13"/>
  <c r="AI16" i="13"/>
  <c r="AK16" i="13"/>
  <c r="AI17" i="13"/>
  <c r="AK17" i="13"/>
  <c r="AI18" i="13"/>
  <c r="AK18" i="13"/>
  <c r="AI19" i="13"/>
  <c r="AK19" i="13"/>
  <c r="AI20" i="13"/>
  <c r="AK20" i="13"/>
  <c r="AI21" i="13"/>
  <c r="AK21" i="13"/>
  <c r="AI22" i="13"/>
  <c r="AK22" i="13"/>
  <c r="AI23" i="13"/>
  <c r="AK23" i="13"/>
  <c r="AI24" i="13"/>
  <c r="AK24" i="13"/>
  <c r="AI25" i="13"/>
  <c r="AK25" i="13"/>
  <c r="AI26" i="13"/>
  <c r="AK26" i="13"/>
  <c r="AI27" i="13"/>
  <c r="AK27" i="13"/>
  <c r="AI28" i="13"/>
  <c r="AK28" i="13"/>
  <c r="AI29" i="13"/>
  <c r="AK29" i="13"/>
  <c r="AI30" i="13"/>
  <c r="AK30" i="13"/>
  <c r="AI31" i="13"/>
  <c r="AK31" i="13"/>
  <c r="AI32" i="13"/>
  <c r="AK32" i="13"/>
  <c r="AI33" i="13"/>
  <c r="AK33" i="13"/>
  <c r="AI34" i="13"/>
  <c r="AK34" i="13"/>
  <c r="AI35" i="13"/>
  <c r="AK35" i="13"/>
  <c r="AI36" i="13"/>
  <c r="AK36" i="13"/>
  <c r="AI37" i="13"/>
  <c r="AK37" i="13"/>
  <c r="AI38" i="13"/>
  <c r="AK38" i="13"/>
  <c r="AI39" i="13"/>
  <c r="AJ39" i="13"/>
  <c r="AK39" i="13"/>
  <c r="AI40" i="13"/>
  <c r="AK40" i="13"/>
  <c r="AI41" i="13"/>
  <c r="AK41" i="13"/>
  <c r="AI42" i="13"/>
  <c r="AK42" i="13"/>
  <c r="AI43" i="13"/>
  <c r="AK43" i="13"/>
  <c r="AI44" i="13"/>
  <c r="AJ44" i="13"/>
  <c r="AK44" i="13"/>
  <c r="AI45" i="13"/>
  <c r="AK45" i="13"/>
  <c r="AI46" i="13"/>
  <c r="AK46" i="13"/>
  <c r="AI47" i="13"/>
  <c r="AK47" i="13"/>
  <c r="AK4" i="13"/>
  <c r="AI4" i="13"/>
  <c r="CT5" i="4" l="1"/>
  <c r="CU5" i="4"/>
  <c r="CV5" i="4"/>
  <c r="CT7" i="4"/>
  <c r="CU7" i="4"/>
  <c r="CV7" i="4"/>
  <c r="CT8" i="4"/>
  <c r="CU8" i="4"/>
  <c r="CV8" i="4"/>
  <c r="CT9" i="4"/>
  <c r="CV9" i="4"/>
  <c r="CT10" i="4"/>
  <c r="CU10" i="4"/>
  <c r="CV10" i="4"/>
  <c r="CT11" i="4"/>
  <c r="CU11" i="4"/>
  <c r="CV11" i="4"/>
  <c r="CT12" i="4"/>
  <c r="CU12" i="4"/>
  <c r="CV12" i="4"/>
  <c r="CT14" i="4"/>
  <c r="CU14" i="4"/>
  <c r="CV14" i="4"/>
  <c r="CT15" i="4"/>
  <c r="CV15" i="4"/>
  <c r="CT16" i="4"/>
  <c r="CV16" i="4"/>
  <c r="CT18" i="4"/>
  <c r="CU18" i="4"/>
  <c r="CV18" i="4"/>
  <c r="CT19" i="4"/>
  <c r="CV19" i="4"/>
  <c r="CT20" i="4"/>
  <c r="CU20" i="4"/>
  <c r="CV20" i="4"/>
  <c r="CT21" i="4"/>
  <c r="CV21" i="4"/>
  <c r="CT22" i="4"/>
  <c r="CU22" i="4"/>
  <c r="CV22" i="4"/>
  <c r="CT23" i="4"/>
  <c r="CU23" i="4"/>
  <c r="CV23" i="4"/>
  <c r="CT24" i="4"/>
  <c r="CV24" i="4"/>
  <c r="CT25" i="4"/>
  <c r="CV25" i="4"/>
  <c r="CT26" i="4"/>
  <c r="CV26" i="4"/>
  <c r="CT27" i="4"/>
  <c r="CV27" i="4"/>
  <c r="CT29" i="4"/>
  <c r="CV29" i="4"/>
  <c r="CT30" i="4"/>
  <c r="CU30" i="4"/>
  <c r="CV30" i="4"/>
  <c r="CT31" i="4"/>
  <c r="CV31" i="4"/>
  <c r="CT32" i="4"/>
  <c r="CV32" i="4"/>
  <c r="CT33" i="4"/>
  <c r="CV33" i="4"/>
  <c r="CT34" i="4"/>
  <c r="CV34" i="4"/>
  <c r="CT35" i="4"/>
  <c r="CU35" i="4"/>
  <c r="CV35" i="4"/>
  <c r="CT36" i="4"/>
  <c r="CU36" i="4"/>
  <c r="CV36" i="4"/>
  <c r="CT37" i="4"/>
  <c r="CV37" i="4"/>
  <c r="CU4" i="4"/>
  <c r="BS7" i="23" l="1"/>
  <c r="BF9" i="12" l="1"/>
  <c r="BF11" i="12"/>
  <c r="AL14" i="23" l="1"/>
  <c r="BO11" i="20" l="1"/>
  <c r="Z5" i="15" l="1"/>
  <c r="BG5" i="12"/>
  <c r="BG6" i="12"/>
  <c r="BG7" i="12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BP9" i="12" l="1"/>
  <c r="DY13" i="15" l="1"/>
  <c r="DY14" i="15"/>
  <c r="CN5" i="23" l="1"/>
  <c r="CP5" i="23"/>
  <c r="CN6" i="23"/>
  <c r="CP6" i="23"/>
  <c r="CN7" i="23"/>
  <c r="CP7" i="23"/>
  <c r="CN8" i="23"/>
  <c r="CP8" i="23"/>
  <c r="CN9" i="23"/>
  <c r="CP9" i="23"/>
  <c r="CN10" i="23"/>
  <c r="CP10" i="23"/>
  <c r="CN11" i="23"/>
  <c r="CP11" i="23"/>
  <c r="CN13" i="23"/>
  <c r="CP13" i="23"/>
  <c r="CN14" i="23"/>
  <c r="CP14" i="23"/>
  <c r="CP4" i="23"/>
  <c r="CK5" i="23"/>
  <c r="CM5" i="23"/>
  <c r="CK6" i="23"/>
  <c r="CM6" i="23"/>
  <c r="CK7" i="23"/>
  <c r="CM7" i="23"/>
  <c r="CK8" i="23"/>
  <c r="CM8" i="23"/>
  <c r="CK9" i="23"/>
  <c r="CM9" i="23"/>
  <c r="CK10" i="23"/>
  <c r="CM10" i="23"/>
  <c r="CK11" i="23"/>
  <c r="CM11" i="23"/>
  <c r="CK13" i="23"/>
  <c r="CM13" i="23"/>
  <c r="CK14" i="23"/>
  <c r="CM14" i="23"/>
  <c r="CM4" i="23"/>
  <c r="CH5" i="23"/>
  <c r="CH6" i="23"/>
  <c r="CH7" i="23"/>
  <c r="CI7" i="23"/>
  <c r="CH8" i="23"/>
  <c r="CH9" i="23"/>
  <c r="CH10" i="23"/>
  <c r="CH13" i="23"/>
  <c r="CH14" i="23"/>
  <c r="CE5" i="23"/>
  <c r="CG5" i="23"/>
  <c r="CE6" i="23"/>
  <c r="CG6" i="23"/>
  <c r="CG7" i="23"/>
  <c r="CE8" i="23"/>
  <c r="CG8" i="23"/>
  <c r="CE9" i="23"/>
  <c r="CG9" i="23"/>
  <c r="CE10" i="23"/>
  <c r="CG10" i="23"/>
  <c r="CE11" i="23"/>
  <c r="CG11" i="23"/>
  <c r="CE12" i="23"/>
  <c r="CG12" i="23"/>
  <c r="CE13" i="23"/>
  <c r="CG13" i="23"/>
  <c r="CE14" i="23"/>
  <c r="CG14" i="23"/>
  <c r="CG4" i="23"/>
  <c r="CB5" i="23"/>
  <c r="CD5" i="23"/>
  <c r="CB6" i="23"/>
  <c r="CD6" i="23"/>
  <c r="CD7" i="23"/>
  <c r="CB8" i="23"/>
  <c r="CD8" i="23"/>
  <c r="CB9" i="23"/>
  <c r="CD9" i="23"/>
  <c r="CB10" i="23"/>
  <c r="CD10" i="23"/>
  <c r="CD11" i="23"/>
  <c r="CD12" i="23"/>
  <c r="CB13" i="23"/>
  <c r="CD13" i="23"/>
  <c r="CD14" i="23"/>
  <c r="CD4" i="23"/>
  <c r="BY5" i="23"/>
  <c r="CA5" i="23"/>
  <c r="BY6" i="23"/>
  <c r="CA6" i="23"/>
  <c r="BY7" i="23"/>
  <c r="CA7" i="23"/>
  <c r="BY8" i="23"/>
  <c r="CA8" i="23"/>
  <c r="BY9" i="23"/>
  <c r="CA9" i="23"/>
  <c r="BY10" i="23"/>
  <c r="CA10" i="23"/>
  <c r="BY11" i="23"/>
  <c r="CA11" i="23"/>
  <c r="BY12" i="23"/>
  <c r="CA12" i="23"/>
  <c r="BY13" i="23"/>
  <c r="CA13" i="23"/>
  <c r="BY14" i="23"/>
  <c r="CA14" i="23"/>
  <c r="CA4" i="23"/>
  <c r="BV5" i="23"/>
  <c r="BV6" i="23"/>
  <c r="BV7" i="23"/>
  <c r="BV8" i="23"/>
  <c r="BV9" i="23"/>
  <c r="BV10" i="23"/>
  <c r="BV13" i="23"/>
  <c r="BV14" i="23"/>
  <c r="BS5" i="23"/>
  <c r="BU5" i="23"/>
  <c r="BS6" i="23"/>
  <c r="BU6" i="23"/>
  <c r="BU7" i="23"/>
  <c r="BS8" i="23"/>
  <c r="BU8" i="23"/>
  <c r="BS9" i="23"/>
  <c r="BU9" i="23"/>
  <c r="BS10" i="23"/>
  <c r="BU10" i="23"/>
  <c r="BU11" i="23"/>
  <c r="BU12" i="23"/>
  <c r="BS13" i="23"/>
  <c r="BU13" i="23"/>
  <c r="BS14" i="23"/>
  <c r="BU14" i="23"/>
  <c r="BU4" i="23"/>
  <c r="BP5" i="23"/>
  <c r="BR5" i="23"/>
  <c r="BP6" i="23"/>
  <c r="BR6" i="23"/>
  <c r="BR7" i="23"/>
  <c r="BP8" i="23"/>
  <c r="BR8" i="23"/>
  <c r="BP9" i="23"/>
  <c r="BR9" i="23"/>
  <c r="BP10" i="23"/>
  <c r="BQ10" i="23"/>
  <c r="BR10" i="23"/>
  <c r="BP11" i="23"/>
  <c r="BQ11" i="23"/>
  <c r="BR11" i="23"/>
  <c r="BP12" i="23"/>
  <c r="BQ12" i="23"/>
  <c r="BR12" i="23"/>
  <c r="BP13" i="23"/>
  <c r="BR13" i="23"/>
  <c r="BP14" i="23"/>
  <c r="BR14" i="23"/>
  <c r="BR4" i="23"/>
  <c r="BQ4" i="23"/>
  <c r="BM5" i="23"/>
  <c r="BO5" i="23"/>
  <c r="BM6" i="23"/>
  <c r="BO6" i="23"/>
  <c r="BO7" i="23"/>
  <c r="BM8" i="23"/>
  <c r="BO8" i="23"/>
  <c r="BM9" i="23"/>
  <c r="BO9" i="23"/>
  <c r="BM10" i="23"/>
  <c r="BO10" i="23"/>
  <c r="BM11" i="23"/>
  <c r="BO11" i="23"/>
  <c r="BM12" i="23"/>
  <c r="BO12" i="23"/>
  <c r="BM13" i="23"/>
  <c r="BO13" i="23"/>
  <c r="BM14" i="23"/>
  <c r="BO14" i="23"/>
  <c r="BO4" i="23"/>
  <c r="BJ5" i="23" l="1"/>
  <c r="BL5" i="23"/>
  <c r="BJ6" i="23"/>
  <c r="BL6" i="23"/>
  <c r="BL7" i="23"/>
  <c r="BJ8" i="23"/>
  <c r="BL8" i="23"/>
  <c r="BJ9" i="23"/>
  <c r="BL9" i="23"/>
  <c r="BJ10" i="23"/>
  <c r="BL10" i="23"/>
  <c r="BL11" i="23"/>
  <c r="BJ12" i="23"/>
  <c r="BL12" i="23"/>
  <c r="BJ13" i="23"/>
  <c r="BL13" i="23"/>
  <c r="BL14" i="23"/>
  <c r="BL4" i="23"/>
  <c r="BG5" i="23"/>
  <c r="BI5" i="23"/>
  <c r="BG6" i="23"/>
  <c r="BI6" i="23"/>
  <c r="BG7" i="23"/>
  <c r="BI7" i="23"/>
  <c r="BG8" i="23"/>
  <c r="BI8" i="23"/>
  <c r="BG9" i="23"/>
  <c r="BI9" i="23"/>
  <c r="BG10" i="23"/>
  <c r="BI10" i="23"/>
  <c r="BG11" i="23"/>
  <c r="BI11" i="23"/>
  <c r="BG12" i="23"/>
  <c r="BI12" i="23"/>
  <c r="BG13" i="23"/>
  <c r="BI13" i="23"/>
  <c r="BG14" i="23"/>
  <c r="BI14" i="23"/>
  <c r="BI4" i="23"/>
  <c r="BG4" i="23"/>
  <c r="BD5" i="23"/>
  <c r="BF5" i="23"/>
  <c r="BD6" i="23"/>
  <c r="BF6" i="23"/>
  <c r="BD7" i="23"/>
  <c r="BE7" i="23"/>
  <c r="BF7" i="23"/>
  <c r="BD8" i="23"/>
  <c r="BE8" i="23"/>
  <c r="BF8" i="23"/>
  <c r="BD9" i="23"/>
  <c r="BF9" i="23"/>
  <c r="BD10" i="23"/>
  <c r="BE10" i="23"/>
  <c r="BF10" i="23"/>
  <c r="BD11" i="23"/>
  <c r="BE11" i="23"/>
  <c r="BF11" i="23"/>
  <c r="BD12" i="23"/>
  <c r="BF12" i="23"/>
  <c r="BD13" i="23"/>
  <c r="BF13" i="23"/>
  <c r="BF14" i="23"/>
  <c r="BF4" i="23"/>
  <c r="BA5" i="23"/>
  <c r="BC5" i="23"/>
  <c r="BA6" i="23"/>
  <c r="BC6" i="23"/>
  <c r="BA7" i="23"/>
  <c r="BC7" i="23"/>
  <c r="BA8" i="23"/>
  <c r="BC8" i="23"/>
  <c r="BA9" i="23"/>
  <c r="BC9" i="23"/>
  <c r="BA10" i="23"/>
  <c r="BC10" i="23"/>
  <c r="BA11" i="23"/>
  <c r="BB11" i="23"/>
  <c r="BC11" i="23"/>
  <c r="BC12" i="23"/>
  <c r="BA13" i="23"/>
  <c r="BC13" i="23"/>
  <c r="BA14" i="23"/>
  <c r="BB14" i="23"/>
  <c r="BC14" i="23"/>
  <c r="BC4" i="23"/>
  <c r="BA4" i="23"/>
  <c r="AX5" i="23"/>
  <c r="AZ5" i="23"/>
  <c r="AX6" i="23"/>
  <c r="AZ6" i="23"/>
  <c r="AX7" i="23"/>
  <c r="AZ7" i="23"/>
  <c r="AX8" i="23"/>
  <c r="AZ8" i="23"/>
  <c r="AX9" i="23"/>
  <c r="AZ9" i="23"/>
  <c r="AX10" i="23"/>
  <c r="AZ10" i="23"/>
  <c r="AX11" i="23"/>
  <c r="AZ11" i="23"/>
  <c r="AX12" i="23"/>
  <c r="AZ12" i="23"/>
  <c r="AX13" i="23"/>
  <c r="AZ13" i="23"/>
  <c r="AX14" i="23"/>
  <c r="AZ14" i="23"/>
  <c r="AZ4" i="23"/>
  <c r="AX4" i="23"/>
  <c r="AW5" i="23"/>
  <c r="AW6" i="23"/>
  <c r="AW7" i="23"/>
  <c r="AW8" i="23"/>
  <c r="AW9" i="23"/>
  <c r="AW10" i="23"/>
  <c r="AW11" i="23"/>
  <c r="AW12" i="23"/>
  <c r="AW13" i="23"/>
  <c r="AW14" i="23"/>
  <c r="AW4" i="23"/>
  <c r="AU5" i="23"/>
  <c r="AU6" i="23"/>
  <c r="AU7" i="23"/>
  <c r="AU8" i="23"/>
  <c r="AU9" i="23"/>
  <c r="AU10" i="23"/>
  <c r="AU11" i="23"/>
  <c r="AU12" i="23"/>
  <c r="AU13" i="23"/>
  <c r="AU14" i="23"/>
  <c r="AU4" i="23"/>
  <c r="AR5" i="23"/>
  <c r="AT5" i="23"/>
  <c r="AR6" i="23"/>
  <c r="AS6" i="23"/>
  <c r="AT6" i="23"/>
  <c r="AR7" i="23"/>
  <c r="AT7" i="23"/>
  <c r="AR8" i="23"/>
  <c r="AT8" i="23"/>
  <c r="AR9" i="23"/>
  <c r="AT9" i="23"/>
  <c r="AR10" i="23"/>
  <c r="AT10" i="23"/>
  <c r="AR11" i="23"/>
  <c r="AT11" i="23"/>
  <c r="AR12" i="23"/>
  <c r="AS12" i="23"/>
  <c r="AT12" i="23"/>
  <c r="AR13" i="23"/>
  <c r="AT13" i="23"/>
  <c r="AR14" i="23"/>
  <c r="AT14" i="23"/>
  <c r="AT4" i="23"/>
  <c r="AS4" i="23"/>
  <c r="AR4" i="23"/>
  <c r="AO5" i="23"/>
  <c r="AQ5" i="23"/>
  <c r="AO6" i="23"/>
  <c r="AQ6" i="23"/>
  <c r="AQ7" i="23"/>
  <c r="AO8" i="23"/>
  <c r="AQ8" i="23"/>
  <c r="AO9" i="23"/>
  <c r="AQ9" i="23"/>
  <c r="AO10" i="23"/>
  <c r="AQ10" i="23"/>
  <c r="AO11" i="23"/>
  <c r="AQ11" i="23"/>
  <c r="AO12" i="23"/>
  <c r="AQ12" i="23"/>
  <c r="AO13" i="23"/>
  <c r="AQ13" i="23"/>
  <c r="AO14" i="23"/>
  <c r="AQ14" i="23"/>
  <c r="AQ4" i="23"/>
  <c r="AO4" i="23"/>
  <c r="AL5" i="23"/>
  <c r="AN5" i="23"/>
  <c r="AL6" i="23"/>
  <c r="AN6" i="23"/>
  <c r="AL7" i="23"/>
  <c r="AN7" i="23"/>
  <c r="AL8" i="23"/>
  <c r="AN8" i="23"/>
  <c r="AL9" i="23"/>
  <c r="AN9" i="23"/>
  <c r="AL10" i="23"/>
  <c r="AN10" i="23"/>
  <c r="AL11" i="23"/>
  <c r="AN11" i="23"/>
  <c r="AL12" i="23"/>
  <c r="AN12" i="23"/>
  <c r="AL13" i="23"/>
  <c r="AN13" i="23"/>
  <c r="AN14" i="23"/>
  <c r="AN4" i="23"/>
  <c r="AL4" i="23"/>
  <c r="AK14" i="23"/>
  <c r="AI5" i="23"/>
  <c r="AK5" i="23"/>
  <c r="AI6" i="23"/>
  <c r="AK6" i="23"/>
  <c r="AK7" i="23"/>
  <c r="AI8" i="23"/>
  <c r="AK8" i="23"/>
  <c r="AI9" i="23"/>
  <c r="AK9" i="23"/>
  <c r="AI10" i="23"/>
  <c r="AK10" i="23"/>
  <c r="AI11" i="23"/>
  <c r="AK11" i="23"/>
  <c r="AI12" i="23"/>
  <c r="AK12" i="23"/>
  <c r="AI13" i="23"/>
  <c r="AK13" i="23"/>
  <c r="AK4" i="23"/>
  <c r="AI4" i="23"/>
  <c r="AF5" i="23"/>
  <c r="AH5" i="23"/>
  <c r="AF6" i="23"/>
  <c r="AH6" i="23"/>
  <c r="AF7" i="23"/>
  <c r="AH7" i="23"/>
  <c r="AF8" i="23"/>
  <c r="AH8" i="23"/>
  <c r="AF9" i="23"/>
  <c r="AH9" i="23"/>
  <c r="AF10" i="23"/>
  <c r="AH10" i="23"/>
  <c r="AF11" i="23"/>
  <c r="AH11" i="23"/>
  <c r="AF12" i="23"/>
  <c r="AH12" i="23"/>
  <c r="AF13" i="23"/>
  <c r="AH13" i="23"/>
  <c r="AH14" i="23"/>
  <c r="AH4" i="23"/>
  <c r="AF4" i="23"/>
  <c r="AC5" i="23"/>
  <c r="AE5" i="23"/>
  <c r="AC6" i="23"/>
  <c r="AE6" i="23"/>
  <c r="AE7" i="23"/>
  <c r="AC8" i="23"/>
  <c r="AE8" i="23"/>
  <c r="AC9" i="23"/>
  <c r="AE9" i="23"/>
  <c r="AC10" i="23"/>
  <c r="AE10" i="23"/>
  <c r="AC11" i="23"/>
  <c r="AE11" i="23"/>
  <c r="AC12" i="23"/>
  <c r="AE12" i="23"/>
  <c r="AC13" i="23"/>
  <c r="AE13" i="23"/>
  <c r="AE14" i="23"/>
  <c r="AE4" i="23"/>
  <c r="AC4" i="23"/>
  <c r="Z5" i="23"/>
  <c r="AB5" i="23"/>
  <c r="Z6" i="23"/>
  <c r="AB6" i="23"/>
  <c r="Z7" i="23"/>
  <c r="AA7" i="23"/>
  <c r="AB7" i="23"/>
  <c r="Z8" i="23"/>
  <c r="AB8" i="23"/>
  <c r="Z9" i="23"/>
  <c r="AB9" i="23"/>
  <c r="Z10" i="23"/>
  <c r="AB10" i="23"/>
  <c r="AB11" i="23"/>
  <c r="Z12" i="23"/>
  <c r="AA12" i="23"/>
  <c r="AB12" i="23"/>
  <c r="Z13" i="23"/>
  <c r="AB13" i="23"/>
  <c r="AB14" i="23"/>
  <c r="AB4" i="23"/>
  <c r="AA4" i="23"/>
  <c r="Z4" i="23"/>
  <c r="W5" i="23"/>
  <c r="Y5" i="23"/>
  <c r="W6" i="23"/>
  <c r="Y6" i="23"/>
  <c r="W7" i="23"/>
  <c r="Y7" i="23"/>
  <c r="W8" i="23"/>
  <c r="Y8" i="23"/>
  <c r="W9" i="23"/>
  <c r="Y9" i="23"/>
  <c r="W10" i="23"/>
  <c r="Y10" i="23"/>
  <c r="W11" i="23"/>
  <c r="Y11" i="23"/>
  <c r="W12" i="23"/>
  <c r="Y12" i="23"/>
  <c r="W13" i="23"/>
  <c r="Y13" i="23"/>
  <c r="W14" i="23"/>
  <c r="Y14" i="23"/>
  <c r="Y4" i="23"/>
  <c r="W4" i="23"/>
  <c r="T5" i="23"/>
  <c r="V5" i="23"/>
  <c r="T6" i="23"/>
  <c r="V6" i="23"/>
  <c r="T7" i="23"/>
  <c r="V7" i="23"/>
  <c r="T8" i="23"/>
  <c r="V8" i="23"/>
  <c r="T9" i="23"/>
  <c r="V9" i="23"/>
  <c r="T10" i="23"/>
  <c r="V10" i="23"/>
  <c r="T11" i="23"/>
  <c r="V11" i="23"/>
  <c r="T12" i="23"/>
  <c r="V12" i="23"/>
  <c r="T13" i="23"/>
  <c r="V13" i="23"/>
  <c r="T14" i="23"/>
  <c r="V14" i="23"/>
  <c r="V4" i="23"/>
  <c r="T4" i="23"/>
  <c r="CW5" i="16"/>
  <c r="CX5" i="16"/>
  <c r="CY5" i="16"/>
  <c r="CW6" i="16"/>
  <c r="CY6" i="16"/>
  <c r="CW7" i="16"/>
  <c r="CY7" i="16"/>
  <c r="CW8" i="16"/>
  <c r="CY8" i="16"/>
  <c r="CW9" i="16"/>
  <c r="CY9" i="16"/>
  <c r="CW10" i="16"/>
  <c r="CX10" i="16"/>
  <c r="CY10" i="16"/>
  <c r="CW11" i="16"/>
  <c r="CX11" i="16"/>
  <c r="CY11" i="16"/>
  <c r="CW12" i="16"/>
  <c r="CX12" i="16"/>
  <c r="CY12" i="16"/>
  <c r="CW13" i="16"/>
  <c r="CY13" i="16"/>
  <c r="CW14" i="16"/>
  <c r="CY14" i="16"/>
  <c r="CW15" i="16"/>
  <c r="CY15" i="16"/>
  <c r="CW16" i="16"/>
  <c r="CY16" i="16"/>
  <c r="CW17" i="16"/>
  <c r="CX17" i="16"/>
  <c r="CY17" i="16"/>
  <c r="CW18" i="16"/>
  <c r="CY18" i="16"/>
  <c r="CY4" i="16"/>
  <c r="CT5" i="16"/>
  <c r="CV5" i="16"/>
  <c r="CT6" i="16"/>
  <c r="CV6" i="16"/>
  <c r="CT7" i="16"/>
  <c r="CV7" i="16"/>
  <c r="CT8" i="16"/>
  <c r="CV8" i="16"/>
  <c r="CT9" i="16"/>
  <c r="CV9" i="16"/>
  <c r="CT10" i="16"/>
  <c r="CU10" i="16"/>
  <c r="CV10" i="16"/>
  <c r="CT11" i="16"/>
  <c r="CV11" i="16"/>
  <c r="CT12" i="16"/>
  <c r="CV12" i="16"/>
  <c r="CT13" i="16"/>
  <c r="CV13" i="16"/>
  <c r="CT14" i="16"/>
  <c r="CV14" i="16"/>
  <c r="CT15" i="16"/>
  <c r="CV15" i="16"/>
  <c r="CT16" i="16"/>
  <c r="CV16" i="16"/>
  <c r="CT17" i="16"/>
  <c r="CV17" i="16"/>
  <c r="CT18" i="16"/>
  <c r="CV18" i="16"/>
  <c r="CV4" i="16"/>
  <c r="Q5" i="23" l="1"/>
  <c r="S5" i="23"/>
  <c r="Q6" i="23"/>
  <c r="S6" i="23"/>
  <c r="Q7" i="23"/>
  <c r="S7" i="23"/>
  <c r="Q8" i="23"/>
  <c r="S8" i="23"/>
  <c r="Q9" i="23"/>
  <c r="S9" i="23"/>
  <c r="Q10" i="23"/>
  <c r="S10" i="23"/>
  <c r="Q11" i="23"/>
  <c r="S11" i="23"/>
  <c r="Q12" i="23"/>
  <c r="S12" i="23"/>
  <c r="Q13" i="23"/>
  <c r="S13" i="23"/>
  <c r="Q14" i="23"/>
  <c r="S14" i="23"/>
  <c r="S4" i="23"/>
  <c r="Q4" i="23"/>
  <c r="N5" i="23"/>
  <c r="P5" i="23"/>
  <c r="N6" i="23"/>
  <c r="P6" i="23"/>
  <c r="N7" i="23"/>
  <c r="P7" i="23"/>
  <c r="N8" i="23"/>
  <c r="P8" i="23"/>
  <c r="N9" i="23"/>
  <c r="P9" i="23"/>
  <c r="N10" i="23"/>
  <c r="P10" i="23"/>
  <c r="N11" i="23"/>
  <c r="P11" i="23"/>
  <c r="N12" i="23"/>
  <c r="P12" i="23"/>
  <c r="N13" i="23"/>
  <c r="P13" i="23"/>
  <c r="N14" i="23"/>
  <c r="P14" i="23"/>
  <c r="P4" i="23"/>
  <c r="N4" i="23"/>
  <c r="K5" i="23"/>
  <c r="M5" i="23"/>
  <c r="K6" i="23"/>
  <c r="M6" i="23"/>
  <c r="K7" i="23"/>
  <c r="M7" i="23"/>
  <c r="K8" i="23"/>
  <c r="M8" i="23"/>
  <c r="K9" i="23"/>
  <c r="M9" i="23"/>
  <c r="K10" i="23"/>
  <c r="M10" i="23"/>
  <c r="K11" i="23"/>
  <c r="M11" i="23"/>
  <c r="K12" i="23"/>
  <c r="M12" i="23"/>
  <c r="K13" i="23"/>
  <c r="M13" i="23"/>
  <c r="K14" i="23"/>
  <c r="M14" i="23"/>
  <c r="M4" i="23"/>
  <c r="K4" i="23"/>
  <c r="H5" i="23"/>
  <c r="J5" i="23"/>
  <c r="H6" i="23"/>
  <c r="J6" i="23"/>
  <c r="H7" i="23"/>
  <c r="J7" i="23"/>
  <c r="H8" i="23"/>
  <c r="I8" i="23"/>
  <c r="J8" i="23"/>
  <c r="H9" i="23"/>
  <c r="J9" i="23"/>
  <c r="H10" i="23"/>
  <c r="J10" i="23"/>
  <c r="H11" i="23"/>
  <c r="J11" i="23"/>
  <c r="H12" i="23"/>
  <c r="J12" i="23"/>
  <c r="H13" i="23"/>
  <c r="J13" i="23"/>
  <c r="H14" i="23"/>
  <c r="J14" i="23"/>
  <c r="J4" i="23"/>
  <c r="H4" i="23"/>
  <c r="CA6" i="21"/>
  <c r="BY6" i="21"/>
  <c r="CA5" i="21"/>
  <c r="BY5" i="21"/>
  <c r="CA4" i="21"/>
  <c r="BY4" i="21"/>
  <c r="BX4" i="21"/>
  <c r="BS5" i="21"/>
  <c r="BS6" i="21"/>
  <c r="BP5" i="21"/>
  <c r="BR5" i="21"/>
  <c r="BR6" i="21"/>
  <c r="BM5" i="21"/>
  <c r="BO5" i="21"/>
  <c r="BO6" i="21"/>
  <c r="BO4" i="21"/>
  <c r="BN4" i="21"/>
  <c r="BM4" i="21"/>
  <c r="BJ5" i="21"/>
  <c r="BL5" i="21"/>
  <c r="BJ6" i="21"/>
  <c r="BL6" i="21"/>
  <c r="BL4" i="21"/>
  <c r="BG5" i="21"/>
  <c r="BI5" i="21"/>
  <c r="BG6" i="21"/>
  <c r="BI6" i="21"/>
  <c r="BI4" i="21"/>
  <c r="BA5" i="21"/>
  <c r="BC5" i="21"/>
  <c r="BC6" i="21"/>
  <c r="BC4" i="21"/>
  <c r="BD5" i="21" l="1"/>
  <c r="BF5" i="21"/>
  <c r="BD6" i="21"/>
  <c r="BF6" i="21"/>
  <c r="BF4" i="21"/>
  <c r="BD4" i="21"/>
  <c r="BA4" i="21"/>
  <c r="AX5" i="21"/>
  <c r="AZ5" i="21"/>
  <c r="AX6" i="21"/>
  <c r="AY6" i="21"/>
  <c r="AZ6" i="21"/>
  <c r="AZ4" i="21"/>
  <c r="AX4" i="21"/>
  <c r="AU5" i="21"/>
  <c r="AW5" i="21"/>
  <c r="AU6" i="21"/>
  <c r="AV6" i="21"/>
  <c r="AW6" i="21"/>
  <c r="AW4" i="21"/>
  <c r="AV4" i="21"/>
  <c r="AU4" i="21"/>
  <c r="AR5" i="21"/>
  <c r="AS5" i="21"/>
  <c r="AT5" i="21"/>
  <c r="AR6" i="21"/>
  <c r="AT6" i="21"/>
  <c r="AT4" i="21"/>
  <c r="AR4" i="21"/>
  <c r="AO5" i="21"/>
  <c r="AQ5" i="21"/>
  <c r="AO6" i="21"/>
  <c r="AP6" i="21"/>
  <c r="AQ6" i="21"/>
  <c r="AQ4" i="21"/>
  <c r="AO4" i="21"/>
  <c r="AL5" i="21"/>
  <c r="AN5" i="21"/>
  <c r="AL6" i="21"/>
  <c r="AM6" i="21"/>
  <c r="AN6" i="21"/>
  <c r="AN4" i="21"/>
  <c r="AM4" i="21"/>
  <c r="AL4" i="21"/>
  <c r="AI5" i="21"/>
  <c r="AK5" i="21"/>
  <c r="AI6" i="21"/>
  <c r="AJ6" i="21"/>
  <c r="AK6" i="21"/>
  <c r="AK4" i="21"/>
  <c r="AI4" i="21"/>
  <c r="AF5" i="21"/>
  <c r="AG5" i="21"/>
  <c r="AH5" i="21"/>
  <c r="AF6" i="21"/>
  <c r="AG6" i="21"/>
  <c r="AH6" i="21"/>
  <c r="AH4" i="21"/>
  <c r="AF4" i="21"/>
  <c r="AC5" i="21"/>
  <c r="AE5" i="21"/>
  <c r="AC6" i="21"/>
  <c r="AD6" i="21"/>
  <c r="AE6" i="21"/>
  <c r="AE4" i="21"/>
  <c r="AC4" i="21"/>
  <c r="Z5" i="21"/>
  <c r="AB5" i="21"/>
  <c r="Z6" i="21"/>
  <c r="AA6" i="21"/>
  <c r="AB6" i="21"/>
  <c r="AB4" i="21"/>
  <c r="Z4" i="21"/>
  <c r="W5" i="21"/>
  <c r="Y5" i="21"/>
  <c r="W6" i="21"/>
  <c r="Y6" i="21"/>
  <c r="Y4" i="21"/>
  <c r="W4" i="21"/>
  <c r="T5" i="21"/>
  <c r="V5" i="21"/>
  <c r="T6" i="21"/>
  <c r="V6" i="21"/>
  <c r="V4" i="21"/>
  <c r="T4" i="21"/>
  <c r="Q5" i="21"/>
  <c r="S5" i="21"/>
  <c r="Q6" i="21"/>
  <c r="S6" i="21"/>
  <c r="S4" i="21"/>
  <c r="Q4" i="21"/>
  <c r="N5" i="21"/>
  <c r="P5" i="21"/>
  <c r="N6" i="21"/>
  <c r="P6" i="21"/>
  <c r="P4" i="21"/>
  <c r="N4" i="21"/>
  <c r="K4" i="21"/>
  <c r="K5" i="21"/>
  <c r="M5" i="21"/>
  <c r="K6" i="21"/>
  <c r="M6" i="21"/>
  <c r="M4" i="21"/>
  <c r="H5" i="21"/>
  <c r="J5" i="21"/>
  <c r="H6" i="21"/>
  <c r="J6" i="21"/>
  <c r="J4" i="21"/>
  <c r="H4" i="21"/>
  <c r="CJ5" i="23" l="1"/>
  <c r="CJ12" i="23"/>
  <c r="CJ4" i="23"/>
  <c r="CJ6" i="23"/>
  <c r="CJ10" i="23"/>
  <c r="CJ13" i="23"/>
  <c r="CJ14" i="23"/>
  <c r="CJ8" i="23"/>
  <c r="CJ11" i="23"/>
  <c r="CJ7" i="23"/>
  <c r="CJ9" i="23"/>
  <c r="BX8" i="23" l="1"/>
  <c r="BX13" i="23"/>
  <c r="BX9" i="23"/>
  <c r="BX14" i="23"/>
  <c r="BX5" i="23"/>
  <c r="BX7" i="23"/>
  <c r="BX6" i="23"/>
  <c r="BX4" i="23"/>
  <c r="BX10" i="23"/>
  <c r="BX12" i="23" l="1"/>
  <c r="BX11" i="23"/>
  <c r="BR4" i="21" l="1"/>
  <c r="DE5" i="16" l="1"/>
  <c r="DC6" i="16"/>
  <c r="DD6" i="16"/>
  <c r="DC7" i="16"/>
  <c r="DD7" i="16"/>
  <c r="DC8" i="16"/>
  <c r="DD8" i="16"/>
  <c r="DC9" i="16"/>
  <c r="DD9" i="16"/>
  <c r="DC10" i="16"/>
  <c r="DD10" i="16"/>
  <c r="DC11" i="16"/>
  <c r="DD11" i="16"/>
  <c r="DC12" i="16"/>
  <c r="DD12" i="16"/>
  <c r="DC13" i="16"/>
  <c r="DD13" i="16"/>
  <c r="DC14" i="16"/>
  <c r="DD14" i="16"/>
  <c r="DC15" i="16"/>
  <c r="DD15" i="16"/>
  <c r="DC16" i="16"/>
  <c r="DD16" i="16"/>
  <c r="DE17" i="16"/>
  <c r="DC18" i="16"/>
  <c r="DD18" i="16"/>
  <c r="DD4" i="16"/>
  <c r="DC4" i="16"/>
  <c r="DW8" i="24" l="1"/>
  <c r="DW9" i="24"/>
  <c r="DW10" i="24"/>
  <c r="DW11" i="24"/>
  <c r="DU5" i="24"/>
  <c r="DV5" i="24"/>
  <c r="DU6" i="24"/>
  <c r="DV6" i="24"/>
  <c r="DU7" i="24"/>
  <c r="DV7" i="24"/>
  <c r="DU12" i="24"/>
  <c r="DV12" i="24"/>
  <c r="DU13" i="24"/>
  <c r="DV13" i="24"/>
  <c r="DU14" i="24"/>
  <c r="DV14" i="24"/>
  <c r="DU15" i="24"/>
  <c r="DV15" i="24"/>
  <c r="DU16" i="24"/>
  <c r="DV16" i="24"/>
  <c r="DV4" i="24"/>
  <c r="DU4" i="24"/>
  <c r="CQ5" i="20" l="1"/>
  <c r="CS5" i="20"/>
  <c r="CQ6" i="20"/>
  <c r="CS6" i="20"/>
  <c r="CQ7" i="20"/>
  <c r="CS7" i="20"/>
  <c r="CQ8" i="20"/>
  <c r="CS8" i="20"/>
  <c r="CQ9" i="20"/>
  <c r="CS9" i="20"/>
  <c r="CQ10" i="20"/>
  <c r="CS10" i="20"/>
  <c r="CQ11" i="20"/>
  <c r="CS11" i="20"/>
  <c r="CQ12" i="20"/>
  <c r="CS12" i="20"/>
  <c r="CQ13" i="20"/>
  <c r="CS13" i="20"/>
  <c r="CQ14" i="20"/>
  <c r="CS14" i="20"/>
  <c r="CQ15" i="20"/>
  <c r="CS15" i="20"/>
  <c r="CQ16" i="20"/>
  <c r="CS16" i="20"/>
  <c r="CQ17" i="20"/>
  <c r="CS17" i="20"/>
  <c r="CS4" i="20"/>
  <c r="CN5" i="20"/>
  <c r="CP5" i="20"/>
  <c r="CN6" i="20"/>
  <c r="CP6" i="20"/>
  <c r="CN7" i="20"/>
  <c r="CP7" i="20"/>
  <c r="CN8" i="20"/>
  <c r="CP8" i="20"/>
  <c r="CN9" i="20"/>
  <c r="CP9" i="20"/>
  <c r="CN10" i="20"/>
  <c r="CP10" i="20"/>
  <c r="CN11" i="20"/>
  <c r="CP11" i="20"/>
  <c r="CN12" i="20"/>
  <c r="CP12" i="20"/>
  <c r="CN13" i="20"/>
  <c r="CP13" i="20"/>
  <c r="CN14" i="20"/>
  <c r="CP14" i="20"/>
  <c r="CN15" i="20"/>
  <c r="CP15" i="20"/>
  <c r="CN16" i="20"/>
  <c r="CP16" i="20"/>
  <c r="CN17" i="20"/>
  <c r="CP17" i="20"/>
  <c r="CP4" i="20"/>
  <c r="CK5" i="20"/>
  <c r="CM5" i="20"/>
  <c r="CK6" i="20"/>
  <c r="CM6" i="20"/>
  <c r="CK7" i="20"/>
  <c r="CM7" i="20"/>
  <c r="CK8" i="20"/>
  <c r="CM8" i="20"/>
  <c r="CK9" i="20"/>
  <c r="CM9" i="20"/>
  <c r="CK10" i="20"/>
  <c r="CM10" i="20"/>
  <c r="CK11" i="20"/>
  <c r="CM11" i="20"/>
  <c r="CK12" i="20"/>
  <c r="CM12" i="20"/>
  <c r="CK13" i="20"/>
  <c r="CM13" i="20"/>
  <c r="CK14" i="20"/>
  <c r="CM14" i="20"/>
  <c r="CK15" i="20"/>
  <c r="CM15" i="20"/>
  <c r="CK16" i="20"/>
  <c r="CM16" i="20"/>
  <c r="CK17" i="20"/>
  <c r="CM17" i="20"/>
  <c r="CM4" i="20"/>
  <c r="CH5" i="20"/>
  <c r="CJ5" i="20"/>
  <c r="CH6" i="20"/>
  <c r="CJ6" i="20"/>
  <c r="CH7" i="20"/>
  <c r="CJ7" i="20"/>
  <c r="CH8" i="20"/>
  <c r="CJ8" i="20"/>
  <c r="CH9" i="20"/>
  <c r="CJ9" i="20"/>
  <c r="CH10" i="20"/>
  <c r="CJ10" i="20"/>
  <c r="CH11" i="20"/>
  <c r="CJ11" i="20"/>
  <c r="CH12" i="20"/>
  <c r="CJ12" i="20"/>
  <c r="CH13" i="20"/>
  <c r="CJ13" i="20"/>
  <c r="CH14" i="20"/>
  <c r="CJ14" i="20"/>
  <c r="CH15" i="20"/>
  <c r="CJ15" i="20"/>
  <c r="CH16" i="20"/>
  <c r="CJ16" i="20"/>
  <c r="CH17" i="20"/>
  <c r="CJ17" i="20"/>
  <c r="CJ4" i="20"/>
  <c r="CE5" i="20"/>
  <c r="CG5" i="20"/>
  <c r="CE6" i="20"/>
  <c r="CG6" i="20"/>
  <c r="CE7" i="20"/>
  <c r="CG7" i="20"/>
  <c r="CE8" i="20"/>
  <c r="CG8" i="20"/>
  <c r="CE9" i="20"/>
  <c r="CG9" i="20"/>
  <c r="CE10" i="20"/>
  <c r="CG10" i="20"/>
  <c r="CE11" i="20"/>
  <c r="CG11" i="20"/>
  <c r="CE12" i="20"/>
  <c r="CG12" i="20"/>
  <c r="CE13" i="20"/>
  <c r="CG13" i="20"/>
  <c r="CE14" i="20"/>
  <c r="CG14" i="20"/>
  <c r="CE15" i="20"/>
  <c r="CG15" i="20"/>
  <c r="CE16" i="20"/>
  <c r="CG16" i="20"/>
  <c r="CE17" i="20"/>
  <c r="CG17" i="20"/>
  <c r="CG4" i="20"/>
  <c r="CB5" i="20"/>
  <c r="CD5" i="20"/>
  <c r="CB6" i="20"/>
  <c r="CD6" i="20"/>
  <c r="CB7" i="20"/>
  <c r="CD7" i="20"/>
  <c r="CB8" i="20"/>
  <c r="CD8" i="20"/>
  <c r="CB9" i="20"/>
  <c r="CD9" i="20"/>
  <c r="CB10" i="20"/>
  <c r="CD10" i="20"/>
  <c r="CB11" i="20"/>
  <c r="CD11" i="20"/>
  <c r="CB12" i="20"/>
  <c r="CD12" i="20"/>
  <c r="CB13" i="20"/>
  <c r="CD13" i="20"/>
  <c r="CB14" i="20"/>
  <c r="CD14" i="20"/>
  <c r="CB15" i="20"/>
  <c r="CD15" i="20"/>
  <c r="CB16" i="20"/>
  <c r="CD16" i="20"/>
  <c r="CB17" i="20"/>
  <c r="CD17" i="20"/>
  <c r="CD4" i="20"/>
  <c r="BY5" i="20"/>
  <c r="CA5" i="20"/>
  <c r="BY6" i="20"/>
  <c r="CA6" i="20"/>
  <c r="BY7" i="20"/>
  <c r="CA7" i="20"/>
  <c r="BY8" i="20"/>
  <c r="CA8" i="20"/>
  <c r="BY9" i="20"/>
  <c r="CA9" i="20"/>
  <c r="BY10" i="20"/>
  <c r="CA10" i="20"/>
  <c r="CA11" i="20"/>
  <c r="BY12" i="20"/>
  <c r="CA12" i="20"/>
  <c r="CA13" i="20"/>
  <c r="BY14" i="20"/>
  <c r="CA14" i="20"/>
  <c r="BY15" i="20"/>
  <c r="CA15" i="20"/>
  <c r="BY16" i="20"/>
  <c r="CA16" i="20"/>
  <c r="BY17" i="20"/>
  <c r="CA17" i="20"/>
  <c r="CA4" i="20"/>
  <c r="BV5" i="20"/>
  <c r="BX5" i="20"/>
  <c r="BV6" i="20"/>
  <c r="BX6" i="20"/>
  <c r="BV7" i="20"/>
  <c r="BX7" i="20"/>
  <c r="BV8" i="20"/>
  <c r="BX8" i="20"/>
  <c r="BV9" i="20"/>
  <c r="BX9" i="20"/>
  <c r="BV10" i="20"/>
  <c r="BX10" i="20"/>
  <c r="BV11" i="20"/>
  <c r="BX11" i="20"/>
  <c r="BV12" i="20"/>
  <c r="BX12" i="20"/>
  <c r="BX13" i="20"/>
  <c r="BV14" i="20"/>
  <c r="BX14" i="20"/>
  <c r="BV15" i="20"/>
  <c r="BX15" i="20"/>
  <c r="BV16" i="20"/>
  <c r="BX16" i="20"/>
  <c r="BV17" i="20"/>
  <c r="BX17" i="20"/>
  <c r="BX4" i="20"/>
  <c r="BS5" i="20"/>
  <c r="BU5" i="20"/>
  <c r="BS6" i="20"/>
  <c r="BU6" i="20"/>
  <c r="BS7" i="20"/>
  <c r="BU7" i="20"/>
  <c r="BS8" i="20"/>
  <c r="BU8" i="20"/>
  <c r="BS9" i="20"/>
  <c r="BU9" i="20"/>
  <c r="BS10" i="20"/>
  <c r="BU10" i="20"/>
  <c r="BU11" i="20"/>
  <c r="BS12" i="20"/>
  <c r="BU12" i="20"/>
  <c r="BS13" i="20"/>
  <c r="BU13" i="20"/>
  <c r="BS14" i="20"/>
  <c r="BU14" i="20"/>
  <c r="BS15" i="20"/>
  <c r="BU15" i="20"/>
  <c r="BS16" i="20"/>
  <c r="BU16" i="20"/>
  <c r="BS17" i="20"/>
  <c r="BU17" i="20"/>
  <c r="BU4" i="20"/>
  <c r="BP5" i="20"/>
  <c r="BR5" i="20"/>
  <c r="BP6" i="20"/>
  <c r="BR6" i="20"/>
  <c r="BP7" i="20"/>
  <c r="BR7" i="20"/>
  <c r="BP8" i="20"/>
  <c r="BR8" i="20"/>
  <c r="BP9" i="20"/>
  <c r="BR9" i="20"/>
  <c r="BP10" i="20"/>
  <c r="BR10" i="20"/>
  <c r="BP11" i="20"/>
  <c r="BQ11" i="20"/>
  <c r="BR11" i="20"/>
  <c r="BP12" i="20"/>
  <c r="BR12" i="20"/>
  <c r="BR13" i="20"/>
  <c r="BP14" i="20"/>
  <c r="BR14" i="20"/>
  <c r="BP15" i="20"/>
  <c r="BR15" i="20"/>
  <c r="BP16" i="20"/>
  <c r="BR16" i="20"/>
  <c r="BP17" i="20"/>
  <c r="BR17" i="20"/>
  <c r="BR4" i="20"/>
  <c r="BM5" i="20"/>
  <c r="BO5" i="20"/>
  <c r="BM6" i="20"/>
  <c r="BO6" i="20"/>
  <c r="BO7" i="20"/>
  <c r="BO8" i="20"/>
  <c r="BM9" i="20"/>
  <c r="BN9" i="20"/>
  <c r="BO9" i="20"/>
  <c r="BM10" i="20"/>
  <c r="BN10" i="20"/>
  <c r="BO10" i="20"/>
  <c r="BM11" i="20"/>
  <c r="BM12" i="20"/>
  <c r="BN12" i="20"/>
  <c r="BO12" i="20"/>
  <c r="BO13" i="20"/>
  <c r="BM14" i="20"/>
  <c r="BO14" i="20"/>
  <c r="BO15" i="20"/>
  <c r="BM16" i="20"/>
  <c r="BN16" i="20"/>
  <c r="BO16" i="20"/>
  <c r="BO17" i="20"/>
  <c r="BO4" i="20"/>
  <c r="BJ5" i="20"/>
  <c r="BL5" i="20"/>
  <c r="BJ6" i="20"/>
  <c r="BL6" i="20"/>
  <c r="BJ7" i="20"/>
  <c r="BL7" i="20"/>
  <c r="BJ8" i="20"/>
  <c r="BL8" i="20"/>
  <c r="BJ9" i="20"/>
  <c r="BL9" i="20"/>
  <c r="BJ10" i="20"/>
  <c r="BL10" i="20"/>
  <c r="BJ11" i="20"/>
  <c r="BL11" i="20"/>
  <c r="BJ12" i="20"/>
  <c r="BL12" i="20"/>
  <c r="BL13" i="20"/>
  <c r="BJ14" i="20"/>
  <c r="BL14" i="20"/>
  <c r="BJ15" i="20"/>
  <c r="BL15" i="20"/>
  <c r="BJ16" i="20"/>
  <c r="BL16" i="20"/>
  <c r="BJ17" i="20"/>
  <c r="BL17" i="20"/>
  <c r="BL4" i="20"/>
  <c r="BG5" i="20"/>
  <c r="BI5" i="20"/>
  <c r="BG6" i="20"/>
  <c r="BI6" i="20"/>
  <c r="BG7" i="20"/>
  <c r="BI7" i="20"/>
  <c r="BG8" i="20"/>
  <c r="BI8" i="20"/>
  <c r="BG9" i="20"/>
  <c r="BI9" i="20"/>
  <c r="BG10" i="20"/>
  <c r="BI10" i="20"/>
  <c r="BG11" i="20"/>
  <c r="BI11" i="20"/>
  <c r="BG12" i="20"/>
  <c r="BI12" i="20"/>
  <c r="BG13" i="20"/>
  <c r="BI13" i="20"/>
  <c r="BG14" i="20"/>
  <c r="BI14" i="20"/>
  <c r="BG15" i="20"/>
  <c r="BI15" i="20"/>
  <c r="BG16" i="20"/>
  <c r="BI16" i="20"/>
  <c r="BG17" i="20"/>
  <c r="BI17" i="20"/>
  <c r="BI4" i="20"/>
  <c r="BD5" i="20"/>
  <c r="BF5" i="20"/>
  <c r="BD6" i="20"/>
  <c r="BF6" i="20"/>
  <c r="BD7" i="20"/>
  <c r="BF7" i="20"/>
  <c r="BD8" i="20"/>
  <c r="BF8" i="20"/>
  <c r="BD9" i="20"/>
  <c r="BF9" i="20"/>
  <c r="BD10" i="20"/>
  <c r="BF10" i="20"/>
  <c r="BD11" i="20"/>
  <c r="BF11" i="20"/>
  <c r="BD12" i="20"/>
  <c r="BE12" i="20"/>
  <c r="BF12" i="20"/>
  <c r="BD13" i="20"/>
  <c r="BF13" i="20"/>
  <c r="BD14" i="20"/>
  <c r="BE14" i="20"/>
  <c r="BF14" i="20"/>
  <c r="BD15" i="20"/>
  <c r="BF15" i="20"/>
  <c r="BD16" i="20"/>
  <c r="BF16" i="20"/>
  <c r="BD17" i="20"/>
  <c r="BF17" i="20"/>
  <c r="BF4" i="20"/>
  <c r="BA5" i="20"/>
  <c r="BC5" i="20"/>
  <c r="BA6" i="20"/>
  <c r="BC6" i="20"/>
  <c r="BA7" i="20"/>
  <c r="BC7" i="20"/>
  <c r="BA8" i="20"/>
  <c r="BC8" i="20"/>
  <c r="BA9" i="20"/>
  <c r="BC9" i="20"/>
  <c r="BA10" i="20"/>
  <c r="BC10" i="20"/>
  <c r="BA11" i="20"/>
  <c r="BC11" i="20"/>
  <c r="BA12" i="20"/>
  <c r="BC12" i="20"/>
  <c r="BA13" i="20"/>
  <c r="BC13" i="20"/>
  <c r="BA14" i="20"/>
  <c r="BC14" i="20"/>
  <c r="BA15" i="20"/>
  <c r="BC15" i="20"/>
  <c r="BA16" i="20"/>
  <c r="BC16" i="20"/>
  <c r="BA17" i="20"/>
  <c r="BC17" i="20"/>
  <c r="BC4" i="20"/>
  <c r="BA4" i="20"/>
  <c r="AX5" i="20"/>
  <c r="AZ5" i="20"/>
  <c r="AX6" i="20"/>
  <c r="AY6" i="20"/>
  <c r="AZ6" i="20"/>
  <c r="AX7" i="20"/>
  <c r="AY7" i="20"/>
  <c r="AZ7" i="20"/>
  <c r="AX8" i="20"/>
  <c r="AY8" i="20"/>
  <c r="AZ8" i="20"/>
  <c r="AX9" i="20"/>
  <c r="AY9" i="20"/>
  <c r="AZ9" i="20"/>
  <c r="AX10" i="20"/>
  <c r="AY10" i="20"/>
  <c r="AZ10" i="20"/>
  <c r="AX11" i="20"/>
  <c r="AY11" i="20"/>
  <c r="AZ11" i="20"/>
  <c r="AX12" i="20"/>
  <c r="AZ12" i="20"/>
  <c r="AX13" i="20"/>
  <c r="AY13" i="20"/>
  <c r="AZ13" i="20"/>
  <c r="AX14" i="20"/>
  <c r="AY14" i="20"/>
  <c r="AZ14" i="20"/>
  <c r="AX15" i="20"/>
  <c r="AY15" i="20"/>
  <c r="AZ15" i="20"/>
  <c r="AX16" i="20"/>
  <c r="AY16" i="20"/>
  <c r="AZ16" i="20"/>
  <c r="AX17" i="20"/>
  <c r="AY17" i="20"/>
  <c r="AZ17" i="20"/>
  <c r="AZ4" i="20"/>
  <c r="AY4" i="20"/>
  <c r="AX4" i="20"/>
  <c r="AU5" i="20"/>
  <c r="AW5" i="20"/>
  <c r="AU6" i="20"/>
  <c r="AW6" i="20"/>
  <c r="AU7" i="20"/>
  <c r="AW7" i="20"/>
  <c r="AU8" i="20"/>
  <c r="AW8" i="20"/>
  <c r="AU9" i="20"/>
  <c r="AW9" i="20"/>
  <c r="AU10" i="20"/>
  <c r="AW10" i="20"/>
  <c r="AU11" i="20"/>
  <c r="AW11" i="20"/>
  <c r="AU12" i="20"/>
  <c r="AW12" i="20"/>
  <c r="AU13" i="20"/>
  <c r="AW13" i="20"/>
  <c r="AU14" i="20"/>
  <c r="AW14" i="20"/>
  <c r="AU15" i="20"/>
  <c r="AW15" i="20"/>
  <c r="AU16" i="20"/>
  <c r="AW16" i="20"/>
  <c r="AU17" i="20"/>
  <c r="AW17" i="20"/>
  <c r="AW4" i="20"/>
  <c r="AU4" i="20"/>
  <c r="AR5" i="20"/>
  <c r="AS5" i="20"/>
  <c r="AT5" i="20"/>
  <c r="AR6" i="20"/>
  <c r="AT6" i="20"/>
  <c r="AR7" i="20"/>
  <c r="AS7" i="20"/>
  <c r="AT7" i="20"/>
  <c r="AR8" i="20"/>
  <c r="AS8" i="20"/>
  <c r="AT8" i="20"/>
  <c r="AR9" i="20"/>
  <c r="AS9" i="20"/>
  <c r="AT9" i="20"/>
  <c r="AR10" i="20"/>
  <c r="AT10" i="20"/>
  <c r="AR11" i="20"/>
  <c r="AS11" i="20"/>
  <c r="AT11" i="20"/>
  <c r="AR12" i="20"/>
  <c r="AS12" i="20"/>
  <c r="AT12" i="20"/>
  <c r="AR13" i="20"/>
  <c r="AT13" i="20"/>
  <c r="AR14" i="20"/>
  <c r="AS14" i="20"/>
  <c r="AT14" i="20"/>
  <c r="AR15" i="20"/>
  <c r="AT15" i="20"/>
  <c r="AR16" i="20"/>
  <c r="AT16" i="20"/>
  <c r="AR17" i="20"/>
  <c r="AT17" i="20"/>
  <c r="AT4" i="20"/>
  <c r="AR4" i="20"/>
  <c r="AO5" i="20"/>
  <c r="AQ5" i="20"/>
  <c r="AO6" i="20"/>
  <c r="AQ6" i="20"/>
  <c r="AO7" i="20"/>
  <c r="AQ7" i="20"/>
  <c r="AO8" i="20"/>
  <c r="AQ8" i="20"/>
  <c r="AO9" i="20"/>
  <c r="AQ9" i="20"/>
  <c r="AO10" i="20"/>
  <c r="AQ10" i="20"/>
  <c r="AO11" i="20"/>
  <c r="AQ11" i="20"/>
  <c r="AO12" i="20"/>
  <c r="AQ12" i="20"/>
  <c r="AO13" i="20"/>
  <c r="AQ13" i="20"/>
  <c r="AO14" i="20"/>
  <c r="AQ14" i="20"/>
  <c r="AO15" i="20"/>
  <c r="AQ15" i="20"/>
  <c r="AO16" i="20"/>
  <c r="AQ16" i="20"/>
  <c r="AO17" i="20"/>
  <c r="AQ17" i="20"/>
  <c r="AQ4" i="20"/>
  <c r="AO4" i="20"/>
  <c r="AL5" i="20"/>
  <c r="AN5" i="20"/>
  <c r="AL6" i="20"/>
  <c r="AM6" i="20"/>
  <c r="AN6" i="20"/>
  <c r="AL7" i="20"/>
  <c r="AM7" i="20"/>
  <c r="AN7" i="20"/>
  <c r="AL8" i="20"/>
  <c r="AM8" i="20"/>
  <c r="AN8" i="20"/>
  <c r="AL9" i="20"/>
  <c r="AN9" i="20"/>
  <c r="AL10" i="20"/>
  <c r="AM10" i="20"/>
  <c r="AN10" i="20"/>
  <c r="AL11" i="20"/>
  <c r="AN11" i="20"/>
  <c r="AL12" i="20"/>
  <c r="AM12" i="20"/>
  <c r="AN12" i="20"/>
  <c r="AL13" i="20"/>
  <c r="AM13" i="20"/>
  <c r="AN13" i="20"/>
  <c r="AL14" i="20"/>
  <c r="AM14" i="20"/>
  <c r="AN14" i="20"/>
  <c r="AL15" i="20"/>
  <c r="AM15" i="20"/>
  <c r="AN15" i="20"/>
  <c r="AL16" i="20"/>
  <c r="AM16" i="20"/>
  <c r="AN16" i="20"/>
  <c r="AL17" i="20"/>
  <c r="AM17" i="20"/>
  <c r="AN17" i="20"/>
  <c r="AN4" i="20"/>
  <c r="AM4" i="20"/>
  <c r="AL4" i="20"/>
  <c r="AI5" i="20"/>
  <c r="AK5" i="20"/>
  <c r="AI6" i="20"/>
  <c r="AK6" i="20"/>
  <c r="AI7" i="20"/>
  <c r="AK7" i="20"/>
  <c r="AI8" i="20"/>
  <c r="AK8" i="20"/>
  <c r="AI9" i="20"/>
  <c r="AK9" i="20"/>
  <c r="AI10" i="20"/>
  <c r="AK10" i="20"/>
  <c r="AI11" i="20"/>
  <c r="AK11" i="20"/>
  <c r="AI12" i="20"/>
  <c r="AK12" i="20"/>
  <c r="AI13" i="20"/>
  <c r="AK13" i="20"/>
  <c r="AI14" i="20"/>
  <c r="AK14" i="20"/>
  <c r="AI15" i="20"/>
  <c r="AK15" i="20"/>
  <c r="AI16" i="20"/>
  <c r="AK16" i="20"/>
  <c r="AI17" i="20"/>
  <c r="AK17" i="20"/>
  <c r="AK4" i="20"/>
  <c r="AI4" i="20"/>
  <c r="AF5" i="20"/>
  <c r="AH5" i="20"/>
  <c r="AF6" i="20"/>
  <c r="AH6" i="20"/>
  <c r="AF7" i="20"/>
  <c r="AH7" i="20"/>
  <c r="AF8" i="20"/>
  <c r="AG8" i="20"/>
  <c r="AH8" i="20"/>
  <c r="AF9" i="20"/>
  <c r="AG9" i="20"/>
  <c r="AH9" i="20"/>
  <c r="AF10" i="20"/>
  <c r="AH10" i="20"/>
  <c r="AF11" i="20"/>
  <c r="AG11" i="20"/>
  <c r="AH11" i="20"/>
  <c r="AF12" i="20"/>
  <c r="AG12" i="20"/>
  <c r="AH12" i="20"/>
  <c r="AF13" i="20"/>
  <c r="AH13" i="20"/>
  <c r="AF14" i="20"/>
  <c r="AH14" i="20"/>
  <c r="AF15" i="20"/>
  <c r="AG15" i="20"/>
  <c r="AH15" i="20"/>
  <c r="AF16" i="20"/>
  <c r="AH16" i="20"/>
  <c r="AF17" i="20"/>
  <c r="AH17" i="20"/>
  <c r="AH4" i="20"/>
  <c r="AF4" i="20"/>
  <c r="AC5" i="20"/>
  <c r="AD5" i="20"/>
  <c r="AE5" i="20"/>
  <c r="AC6" i="20"/>
  <c r="AE6" i="20"/>
  <c r="AC7" i="20"/>
  <c r="AE7" i="20"/>
  <c r="AC8" i="20"/>
  <c r="AE8" i="20"/>
  <c r="AC9" i="20"/>
  <c r="AE9" i="20"/>
  <c r="AC10" i="20"/>
  <c r="AE10" i="20"/>
  <c r="AC11" i="20"/>
  <c r="AE11" i="20"/>
  <c r="AC12" i="20"/>
  <c r="AE12" i="20"/>
  <c r="AC13" i="20"/>
  <c r="AE13" i="20"/>
  <c r="AC14" i="20"/>
  <c r="AE14" i="20"/>
  <c r="AC15" i="20"/>
  <c r="AD15" i="20"/>
  <c r="AE15" i="20"/>
  <c r="AC16" i="20"/>
  <c r="AE16" i="20"/>
  <c r="AC17" i="20"/>
  <c r="AE17" i="20"/>
  <c r="AE4" i="20"/>
  <c r="AC4" i="20"/>
  <c r="Z5" i="20"/>
  <c r="AB5" i="20"/>
  <c r="Z6" i="20"/>
  <c r="AB6" i="20"/>
  <c r="Z7" i="20"/>
  <c r="AB7" i="20"/>
  <c r="Z8" i="20"/>
  <c r="AB8" i="20"/>
  <c r="Z9" i="20"/>
  <c r="AB9" i="20"/>
  <c r="Z10" i="20"/>
  <c r="AB10" i="20"/>
  <c r="Z11" i="20"/>
  <c r="AB11" i="20"/>
  <c r="Z12" i="20"/>
  <c r="AB12" i="20"/>
  <c r="Z13" i="20"/>
  <c r="AB13" i="20"/>
  <c r="Z14" i="20"/>
  <c r="AB14" i="20"/>
  <c r="Z15" i="20"/>
  <c r="AB15" i="20"/>
  <c r="Z16" i="20"/>
  <c r="AB16" i="20"/>
  <c r="Z17" i="20"/>
  <c r="AB17" i="20"/>
  <c r="AB4" i="20"/>
  <c r="Z4" i="20"/>
  <c r="W5" i="20"/>
  <c r="Y5" i="20"/>
  <c r="W6" i="20"/>
  <c r="Y6" i="20"/>
  <c r="W7" i="20"/>
  <c r="Y7" i="20"/>
  <c r="W8" i="20"/>
  <c r="Y8" i="20"/>
  <c r="W9" i="20"/>
  <c r="Y9" i="20"/>
  <c r="W10" i="20"/>
  <c r="Y10" i="20"/>
  <c r="W11" i="20"/>
  <c r="Y11" i="20"/>
  <c r="W12" i="20"/>
  <c r="Y12" i="20"/>
  <c r="W13" i="20"/>
  <c r="Y13" i="20"/>
  <c r="W14" i="20"/>
  <c r="Y14" i="20"/>
  <c r="W15" i="20"/>
  <c r="Y15" i="20"/>
  <c r="W16" i="20"/>
  <c r="Y16" i="20"/>
  <c r="W17" i="20"/>
  <c r="Y17" i="20"/>
  <c r="Y4" i="20"/>
  <c r="W4" i="20"/>
  <c r="T5" i="20"/>
  <c r="V5" i="20"/>
  <c r="T6" i="20"/>
  <c r="V6" i="20"/>
  <c r="T7" i="20"/>
  <c r="V7" i="20"/>
  <c r="T8" i="20"/>
  <c r="V8" i="20"/>
  <c r="T9" i="20"/>
  <c r="V9" i="20"/>
  <c r="T10" i="20"/>
  <c r="V10" i="20"/>
  <c r="T11" i="20"/>
  <c r="V11" i="20"/>
  <c r="T12" i="20"/>
  <c r="V12" i="20"/>
  <c r="T13" i="20"/>
  <c r="V13" i="20"/>
  <c r="T14" i="20"/>
  <c r="V14" i="20"/>
  <c r="T15" i="20"/>
  <c r="V15" i="20"/>
  <c r="T16" i="20"/>
  <c r="V16" i="20"/>
  <c r="T17" i="20"/>
  <c r="V17" i="20"/>
  <c r="V4" i="20"/>
  <c r="T4" i="20"/>
  <c r="Q5" i="20" l="1"/>
  <c r="S5" i="20"/>
  <c r="Q6" i="20"/>
  <c r="S6" i="20"/>
  <c r="Q7" i="20"/>
  <c r="S7" i="20"/>
  <c r="Q8" i="20"/>
  <c r="S8" i="20"/>
  <c r="Q9" i="20"/>
  <c r="S9" i="20"/>
  <c r="Q10" i="20"/>
  <c r="S10" i="20"/>
  <c r="Q11" i="20"/>
  <c r="R11" i="20"/>
  <c r="S11" i="20"/>
  <c r="Q12" i="20"/>
  <c r="S12" i="20"/>
  <c r="Q13" i="20"/>
  <c r="S13" i="20"/>
  <c r="Q14" i="20"/>
  <c r="S14" i="20"/>
  <c r="Q15" i="20"/>
  <c r="S15" i="20"/>
  <c r="Q16" i="20"/>
  <c r="S16" i="20"/>
  <c r="Q17" i="20"/>
  <c r="S17" i="20"/>
  <c r="S4" i="20"/>
  <c r="R4" i="20"/>
  <c r="Q4" i="20"/>
  <c r="N5" i="20"/>
  <c r="P5" i="20"/>
  <c r="N6" i="20"/>
  <c r="P6" i="20"/>
  <c r="N7" i="20"/>
  <c r="P7" i="20"/>
  <c r="N8" i="20"/>
  <c r="P8" i="20"/>
  <c r="N9" i="20"/>
  <c r="P9" i="20"/>
  <c r="N10" i="20"/>
  <c r="P10" i="20"/>
  <c r="N11" i="20"/>
  <c r="P11" i="20"/>
  <c r="N12" i="20"/>
  <c r="P12" i="20"/>
  <c r="N13" i="20"/>
  <c r="P13" i="20"/>
  <c r="N14" i="20"/>
  <c r="P14" i="20"/>
  <c r="N15" i="20"/>
  <c r="P15" i="20"/>
  <c r="N16" i="20"/>
  <c r="P16" i="20"/>
  <c r="N17" i="20"/>
  <c r="P17" i="20"/>
  <c r="P4" i="20"/>
  <c r="N4" i="20"/>
  <c r="K5" i="20"/>
  <c r="M5" i="20"/>
  <c r="K6" i="20"/>
  <c r="M6" i="20"/>
  <c r="K7" i="20"/>
  <c r="M7" i="20"/>
  <c r="K8" i="20"/>
  <c r="M8" i="20"/>
  <c r="K9" i="20"/>
  <c r="M9" i="20"/>
  <c r="K10" i="20"/>
  <c r="M10" i="20"/>
  <c r="K11" i="20"/>
  <c r="M11" i="20"/>
  <c r="K12" i="20"/>
  <c r="M12" i="20"/>
  <c r="K13" i="20"/>
  <c r="M13" i="20"/>
  <c r="K14" i="20"/>
  <c r="M14" i="20"/>
  <c r="K15" i="20"/>
  <c r="M15" i="20"/>
  <c r="K16" i="20"/>
  <c r="M16" i="20"/>
  <c r="K17" i="20"/>
  <c r="M17" i="20"/>
  <c r="M4" i="20"/>
  <c r="K4" i="20"/>
  <c r="H5" i="20"/>
  <c r="J5" i="20"/>
  <c r="H6" i="20"/>
  <c r="J6" i="20"/>
  <c r="H7" i="20"/>
  <c r="J7" i="20"/>
  <c r="H8" i="20"/>
  <c r="I8" i="20"/>
  <c r="J8" i="20"/>
  <c r="H9" i="20"/>
  <c r="J9" i="20"/>
  <c r="H10" i="20"/>
  <c r="J10" i="20"/>
  <c r="H11" i="20"/>
  <c r="J11" i="20"/>
  <c r="H12" i="20"/>
  <c r="J12" i="20"/>
  <c r="H13" i="20"/>
  <c r="J13" i="20"/>
  <c r="H14" i="20"/>
  <c r="J14" i="20"/>
  <c r="H15" i="20"/>
  <c r="I15" i="20"/>
  <c r="J15" i="20"/>
  <c r="H16" i="20"/>
  <c r="I16" i="20"/>
  <c r="J16" i="20"/>
  <c r="H17" i="20"/>
  <c r="I17" i="20"/>
  <c r="J17" i="20"/>
  <c r="J4" i="20"/>
  <c r="H4" i="20"/>
  <c r="BS4" i="23"/>
  <c r="BP4" i="23"/>
  <c r="BM4" i="23"/>
  <c r="BJ4" i="23"/>
  <c r="BD4" i="23"/>
  <c r="BJ4" i="21"/>
  <c r="BG4" i="21"/>
  <c r="BM4" i="20"/>
  <c r="BJ4" i="20"/>
  <c r="BG4" i="20"/>
  <c r="BD4" i="20"/>
  <c r="CW5" i="19" l="1"/>
  <c r="CY5" i="19"/>
  <c r="CW6" i="19"/>
  <c r="CY6" i="19"/>
  <c r="CW7" i="19"/>
  <c r="CY7" i="19"/>
  <c r="CW8" i="19"/>
  <c r="CY8" i="19"/>
  <c r="CW9" i="19"/>
  <c r="CY9" i="19"/>
  <c r="CW10" i="19"/>
  <c r="CY10" i="19"/>
  <c r="CW11" i="19"/>
  <c r="CY11" i="19"/>
  <c r="CY12" i="19"/>
  <c r="CW13" i="19"/>
  <c r="CY13" i="19"/>
  <c r="CW14" i="19"/>
  <c r="CY14" i="19"/>
  <c r="CW15" i="19"/>
  <c r="CY15" i="19"/>
  <c r="CY16" i="19"/>
  <c r="CW17" i="19"/>
  <c r="CY17" i="19"/>
  <c r="CY4" i="19"/>
  <c r="CW4" i="19"/>
  <c r="CT5" i="19"/>
  <c r="CV5" i="19"/>
  <c r="CT6" i="19"/>
  <c r="CV6" i="19"/>
  <c r="CT7" i="19"/>
  <c r="CV7" i="19"/>
  <c r="CT8" i="19"/>
  <c r="CV8" i="19"/>
  <c r="CT9" i="19"/>
  <c r="CV9" i="19"/>
  <c r="CT10" i="19"/>
  <c r="CV10" i="19"/>
  <c r="CT11" i="19"/>
  <c r="CV11" i="19"/>
  <c r="CV12" i="19"/>
  <c r="CT13" i="19"/>
  <c r="CV13" i="19"/>
  <c r="CT14" i="19"/>
  <c r="CV14" i="19"/>
  <c r="CT15" i="19"/>
  <c r="CV15" i="19"/>
  <c r="CV16" i="19"/>
  <c r="CT17" i="19"/>
  <c r="CV17" i="19"/>
  <c r="CV4" i="19"/>
  <c r="CT4" i="19"/>
  <c r="CQ5" i="19"/>
  <c r="CS5" i="19"/>
  <c r="CQ6" i="19"/>
  <c r="CS6" i="19"/>
  <c r="CS7" i="19"/>
  <c r="CQ8" i="19"/>
  <c r="CS8" i="19"/>
  <c r="CQ9" i="19"/>
  <c r="CS9" i="19"/>
  <c r="CS10" i="19"/>
  <c r="CQ11" i="19"/>
  <c r="CS11" i="19"/>
  <c r="CS12" i="19"/>
  <c r="CQ13" i="19"/>
  <c r="CS13" i="19"/>
  <c r="CQ14" i="19"/>
  <c r="CS14" i="19"/>
  <c r="CQ15" i="19"/>
  <c r="CS15" i="19"/>
  <c r="CS16" i="19"/>
  <c r="CQ17" i="19"/>
  <c r="CS17" i="19"/>
  <c r="CS4" i="19"/>
  <c r="CQ4" i="19"/>
  <c r="CN5" i="19"/>
  <c r="CP5" i="19"/>
  <c r="CN6" i="19"/>
  <c r="CP6" i="19"/>
  <c r="CP7" i="19"/>
  <c r="CN8" i="19"/>
  <c r="CP8" i="19"/>
  <c r="CN9" i="19"/>
  <c r="CP9" i="19"/>
  <c r="CP10" i="19"/>
  <c r="CN11" i="19"/>
  <c r="CP11" i="19"/>
  <c r="CP12" i="19"/>
  <c r="CN13" i="19"/>
  <c r="CP13" i="19"/>
  <c r="CN14" i="19"/>
  <c r="CP14" i="19"/>
  <c r="CN15" i="19"/>
  <c r="CP15" i="19"/>
  <c r="CP16" i="19"/>
  <c r="CN17" i="19"/>
  <c r="CP17" i="19"/>
  <c r="CP4" i="19"/>
  <c r="CK5" i="19"/>
  <c r="CM5" i="19"/>
  <c r="CK6" i="19"/>
  <c r="CM6" i="19"/>
  <c r="CK7" i="19"/>
  <c r="CM7" i="19"/>
  <c r="CK8" i="19"/>
  <c r="CM8" i="19"/>
  <c r="CK9" i="19"/>
  <c r="CM9" i="19"/>
  <c r="CK10" i="19"/>
  <c r="CM10" i="19"/>
  <c r="CK11" i="19"/>
  <c r="CM11" i="19"/>
  <c r="CM12" i="19"/>
  <c r="CK13" i="19"/>
  <c r="CM13" i="19"/>
  <c r="CK14" i="19"/>
  <c r="CM14" i="19"/>
  <c r="CK15" i="19"/>
  <c r="CM15" i="19"/>
  <c r="CM16" i="19"/>
  <c r="CK17" i="19"/>
  <c r="CM17" i="19"/>
  <c r="CM4" i="19"/>
  <c r="CH5" i="19"/>
  <c r="CJ5" i="19"/>
  <c r="CH6" i="19"/>
  <c r="CJ6" i="19"/>
  <c r="CH8" i="19"/>
  <c r="CJ8" i="19"/>
  <c r="CH9" i="19"/>
  <c r="CJ9" i="19"/>
  <c r="CH11" i="19"/>
  <c r="CJ11" i="19"/>
  <c r="CJ12" i="19"/>
  <c r="CH13" i="19"/>
  <c r="CJ13" i="19"/>
  <c r="CH14" i="19"/>
  <c r="CJ14" i="19"/>
  <c r="CH15" i="19"/>
  <c r="CJ15" i="19"/>
  <c r="CJ16" i="19"/>
  <c r="CH17" i="19"/>
  <c r="CJ17" i="19"/>
  <c r="CJ4" i="19"/>
  <c r="CE5" i="19"/>
  <c r="CG5" i="19"/>
  <c r="CE6" i="19"/>
  <c r="CG6" i="19"/>
  <c r="CE7" i="19"/>
  <c r="CG7" i="19"/>
  <c r="CE8" i="19"/>
  <c r="CG8" i="19"/>
  <c r="CE9" i="19"/>
  <c r="CG9" i="19"/>
  <c r="CE10" i="19"/>
  <c r="CG10" i="19"/>
  <c r="CE11" i="19"/>
  <c r="CG11" i="19"/>
  <c r="CG12" i="19"/>
  <c r="CE13" i="19"/>
  <c r="CG13" i="19"/>
  <c r="CE14" i="19"/>
  <c r="CG14" i="19"/>
  <c r="CE15" i="19"/>
  <c r="CG15" i="19"/>
  <c r="CG16" i="19"/>
  <c r="CE17" i="19"/>
  <c r="CG17" i="19"/>
  <c r="CG4" i="19"/>
  <c r="CB5" i="19"/>
  <c r="CD5" i="19"/>
  <c r="CB6" i="19"/>
  <c r="CD6" i="19"/>
  <c r="CB7" i="19"/>
  <c r="CC7" i="19"/>
  <c r="CD7" i="19"/>
  <c r="CB8" i="19"/>
  <c r="CD8" i="19"/>
  <c r="CB9" i="19"/>
  <c r="CC9" i="19"/>
  <c r="CD9" i="19"/>
  <c r="CB10" i="19"/>
  <c r="CC10" i="19"/>
  <c r="CD10" i="19"/>
  <c r="CB11" i="19"/>
  <c r="CD11" i="19"/>
  <c r="CD12" i="19"/>
  <c r="CB13" i="19"/>
  <c r="CD13" i="19"/>
  <c r="CB14" i="19"/>
  <c r="CD14" i="19"/>
  <c r="CB15" i="19"/>
  <c r="CC15" i="19"/>
  <c r="CD15" i="19"/>
  <c r="CD16" i="19"/>
  <c r="CB17" i="19"/>
  <c r="CD17" i="19"/>
  <c r="CD4" i="19"/>
  <c r="BY5" i="19"/>
  <c r="CA5" i="19"/>
  <c r="BY6" i="19"/>
  <c r="CA6" i="19"/>
  <c r="BY7" i="19"/>
  <c r="CA7" i="19"/>
  <c r="BY8" i="19"/>
  <c r="CA8" i="19"/>
  <c r="BY9" i="19"/>
  <c r="CA9" i="19"/>
  <c r="BY10" i="19"/>
  <c r="CA10" i="19"/>
  <c r="BY11" i="19"/>
  <c r="CA11" i="19"/>
  <c r="BY12" i="19"/>
  <c r="CA12" i="19"/>
  <c r="BY13" i="19"/>
  <c r="CA13" i="19"/>
  <c r="BY14" i="19"/>
  <c r="CA14" i="19"/>
  <c r="BY15" i="19"/>
  <c r="CA15" i="19"/>
  <c r="BY16" i="19"/>
  <c r="CA16" i="19"/>
  <c r="BY17" i="19"/>
  <c r="CA17" i="19"/>
  <c r="CA4" i="19"/>
  <c r="BV5" i="19"/>
  <c r="BW5" i="19"/>
  <c r="BX5" i="19"/>
  <c r="BV6" i="19"/>
  <c r="BW6" i="19"/>
  <c r="BX6" i="19"/>
  <c r="BV7" i="19"/>
  <c r="BW7" i="19"/>
  <c r="BX7" i="19"/>
  <c r="BV8" i="19"/>
  <c r="BW8" i="19"/>
  <c r="BX8" i="19"/>
  <c r="BV9" i="19"/>
  <c r="BW9" i="19"/>
  <c r="BX9" i="19"/>
  <c r="BV11" i="19"/>
  <c r="BW11" i="19"/>
  <c r="BX11" i="19"/>
  <c r="BX12" i="19"/>
  <c r="BV13" i="19"/>
  <c r="BX13" i="19"/>
  <c r="BV14" i="19"/>
  <c r="BW14" i="19"/>
  <c r="BX14" i="19"/>
  <c r="BV15" i="19"/>
  <c r="BW15" i="19"/>
  <c r="BX15" i="19"/>
  <c r="BV16" i="19"/>
  <c r="BX16" i="19"/>
  <c r="BV17" i="19"/>
  <c r="BW17" i="19"/>
  <c r="BX17" i="19"/>
  <c r="BX4" i="19"/>
  <c r="BW4" i="19"/>
  <c r="BS5" i="19"/>
  <c r="BS6" i="19"/>
  <c r="BS7" i="19"/>
  <c r="BS8" i="19"/>
  <c r="BS9" i="19"/>
  <c r="BS11" i="19"/>
  <c r="BS12" i="19"/>
  <c r="BS13" i="19"/>
  <c r="BS14" i="19"/>
  <c r="BS15" i="19"/>
  <c r="BS16" i="19"/>
  <c r="BS17" i="19"/>
  <c r="BP5" i="19"/>
  <c r="BR5" i="19"/>
  <c r="BP6" i="19"/>
  <c r="BR6" i="19"/>
  <c r="BP7" i="19"/>
  <c r="BR7" i="19"/>
  <c r="BP8" i="19"/>
  <c r="BR8" i="19"/>
  <c r="BP9" i="19"/>
  <c r="BR9" i="19"/>
  <c r="BR10" i="19"/>
  <c r="BP11" i="19"/>
  <c r="BR11" i="19"/>
  <c r="BR12" i="19"/>
  <c r="BP13" i="19"/>
  <c r="BR13" i="19"/>
  <c r="BP14" i="19"/>
  <c r="BR14" i="19"/>
  <c r="BP15" i="19"/>
  <c r="BR15" i="19"/>
  <c r="BP16" i="19"/>
  <c r="BR16" i="19"/>
  <c r="BP17" i="19"/>
  <c r="BR17" i="19"/>
  <c r="BR4" i="19"/>
  <c r="BP4" i="19"/>
  <c r="BN12" i="19"/>
  <c r="BM5" i="19"/>
  <c r="BO5" i="19"/>
  <c r="BM6" i="19"/>
  <c r="BO6" i="19"/>
  <c r="BM7" i="19"/>
  <c r="BN7" i="19"/>
  <c r="BO7" i="19"/>
  <c r="BM8" i="19"/>
  <c r="BN8" i="19"/>
  <c r="BO8" i="19"/>
  <c r="BM9" i="19"/>
  <c r="BO9" i="19"/>
  <c r="BO10" i="19"/>
  <c r="BM11" i="19"/>
  <c r="BN11" i="19"/>
  <c r="BO11" i="19"/>
  <c r="BM12" i="19"/>
  <c r="BO12" i="19"/>
  <c r="BM13" i="19"/>
  <c r="BO13" i="19"/>
  <c r="BM14" i="19"/>
  <c r="BO14" i="19"/>
  <c r="BM15" i="19"/>
  <c r="BO15" i="19"/>
  <c r="BM16" i="19"/>
  <c r="BN16" i="19"/>
  <c r="BO16" i="19"/>
  <c r="BM17" i="19"/>
  <c r="BO17" i="19"/>
  <c r="BO4" i="19"/>
  <c r="BJ5" i="19"/>
  <c r="BL5" i="19"/>
  <c r="BJ6" i="19"/>
  <c r="BL6" i="19"/>
  <c r="BL7" i="19"/>
  <c r="BJ8" i="19"/>
  <c r="BL8" i="19"/>
  <c r="BJ9" i="19"/>
  <c r="BL9" i="19"/>
  <c r="BL10" i="19"/>
  <c r="BJ11" i="19"/>
  <c r="BL11" i="19"/>
  <c r="BL12" i="19"/>
  <c r="BJ13" i="19"/>
  <c r="BL13" i="19"/>
  <c r="BJ14" i="19"/>
  <c r="BL14" i="19"/>
  <c r="BJ15" i="19"/>
  <c r="BL15" i="19"/>
  <c r="BJ16" i="19"/>
  <c r="BL16" i="19"/>
  <c r="BJ17" i="19"/>
  <c r="BL17" i="19"/>
  <c r="BL4" i="19"/>
  <c r="BG5" i="19"/>
  <c r="BI5" i="19"/>
  <c r="BG6" i="19"/>
  <c r="BI6" i="19"/>
  <c r="BG7" i="19"/>
  <c r="BI7" i="19"/>
  <c r="BG8" i="19"/>
  <c r="BI8" i="19"/>
  <c r="BG9" i="19"/>
  <c r="BI9" i="19"/>
  <c r="BI10" i="19"/>
  <c r="BG11" i="19"/>
  <c r="BI11" i="19"/>
  <c r="BG12" i="19"/>
  <c r="BI12" i="19"/>
  <c r="BG13" i="19"/>
  <c r="BI13" i="19"/>
  <c r="BG14" i="19"/>
  <c r="BI14" i="19"/>
  <c r="BG15" i="19"/>
  <c r="BI15" i="19"/>
  <c r="BG16" i="19"/>
  <c r="BI16" i="19"/>
  <c r="BG17" i="19"/>
  <c r="BI17" i="19"/>
  <c r="BI4" i="19"/>
  <c r="BD5" i="19"/>
  <c r="BF5" i="19"/>
  <c r="BD6" i="19"/>
  <c r="BF6" i="19"/>
  <c r="BD7" i="19"/>
  <c r="BF7" i="19"/>
  <c r="BD8" i="19"/>
  <c r="BF8" i="19"/>
  <c r="BD9" i="19"/>
  <c r="BF9" i="19"/>
  <c r="BF10" i="19"/>
  <c r="BD11" i="19"/>
  <c r="BF11" i="19"/>
  <c r="BF12" i="19"/>
  <c r="BD13" i="19"/>
  <c r="BF13" i="19"/>
  <c r="BD14" i="19"/>
  <c r="BF14" i="19"/>
  <c r="BD15" i="19"/>
  <c r="BF15" i="19"/>
  <c r="BD16" i="19"/>
  <c r="BF16" i="19"/>
  <c r="BD17" i="19"/>
  <c r="BF17" i="19"/>
  <c r="BF4" i="19"/>
  <c r="BA5" i="19"/>
  <c r="BB5" i="19"/>
  <c r="BC5" i="19"/>
  <c r="BA6" i="19"/>
  <c r="BB6" i="19"/>
  <c r="BC6" i="19"/>
  <c r="BA7" i="19"/>
  <c r="BB7" i="19"/>
  <c r="BC7" i="19"/>
  <c r="BA8" i="19"/>
  <c r="BB8" i="19"/>
  <c r="BC8" i="19"/>
  <c r="BA9" i="19"/>
  <c r="BC9" i="19"/>
  <c r="BC10" i="19"/>
  <c r="BA11" i="19"/>
  <c r="BC11" i="19"/>
  <c r="BC12" i="19"/>
  <c r="BA13" i="19"/>
  <c r="BC13" i="19"/>
  <c r="BA14" i="19"/>
  <c r="BC14" i="19"/>
  <c r="BA15" i="19"/>
  <c r="BB15" i="19"/>
  <c r="BC15" i="19"/>
  <c r="BA16" i="19"/>
  <c r="BB16" i="19"/>
  <c r="BC16" i="19"/>
  <c r="BA17" i="19"/>
  <c r="BC17" i="19"/>
  <c r="BC4" i="19"/>
  <c r="BB4" i="19"/>
  <c r="BA4" i="19"/>
  <c r="AX5" i="19"/>
  <c r="AZ5" i="19"/>
  <c r="AX6" i="19"/>
  <c r="AZ6" i="19"/>
  <c r="AX7" i="19"/>
  <c r="AY7" i="19"/>
  <c r="AZ7" i="19"/>
  <c r="AX8" i="19"/>
  <c r="AZ8" i="19"/>
  <c r="AX9" i="19"/>
  <c r="AZ9" i="19"/>
  <c r="AX10" i="19"/>
  <c r="AY10" i="19"/>
  <c r="AZ10" i="19"/>
  <c r="AX11" i="19"/>
  <c r="AZ11" i="19"/>
  <c r="AX12" i="19"/>
  <c r="AY12" i="19"/>
  <c r="AZ12" i="19"/>
  <c r="AX13" i="19"/>
  <c r="AZ13" i="19"/>
  <c r="AX14" i="19"/>
  <c r="AZ14" i="19"/>
  <c r="AX15" i="19"/>
  <c r="AY15" i="19"/>
  <c r="AZ15" i="19"/>
  <c r="AX16" i="19"/>
  <c r="AY16" i="19"/>
  <c r="AZ16" i="19"/>
  <c r="AX17" i="19"/>
  <c r="AZ17" i="19"/>
  <c r="AZ4" i="19"/>
  <c r="AX4" i="19"/>
  <c r="AU5" i="19"/>
  <c r="AW5" i="19"/>
  <c r="AU6" i="19"/>
  <c r="AW6" i="19"/>
  <c r="AU7" i="19"/>
  <c r="AV7" i="19"/>
  <c r="AW7" i="19"/>
  <c r="AU8" i="19"/>
  <c r="AV8" i="19"/>
  <c r="AW8" i="19"/>
  <c r="AU9" i="19"/>
  <c r="AW9" i="19"/>
  <c r="AU10" i="19"/>
  <c r="AV10" i="19"/>
  <c r="AW10" i="19"/>
  <c r="AU11" i="19"/>
  <c r="AW11" i="19"/>
  <c r="AU12" i="19"/>
  <c r="AV12" i="19"/>
  <c r="AW12" i="19"/>
  <c r="AU13" i="19"/>
  <c r="AW13" i="19"/>
  <c r="AU14" i="19"/>
  <c r="AV14" i="19"/>
  <c r="AW14" i="19"/>
  <c r="AU15" i="19"/>
  <c r="AV15" i="19"/>
  <c r="AW15" i="19"/>
  <c r="AU16" i="19"/>
  <c r="AW16" i="19"/>
  <c r="AU17" i="19"/>
  <c r="AV17" i="19"/>
  <c r="AW17" i="19"/>
  <c r="AW4" i="19"/>
  <c r="AV4" i="19"/>
  <c r="AU4" i="19"/>
  <c r="AR5" i="19"/>
  <c r="AT5" i="19"/>
  <c r="AR6" i="19"/>
  <c r="AT6" i="19"/>
  <c r="AR7" i="19"/>
  <c r="AT7" i="19"/>
  <c r="AR8" i="19"/>
  <c r="AT8" i="19"/>
  <c r="AR9" i="19"/>
  <c r="AT9" i="19"/>
  <c r="AT10" i="19"/>
  <c r="AR11" i="19"/>
  <c r="AT11" i="19"/>
  <c r="AR12" i="19"/>
  <c r="AT12" i="19"/>
  <c r="AR13" i="19"/>
  <c r="AT13" i="19"/>
  <c r="AR14" i="19"/>
  <c r="AT14" i="19"/>
  <c r="AR15" i="19"/>
  <c r="AT15" i="19"/>
  <c r="AR16" i="19"/>
  <c r="AT16" i="19"/>
  <c r="AR17" i="19"/>
  <c r="AT17" i="19"/>
  <c r="AT4" i="19"/>
  <c r="AR4" i="19"/>
  <c r="AO5" i="19"/>
  <c r="AQ5" i="19"/>
  <c r="AO6" i="19"/>
  <c r="AQ6" i="19"/>
  <c r="AO7" i="19"/>
  <c r="AQ7" i="19"/>
  <c r="AO8" i="19"/>
  <c r="AQ8" i="19"/>
  <c r="AO9" i="19"/>
  <c r="AQ9" i="19"/>
  <c r="AO10" i="19"/>
  <c r="AQ10" i="19"/>
  <c r="AO11" i="19"/>
  <c r="AQ11" i="19"/>
  <c r="AO12" i="19"/>
  <c r="AP12" i="19"/>
  <c r="AQ12" i="19"/>
  <c r="AO13" i="19"/>
  <c r="AQ13" i="19"/>
  <c r="AO14" i="19"/>
  <c r="AQ14" i="19"/>
  <c r="AO15" i="19"/>
  <c r="AP15" i="19"/>
  <c r="AQ15" i="19"/>
  <c r="AO16" i="19"/>
  <c r="AQ16" i="19"/>
  <c r="AO17" i="19"/>
  <c r="AP17" i="19"/>
  <c r="AQ17" i="19"/>
  <c r="AQ4" i="19"/>
  <c r="AP4" i="19"/>
  <c r="AO4" i="19"/>
  <c r="AL5" i="19"/>
  <c r="AM5" i="19"/>
  <c r="AN5" i="19"/>
  <c r="AL6" i="19"/>
  <c r="AM6" i="19"/>
  <c r="AN6" i="19"/>
  <c r="AL7" i="19"/>
  <c r="AM7" i="19"/>
  <c r="AN7" i="19"/>
  <c r="AL8" i="19"/>
  <c r="AM8" i="19"/>
  <c r="AN8" i="19"/>
  <c r="AL9" i="19"/>
  <c r="AM9" i="19"/>
  <c r="AN9" i="19"/>
  <c r="AL10" i="19"/>
  <c r="AM10" i="19"/>
  <c r="AN10" i="19"/>
  <c r="AL11" i="19"/>
  <c r="AM11" i="19"/>
  <c r="AN11" i="19"/>
  <c r="AL12" i="19"/>
  <c r="AM12" i="19"/>
  <c r="AN12" i="19"/>
  <c r="AL13" i="19"/>
  <c r="AM13" i="19"/>
  <c r="AN13" i="19"/>
  <c r="AL14" i="19"/>
  <c r="AM14" i="19"/>
  <c r="AN14" i="19"/>
  <c r="AL15" i="19"/>
  <c r="AM15" i="19"/>
  <c r="AN15" i="19"/>
  <c r="AL16" i="19"/>
  <c r="AM16" i="19"/>
  <c r="AN16" i="19"/>
  <c r="AL17" i="19"/>
  <c r="AM17" i="19"/>
  <c r="AN17" i="19"/>
  <c r="AN4" i="19"/>
  <c r="AM4" i="19"/>
  <c r="AL4" i="19"/>
  <c r="AI5" i="19"/>
  <c r="AJ5" i="19"/>
  <c r="AK5" i="19"/>
  <c r="AI6" i="19"/>
  <c r="AJ6" i="19"/>
  <c r="AK6" i="19"/>
  <c r="AI7" i="19"/>
  <c r="AJ7" i="19"/>
  <c r="AK7" i="19"/>
  <c r="AI8" i="19"/>
  <c r="AJ8" i="19"/>
  <c r="AK8" i="19"/>
  <c r="AI9" i="19"/>
  <c r="AK9" i="19"/>
  <c r="AI10" i="19"/>
  <c r="AJ10" i="19"/>
  <c r="AK10" i="19"/>
  <c r="AI11" i="19"/>
  <c r="AK11" i="19"/>
  <c r="AI12" i="19"/>
  <c r="AJ12" i="19"/>
  <c r="AK12" i="19"/>
  <c r="AI13" i="19"/>
  <c r="AK13" i="19"/>
  <c r="AI14" i="19"/>
  <c r="AJ14" i="19"/>
  <c r="AK14" i="19"/>
  <c r="AI15" i="19"/>
  <c r="AJ15" i="19"/>
  <c r="AK15" i="19"/>
  <c r="AI16" i="19"/>
  <c r="AK16" i="19"/>
  <c r="AI17" i="19"/>
  <c r="AJ17" i="19"/>
  <c r="AK17" i="19"/>
  <c r="AK4" i="19"/>
  <c r="AJ4" i="19"/>
  <c r="AI4" i="19"/>
  <c r="AF5" i="19"/>
  <c r="AH5" i="19"/>
  <c r="AF6" i="19"/>
  <c r="AG6" i="19"/>
  <c r="AH6" i="19"/>
  <c r="AF7" i="19"/>
  <c r="AH7" i="19"/>
  <c r="AF8" i="19"/>
  <c r="AH8" i="19"/>
  <c r="AF9" i="19"/>
  <c r="AG9" i="19"/>
  <c r="AH9" i="19"/>
  <c r="AH10" i="19"/>
  <c r="AF11" i="19"/>
  <c r="AH11" i="19"/>
  <c r="AF12" i="19"/>
  <c r="AG12" i="19"/>
  <c r="AH12" i="19"/>
  <c r="AF13" i="19"/>
  <c r="AH13" i="19"/>
  <c r="AF14" i="19"/>
  <c r="AH14" i="19"/>
  <c r="AF15" i="19"/>
  <c r="AG15" i="19"/>
  <c r="AH15" i="19"/>
  <c r="AF16" i="19"/>
  <c r="AH16" i="19"/>
  <c r="AF17" i="19"/>
  <c r="AH17" i="19"/>
  <c r="AH4" i="19"/>
  <c r="AF4" i="19"/>
  <c r="AC5" i="19"/>
  <c r="AE5" i="19"/>
  <c r="AC6" i="19"/>
  <c r="AD6" i="19"/>
  <c r="AE6" i="19"/>
  <c r="AC7" i="19"/>
  <c r="AE7" i="19"/>
  <c r="AC8" i="19"/>
  <c r="AE8" i="19"/>
  <c r="AC9" i="19"/>
  <c r="AE9" i="19"/>
  <c r="AC10" i="19"/>
  <c r="AD10" i="19"/>
  <c r="AE10" i="19"/>
  <c r="AC11" i="19"/>
  <c r="AE11" i="19"/>
  <c r="AC12" i="19"/>
  <c r="AD12" i="19"/>
  <c r="AE12" i="19"/>
  <c r="AC13" i="19"/>
  <c r="AE13" i="19"/>
  <c r="AC14" i="19"/>
  <c r="AE14" i="19"/>
  <c r="AC15" i="19"/>
  <c r="AD15" i="19"/>
  <c r="AE15" i="19"/>
  <c r="AC16" i="19"/>
  <c r="AE16" i="19"/>
  <c r="AC17" i="19"/>
  <c r="AE17" i="19"/>
  <c r="AE4" i="19"/>
  <c r="AC4" i="19"/>
  <c r="Z5" i="19"/>
  <c r="AB5" i="19"/>
  <c r="Z6" i="19"/>
  <c r="AA6" i="19"/>
  <c r="AB6" i="19"/>
  <c r="Z7" i="19"/>
  <c r="AB7" i="19"/>
  <c r="Z8" i="19"/>
  <c r="AB8" i="19"/>
  <c r="Z9" i="19"/>
  <c r="AB9" i="19"/>
  <c r="AB10" i="19"/>
  <c r="Z11" i="19"/>
  <c r="AB11" i="19"/>
  <c r="AB12" i="19"/>
  <c r="Z13" i="19"/>
  <c r="AB13" i="19"/>
  <c r="Z14" i="19"/>
  <c r="AB14" i="19"/>
  <c r="Z15" i="19"/>
  <c r="AA15" i="19"/>
  <c r="AB15" i="19"/>
  <c r="Z16" i="19"/>
  <c r="AB16" i="19"/>
  <c r="Z17" i="19"/>
  <c r="AB17" i="19"/>
  <c r="AB4" i="19"/>
  <c r="Z4" i="19"/>
  <c r="W5" i="19"/>
  <c r="Y5" i="19"/>
  <c r="W6" i="19"/>
  <c r="Y6" i="19"/>
  <c r="W7" i="19"/>
  <c r="Y7" i="19"/>
  <c r="W8" i="19"/>
  <c r="Y8" i="19"/>
  <c r="W9" i="19"/>
  <c r="Y9" i="19"/>
  <c r="W10" i="19"/>
  <c r="Y10" i="19"/>
  <c r="W11" i="19"/>
  <c r="Y11" i="19"/>
  <c r="W12" i="19"/>
  <c r="Y12" i="19"/>
  <c r="W13" i="19"/>
  <c r="Y13" i="19"/>
  <c r="W14" i="19"/>
  <c r="Y14" i="19"/>
  <c r="W15" i="19"/>
  <c r="Y15" i="19"/>
  <c r="W16" i="19"/>
  <c r="Y16" i="19"/>
  <c r="W17" i="19"/>
  <c r="Y17" i="19"/>
  <c r="Y4" i="19"/>
  <c r="W4" i="19"/>
  <c r="T5" i="19"/>
  <c r="V5" i="19"/>
  <c r="T6" i="19"/>
  <c r="V6" i="19"/>
  <c r="T7" i="19"/>
  <c r="V7" i="19"/>
  <c r="T8" i="19"/>
  <c r="V8" i="19"/>
  <c r="T9" i="19"/>
  <c r="V9" i="19"/>
  <c r="T10" i="19"/>
  <c r="V10" i="19"/>
  <c r="T11" i="19"/>
  <c r="V11" i="19"/>
  <c r="T12" i="19"/>
  <c r="V12" i="19"/>
  <c r="T13" i="19"/>
  <c r="V13" i="19"/>
  <c r="T14" i="19"/>
  <c r="V14" i="19"/>
  <c r="T15" i="19"/>
  <c r="V15" i="19"/>
  <c r="T16" i="19"/>
  <c r="V16" i="19"/>
  <c r="T17" i="19"/>
  <c r="V17" i="19"/>
  <c r="V4" i="19"/>
  <c r="T4" i="19"/>
  <c r="Q5" i="19"/>
  <c r="R5" i="19"/>
  <c r="S5" i="19"/>
  <c r="Q6" i="19"/>
  <c r="S6" i="19"/>
  <c r="Q7" i="19"/>
  <c r="R7" i="19"/>
  <c r="S7" i="19"/>
  <c r="Q8" i="19"/>
  <c r="R8" i="19"/>
  <c r="S8" i="19"/>
  <c r="Q9" i="19"/>
  <c r="R9" i="19"/>
  <c r="S9" i="19"/>
  <c r="Q10" i="19"/>
  <c r="R10" i="19"/>
  <c r="S10" i="19"/>
  <c r="Q11" i="19"/>
  <c r="S11" i="19"/>
  <c r="Q12" i="19"/>
  <c r="R12" i="19"/>
  <c r="S12" i="19"/>
  <c r="Q13" i="19"/>
  <c r="S13" i="19"/>
  <c r="Q14" i="19"/>
  <c r="S14" i="19"/>
  <c r="Q15" i="19"/>
  <c r="R15" i="19"/>
  <c r="S15" i="19"/>
  <c r="Q16" i="19"/>
  <c r="R16" i="19"/>
  <c r="S16" i="19"/>
  <c r="Q17" i="19"/>
  <c r="S17" i="19"/>
  <c r="S4" i="19"/>
  <c r="R4" i="19"/>
  <c r="Q4" i="19"/>
  <c r="N5" i="19"/>
  <c r="P5" i="19"/>
  <c r="N6" i="19"/>
  <c r="P6" i="19"/>
  <c r="N7" i="19"/>
  <c r="P7" i="19"/>
  <c r="N8" i="19"/>
  <c r="P8" i="19"/>
  <c r="N9" i="19"/>
  <c r="P9" i="19"/>
  <c r="N10" i="19"/>
  <c r="P10" i="19"/>
  <c r="N11" i="19"/>
  <c r="P11" i="19"/>
  <c r="N12" i="19"/>
  <c r="P12" i="19"/>
  <c r="N13" i="19"/>
  <c r="P13" i="19"/>
  <c r="N14" i="19"/>
  <c r="P14" i="19"/>
  <c r="N15" i="19"/>
  <c r="P15" i="19"/>
  <c r="N16" i="19"/>
  <c r="P16" i="19"/>
  <c r="N17" i="19"/>
  <c r="P17" i="19"/>
  <c r="P4" i="19"/>
  <c r="N4" i="19"/>
  <c r="K5" i="19"/>
  <c r="M5" i="19"/>
  <c r="K6" i="19"/>
  <c r="M6" i="19"/>
  <c r="K7" i="19"/>
  <c r="M7" i="19"/>
  <c r="K8" i="19"/>
  <c r="M8" i="19"/>
  <c r="K9" i="19"/>
  <c r="M9" i="19"/>
  <c r="K10" i="19"/>
  <c r="M10" i="19"/>
  <c r="K11" i="19"/>
  <c r="L11" i="19"/>
  <c r="M11" i="19"/>
  <c r="K12" i="19"/>
  <c r="M12" i="19"/>
  <c r="K13" i="19"/>
  <c r="M13" i="19"/>
  <c r="K14" i="19"/>
  <c r="M14" i="19"/>
  <c r="K15" i="19"/>
  <c r="M15" i="19"/>
  <c r="K16" i="19"/>
  <c r="M16" i="19"/>
  <c r="K17" i="19"/>
  <c r="M17" i="19"/>
  <c r="M4" i="19"/>
  <c r="K4" i="19"/>
  <c r="H5" i="19"/>
  <c r="J5" i="19"/>
  <c r="H6" i="19"/>
  <c r="J6" i="19"/>
  <c r="H7" i="19"/>
  <c r="J7" i="19"/>
  <c r="H8" i="19"/>
  <c r="I8" i="19"/>
  <c r="J8" i="19"/>
  <c r="H9" i="19"/>
  <c r="J9" i="19"/>
  <c r="H10" i="19"/>
  <c r="I10" i="19"/>
  <c r="J10" i="19"/>
  <c r="H11" i="19"/>
  <c r="I11" i="19"/>
  <c r="J11" i="19"/>
  <c r="H12" i="19"/>
  <c r="I12" i="19"/>
  <c r="J12" i="19"/>
  <c r="H13" i="19"/>
  <c r="J13" i="19"/>
  <c r="H14" i="19"/>
  <c r="I14" i="19"/>
  <c r="J14" i="19"/>
  <c r="H15" i="19"/>
  <c r="I15" i="19"/>
  <c r="J15" i="19"/>
  <c r="H16" i="19"/>
  <c r="I16" i="19"/>
  <c r="J16" i="19"/>
  <c r="H17" i="19"/>
  <c r="J17" i="19"/>
  <c r="J4" i="19"/>
  <c r="CJ10" i="19" l="1"/>
  <c r="CJ7" i="19"/>
  <c r="BX10" i="19" l="1"/>
  <c r="BU13" i="19" l="1"/>
  <c r="BU10" i="19"/>
  <c r="BU17" i="19"/>
  <c r="BU7" i="19"/>
  <c r="BU14" i="19"/>
  <c r="BU11" i="19"/>
  <c r="BU9" i="19"/>
  <c r="BU4" i="19"/>
  <c r="BU6" i="19"/>
  <c r="BU8" i="19"/>
  <c r="BU15" i="19"/>
  <c r="BU5" i="19"/>
  <c r="BU16" i="19"/>
  <c r="BU12" i="19"/>
  <c r="BV4" i="19" l="1"/>
  <c r="BS4" i="19"/>
  <c r="BG4" i="19"/>
  <c r="BD4" i="19"/>
  <c r="CT5" i="17" l="1"/>
  <c r="CV5" i="17"/>
  <c r="CT6" i="17"/>
  <c r="CV6" i="17"/>
  <c r="CT7" i="17"/>
  <c r="CV7" i="17"/>
  <c r="CT8" i="17"/>
  <c r="CV8" i="17"/>
  <c r="CT9" i="17"/>
  <c r="CV9" i="17"/>
  <c r="CT10" i="17"/>
  <c r="CV10" i="17"/>
  <c r="CT11" i="17"/>
  <c r="CV11" i="17"/>
  <c r="CT12" i="17"/>
  <c r="CV12" i="17"/>
  <c r="CT13" i="17"/>
  <c r="CV13" i="17"/>
  <c r="CT14" i="17"/>
  <c r="CV14" i="17"/>
  <c r="CT15" i="17"/>
  <c r="CV15" i="17"/>
  <c r="CT16" i="17"/>
  <c r="CV16" i="17"/>
  <c r="CT17" i="17"/>
  <c r="CV17" i="17"/>
  <c r="CV4" i="17"/>
  <c r="CT4" i="17"/>
  <c r="CQ5" i="17"/>
  <c r="CQ6" i="17"/>
  <c r="CQ7" i="17"/>
  <c r="CQ8" i="17"/>
  <c r="CQ9" i="17"/>
  <c r="CQ10" i="17"/>
  <c r="CQ11" i="17"/>
  <c r="CQ12" i="17"/>
  <c r="CQ13" i="17"/>
  <c r="CQ14" i="17"/>
  <c r="CQ15" i="17"/>
  <c r="CQ16" i="17"/>
  <c r="CQ17" i="17"/>
  <c r="CN5" i="17"/>
  <c r="CO5" i="17"/>
  <c r="CP5" i="17"/>
  <c r="CN6" i="17"/>
  <c r="CO6" i="17"/>
  <c r="CP6" i="17"/>
  <c r="CN7" i="17"/>
  <c r="CO7" i="17"/>
  <c r="CP7" i="17"/>
  <c r="CN8" i="17"/>
  <c r="CP8" i="17"/>
  <c r="CN9" i="17"/>
  <c r="CO9" i="17"/>
  <c r="CP9" i="17"/>
  <c r="CN10" i="17"/>
  <c r="CO10" i="17"/>
  <c r="CP10" i="17"/>
  <c r="CN11" i="17"/>
  <c r="CO11" i="17"/>
  <c r="CP11" i="17"/>
  <c r="CN12" i="17"/>
  <c r="CO12" i="17"/>
  <c r="CP12" i="17"/>
  <c r="CN13" i="17"/>
  <c r="CO13" i="17"/>
  <c r="CP13" i="17"/>
  <c r="CN14" i="17"/>
  <c r="CP14" i="17"/>
  <c r="CN15" i="17"/>
  <c r="CO15" i="17"/>
  <c r="CP15" i="17"/>
  <c r="CN16" i="17"/>
  <c r="CP16" i="17"/>
  <c r="CN17" i="17"/>
  <c r="CO17" i="17"/>
  <c r="CP17" i="17"/>
  <c r="CP4" i="17"/>
  <c r="CK5" i="17"/>
  <c r="CK6" i="17"/>
  <c r="CK7" i="17"/>
  <c r="CK8" i="17"/>
  <c r="CK9" i="17"/>
  <c r="CK10" i="17"/>
  <c r="CK11" i="17"/>
  <c r="CK12" i="17"/>
  <c r="CK13" i="17"/>
  <c r="CK14" i="17"/>
  <c r="CK15" i="17"/>
  <c r="CK16" i="17"/>
  <c r="CK17" i="17"/>
  <c r="CH5" i="17"/>
  <c r="CH6" i="17"/>
  <c r="CH7" i="17"/>
  <c r="CH8" i="17"/>
  <c r="CH9" i="17"/>
  <c r="CH10" i="17"/>
  <c r="CH11" i="17"/>
  <c r="CH12" i="17"/>
  <c r="CH13" i="17"/>
  <c r="CH14" i="17"/>
  <c r="CH15" i="17"/>
  <c r="CH16" i="17"/>
  <c r="CH17" i="17"/>
  <c r="CE5" i="17"/>
  <c r="CE6" i="17"/>
  <c r="CE7" i="17"/>
  <c r="CE8" i="17"/>
  <c r="CE9" i="17"/>
  <c r="CE10" i="17"/>
  <c r="CE11" i="17"/>
  <c r="CE12" i="17"/>
  <c r="CE13" i="17"/>
  <c r="CE14" i="17"/>
  <c r="CE15" i="17"/>
  <c r="CE16" i="17"/>
  <c r="CE17" i="17"/>
  <c r="CB5" i="17"/>
  <c r="CD5" i="17"/>
  <c r="CB6" i="17"/>
  <c r="CD6" i="17"/>
  <c r="CB7" i="17"/>
  <c r="CD7" i="17"/>
  <c r="CB8" i="17"/>
  <c r="CD8" i="17"/>
  <c r="CB9" i="17"/>
  <c r="CD9" i="17"/>
  <c r="CB10" i="17"/>
  <c r="CD10" i="17"/>
  <c r="CB11" i="17"/>
  <c r="CD11" i="17"/>
  <c r="CB12" i="17"/>
  <c r="CD12" i="17"/>
  <c r="CB13" i="17"/>
  <c r="CD13" i="17"/>
  <c r="CB14" i="17"/>
  <c r="CD14" i="17"/>
  <c r="CB15" i="17"/>
  <c r="CD15" i="17"/>
  <c r="CB16" i="17"/>
  <c r="CD16" i="17"/>
  <c r="CB17" i="17"/>
  <c r="CD17" i="17"/>
  <c r="CD4" i="17"/>
  <c r="BY5" i="17"/>
  <c r="BY6" i="17"/>
  <c r="BY7" i="17"/>
  <c r="BY8" i="17"/>
  <c r="BY9" i="17"/>
  <c r="BY10" i="17"/>
  <c r="BY11" i="17"/>
  <c r="BY12" i="17"/>
  <c r="BY13" i="17"/>
  <c r="BY14" i="17"/>
  <c r="BY15" i="17"/>
  <c r="BY16" i="17"/>
  <c r="BY17" i="17"/>
  <c r="BV5" i="17"/>
  <c r="BW5" i="17"/>
  <c r="BX5" i="17"/>
  <c r="BV6" i="17"/>
  <c r="BW6" i="17"/>
  <c r="BX6" i="17"/>
  <c r="BX7" i="17"/>
  <c r="BV8" i="17"/>
  <c r="BW8" i="17"/>
  <c r="BX8" i="17"/>
  <c r="BV9" i="17"/>
  <c r="BX9" i="17"/>
  <c r="BV10" i="17"/>
  <c r="BW10" i="17"/>
  <c r="BX10" i="17"/>
  <c r="BV11" i="17"/>
  <c r="BX11" i="17"/>
  <c r="BV12" i="17"/>
  <c r="BW12" i="17"/>
  <c r="BX12" i="17"/>
  <c r="BV13" i="17"/>
  <c r="BX13" i="17"/>
  <c r="BV14" i="17"/>
  <c r="BX14" i="17"/>
  <c r="BV15" i="17"/>
  <c r="BW15" i="17"/>
  <c r="BX15" i="17"/>
  <c r="BV16" i="17"/>
  <c r="BW16" i="17"/>
  <c r="BX16" i="17"/>
  <c r="BV17" i="17"/>
  <c r="BW17" i="17"/>
  <c r="BX17" i="17"/>
  <c r="BX4" i="17"/>
  <c r="BS5" i="17"/>
  <c r="BT5" i="17"/>
  <c r="BU5" i="17"/>
  <c r="BS6" i="17"/>
  <c r="BT6" i="17"/>
  <c r="BU6" i="17"/>
  <c r="BS7" i="17"/>
  <c r="BT7" i="17"/>
  <c r="BU7" i="17"/>
  <c r="BS8" i="17"/>
  <c r="BU8" i="17"/>
  <c r="BS9" i="17"/>
  <c r="BT9" i="17"/>
  <c r="BU9" i="17"/>
  <c r="BS10" i="17"/>
  <c r="BU10" i="17"/>
  <c r="BS11" i="17"/>
  <c r="BT11" i="17"/>
  <c r="BU11" i="17"/>
  <c r="BS12" i="17"/>
  <c r="BU12" i="17"/>
  <c r="BS13" i="17"/>
  <c r="BU13" i="17"/>
  <c r="BS14" i="17"/>
  <c r="BU14" i="17"/>
  <c r="BS15" i="17"/>
  <c r="BU15" i="17"/>
  <c r="BS16" i="17"/>
  <c r="BU16" i="17"/>
  <c r="BS17" i="17"/>
  <c r="BT17" i="17"/>
  <c r="BU17" i="17"/>
  <c r="BU4" i="17"/>
  <c r="BT4" i="17"/>
  <c r="BP5" i="17"/>
  <c r="BR5" i="17"/>
  <c r="BP6" i="17"/>
  <c r="BR6" i="17"/>
  <c r="BP7" i="17"/>
  <c r="BR7" i="17"/>
  <c r="BP8" i="17"/>
  <c r="BR8" i="17"/>
  <c r="BP9" i="17"/>
  <c r="BR9" i="17"/>
  <c r="BP10" i="17"/>
  <c r="BR10" i="17"/>
  <c r="BP11" i="17"/>
  <c r="BR11" i="17"/>
  <c r="BP12" i="17"/>
  <c r="BR12" i="17"/>
  <c r="BP13" i="17"/>
  <c r="BR13" i="17"/>
  <c r="BP14" i="17"/>
  <c r="BR14" i="17"/>
  <c r="BP15" i="17"/>
  <c r="BR15" i="17"/>
  <c r="BP16" i="17"/>
  <c r="BR16" i="17"/>
  <c r="BP17" i="17"/>
  <c r="BR17" i="17"/>
  <c r="BR4" i="17"/>
  <c r="BP4" i="17"/>
  <c r="BM5" i="17"/>
  <c r="BO5" i="17"/>
  <c r="BO6" i="17"/>
  <c r="BO7" i="17"/>
  <c r="BM8" i="17"/>
  <c r="BO8" i="17"/>
  <c r="BM9" i="17"/>
  <c r="BO9" i="17"/>
  <c r="BO10" i="17"/>
  <c r="BM11" i="17"/>
  <c r="BO11" i="17"/>
  <c r="BM12" i="17"/>
  <c r="BO12" i="17"/>
  <c r="BO13" i="17"/>
  <c r="BM14" i="17"/>
  <c r="BO14" i="17"/>
  <c r="BM15" i="17"/>
  <c r="BO15" i="17"/>
  <c r="BM16" i="17"/>
  <c r="BO16" i="17"/>
  <c r="BM17" i="17"/>
  <c r="BN17" i="17"/>
  <c r="BO17" i="17"/>
  <c r="BO4" i="17"/>
  <c r="BN4" i="17"/>
  <c r="BM4" i="17"/>
  <c r="BJ5" i="17"/>
  <c r="BL5" i="17"/>
  <c r="BJ6" i="17"/>
  <c r="BL6" i="17"/>
  <c r="BJ7" i="17"/>
  <c r="BL7" i="17"/>
  <c r="BJ8" i="17"/>
  <c r="BL8" i="17"/>
  <c r="BJ9" i="17"/>
  <c r="BL9" i="17"/>
  <c r="BJ10" i="17"/>
  <c r="BL10" i="17"/>
  <c r="BJ11" i="17"/>
  <c r="BL11" i="17"/>
  <c r="BJ12" i="17"/>
  <c r="BL12" i="17"/>
  <c r="BJ13" i="17"/>
  <c r="BL13" i="17"/>
  <c r="BJ14" i="17"/>
  <c r="BL14" i="17"/>
  <c r="BJ15" i="17"/>
  <c r="BL15" i="17"/>
  <c r="BJ16" i="17"/>
  <c r="BL16" i="17"/>
  <c r="BJ17" i="17"/>
  <c r="BL17" i="17"/>
  <c r="BL4" i="17"/>
  <c r="BJ4" i="17"/>
  <c r="BG5" i="17"/>
  <c r="BH5" i="17"/>
  <c r="BI5" i="17"/>
  <c r="BG6" i="17"/>
  <c r="BH6" i="17"/>
  <c r="BI6" i="17"/>
  <c r="BI7" i="17"/>
  <c r="BG8" i="17"/>
  <c r="BI8" i="17"/>
  <c r="BG9" i="17"/>
  <c r="BI9" i="17"/>
  <c r="BG10" i="17"/>
  <c r="BI10" i="17"/>
  <c r="BG11" i="17"/>
  <c r="BI11" i="17"/>
  <c r="BG12" i="17"/>
  <c r="BH12" i="17"/>
  <c r="BI12" i="17"/>
  <c r="BG13" i="17"/>
  <c r="BI13" i="17"/>
  <c r="BG14" i="17"/>
  <c r="BI14" i="17"/>
  <c r="BG15" i="17"/>
  <c r="BI15" i="17"/>
  <c r="BG16" i="17"/>
  <c r="BI16" i="17"/>
  <c r="BG17" i="17"/>
  <c r="BH17" i="17"/>
  <c r="BI17" i="17"/>
  <c r="BI4" i="17"/>
  <c r="BH4" i="17"/>
  <c r="BD5" i="17"/>
  <c r="BF5" i="17"/>
  <c r="BD6" i="17"/>
  <c r="BF6" i="17"/>
  <c r="BD7" i="17"/>
  <c r="BE7" i="17"/>
  <c r="BF7" i="17"/>
  <c r="BD8" i="17"/>
  <c r="BF8" i="17"/>
  <c r="BD9" i="17"/>
  <c r="BF9" i="17"/>
  <c r="BD10" i="17"/>
  <c r="BF10" i="17"/>
  <c r="BD11" i="17"/>
  <c r="BF11" i="17"/>
  <c r="BD12" i="17"/>
  <c r="BF12" i="17"/>
  <c r="BD13" i="17"/>
  <c r="BF13" i="17"/>
  <c r="BD14" i="17"/>
  <c r="BF14" i="17"/>
  <c r="BD15" i="17"/>
  <c r="BF15" i="17"/>
  <c r="BD16" i="17"/>
  <c r="BE16" i="17"/>
  <c r="BF16" i="17"/>
  <c r="BD17" i="17"/>
  <c r="BE17" i="17"/>
  <c r="BF17" i="17"/>
  <c r="BF4" i="17"/>
  <c r="BE4" i="17"/>
  <c r="BD4" i="17"/>
  <c r="BA5" i="17"/>
  <c r="BC5" i="17"/>
  <c r="BA6" i="17"/>
  <c r="BC6" i="17"/>
  <c r="BA7" i="17"/>
  <c r="BC7" i="17"/>
  <c r="BA8" i="17"/>
  <c r="BC8" i="17"/>
  <c r="BA9" i="17"/>
  <c r="BC9" i="17"/>
  <c r="BA10" i="17"/>
  <c r="BC10" i="17"/>
  <c r="BA11" i="17"/>
  <c r="BC11" i="17"/>
  <c r="BA12" i="17"/>
  <c r="BC12" i="17"/>
  <c r="BA13" i="17"/>
  <c r="BC13" i="17"/>
  <c r="BA14" i="17"/>
  <c r="BC14" i="17"/>
  <c r="BA15" i="17"/>
  <c r="BC15" i="17"/>
  <c r="BA16" i="17"/>
  <c r="BC16" i="17"/>
  <c r="BA17" i="17"/>
  <c r="BC17" i="17"/>
  <c r="BC4" i="17"/>
  <c r="BA4" i="17"/>
  <c r="AX5" i="17"/>
  <c r="AZ5" i="17"/>
  <c r="AX6" i="17"/>
  <c r="AZ6" i="17"/>
  <c r="AX7" i="17"/>
  <c r="AZ7" i="17"/>
  <c r="AX8" i="17"/>
  <c r="AZ8" i="17"/>
  <c r="AX9" i="17"/>
  <c r="AZ9" i="17"/>
  <c r="AX10" i="17"/>
  <c r="AZ10" i="17"/>
  <c r="AX11" i="17"/>
  <c r="AZ11" i="17"/>
  <c r="AX12" i="17"/>
  <c r="AZ12" i="17"/>
  <c r="AX13" i="17"/>
  <c r="AZ13" i="17"/>
  <c r="AX14" i="17"/>
  <c r="AZ14" i="17"/>
  <c r="AX15" i="17"/>
  <c r="AZ15" i="17"/>
  <c r="AX16" i="17"/>
  <c r="AZ16" i="17"/>
  <c r="AX17" i="17"/>
  <c r="AZ17" i="17"/>
  <c r="AZ4" i="17"/>
  <c r="AX4" i="17"/>
  <c r="AU5" i="17"/>
  <c r="AW5" i="17"/>
  <c r="AU6" i="17"/>
  <c r="AW6" i="17"/>
  <c r="AU7" i="17"/>
  <c r="AW7" i="17"/>
  <c r="AU8" i="17"/>
  <c r="AW8" i="17"/>
  <c r="AU9" i="17"/>
  <c r="AW9" i="17"/>
  <c r="AU10" i="17"/>
  <c r="AW10" i="17"/>
  <c r="AU11" i="17"/>
  <c r="AW11" i="17"/>
  <c r="AU12" i="17"/>
  <c r="AW12" i="17"/>
  <c r="AU13" i="17"/>
  <c r="AW13" i="17"/>
  <c r="AU14" i="17"/>
  <c r="AW14" i="17"/>
  <c r="AU15" i="17"/>
  <c r="AW15" i="17"/>
  <c r="AU16" i="17"/>
  <c r="AW16" i="17"/>
  <c r="AU17" i="17"/>
  <c r="AW17" i="17"/>
  <c r="AW4" i="17"/>
  <c r="AU4" i="17"/>
  <c r="AR5" i="17"/>
  <c r="AT5" i="17"/>
  <c r="AR6" i="17"/>
  <c r="AT6" i="17"/>
  <c r="AR7" i="17"/>
  <c r="AT7" i="17"/>
  <c r="AR8" i="17"/>
  <c r="AS8" i="17"/>
  <c r="AT8" i="17"/>
  <c r="AR9" i="17"/>
  <c r="AT9" i="17"/>
  <c r="AR10" i="17"/>
  <c r="AT10" i="17"/>
  <c r="AR11" i="17"/>
  <c r="AS11" i="17"/>
  <c r="AT11" i="17"/>
  <c r="AR12" i="17"/>
  <c r="AS12" i="17"/>
  <c r="AT12" i="17"/>
  <c r="AR13" i="17"/>
  <c r="AT13" i="17"/>
  <c r="AR14" i="17"/>
  <c r="AT14" i="17"/>
  <c r="AR15" i="17"/>
  <c r="AT15" i="17"/>
  <c r="AR16" i="17"/>
  <c r="AT16" i="17"/>
  <c r="AR17" i="17"/>
  <c r="AS17" i="17"/>
  <c r="AT17" i="17"/>
  <c r="AT4" i="17"/>
  <c r="AR4" i="17"/>
  <c r="AO5" i="17"/>
  <c r="AP5" i="17"/>
  <c r="AQ5" i="17"/>
  <c r="AO6" i="17"/>
  <c r="AP6" i="17"/>
  <c r="AQ6" i="17"/>
  <c r="AO7" i="17"/>
  <c r="AP7" i="17"/>
  <c r="AQ7" i="17"/>
  <c r="AO8" i="17"/>
  <c r="AP8" i="17"/>
  <c r="AQ8" i="17"/>
  <c r="AO9" i="17"/>
  <c r="AP9" i="17"/>
  <c r="AQ9" i="17"/>
  <c r="AO10" i="17"/>
  <c r="AP10" i="17"/>
  <c r="AQ10" i="17"/>
  <c r="AO11" i="17"/>
  <c r="AP11" i="17"/>
  <c r="AQ11" i="17"/>
  <c r="AO12" i="17"/>
  <c r="AP12" i="17"/>
  <c r="AQ12" i="17"/>
  <c r="AO13" i="17"/>
  <c r="AP13" i="17"/>
  <c r="AQ13" i="17"/>
  <c r="AO14" i="17"/>
  <c r="AP14" i="17"/>
  <c r="AQ14" i="17"/>
  <c r="AO15" i="17"/>
  <c r="AP15" i="17"/>
  <c r="AQ15" i="17"/>
  <c r="AO16" i="17"/>
  <c r="AP16" i="17"/>
  <c r="AQ16" i="17"/>
  <c r="AO17" i="17"/>
  <c r="AP17" i="17"/>
  <c r="AQ17" i="17"/>
  <c r="AQ4" i="17"/>
  <c r="AP4" i="17"/>
  <c r="AO4" i="17"/>
  <c r="AL5" i="17"/>
  <c r="AM5" i="17"/>
  <c r="AN5" i="17"/>
  <c r="AL6" i="17"/>
  <c r="AN6" i="17"/>
  <c r="AL7" i="17"/>
  <c r="AN7" i="17"/>
  <c r="AL8" i="17"/>
  <c r="AM8" i="17"/>
  <c r="AN8" i="17"/>
  <c r="AL9" i="17"/>
  <c r="AN9" i="17"/>
  <c r="AL10" i="17"/>
  <c r="AN10" i="17"/>
  <c r="AL11" i="17"/>
  <c r="AN11" i="17"/>
  <c r="AL12" i="17"/>
  <c r="AM12" i="17"/>
  <c r="AN12" i="17"/>
  <c r="AL13" i="17"/>
  <c r="AN13" i="17"/>
  <c r="AL14" i="17"/>
  <c r="AN14" i="17"/>
  <c r="AL15" i="17"/>
  <c r="AM15" i="17"/>
  <c r="AN15" i="17"/>
  <c r="AL16" i="17"/>
  <c r="AN16" i="17"/>
  <c r="AL17" i="17"/>
  <c r="AM17" i="17"/>
  <c r="AN17" i="17"/>
  <c r="AN4" i="17"/>
  <c r="AM4" i="17"/>
  <c r="AL4" i="17"/>
  <c r="AI5" i="17"/>
  <c r="AJ5" i="17"/>
  <c r="AK5" i="17"/>
  <c r="AI6" i="17"/>
  <c r="AK6" i="17"/>
  <c r="AI7" i="17"/>
  <c r="AK7" i="17"/>
  <c r="AI8" i="17"/>
  <c r="AJ8" i="17"/>
  <c r="AK8" i="17"/>
  <c r="AI9" i="17"/>
  <c r="AK9" i="17"/>
  <c r="AI10" i="17"/>
  <c r="AK10" i="17"/>
  <c r="AI11" i="17"/>
  <c r="AK11" i="17"/>
  <c r="AI12" i="17"/>
  <c r="AJ12" i="17"/>
  <c r="AK12" i="17"/>
  <c r="AI13" i="17"/>
  <c r="AK13" i="17"/>
  <c r="AI14" i="17"/>
  <c r="AK14" i="17"/>
  <c r="AI15" i="17"/>
  <c r="AJ15" i="17"/>
  <c r="AK15" i="17"/>
  <c r="AI16" i="17"/>
  <c r="AK16" i="17"/>
  <c r="AI17" i="17"/>
  <c r="AK17" i="17"/>
  <c r="AK4" i="17"/>
  <c r="AI4" i="17"/>
  <c r="AF5" i="17"/>
  <c r="AG5" i="17"/>
  <c r="AH5" i="17"/>
  <c r="AF6" i="17"/>
  <c r="AH6" i="17"/>
  <c r="AF7" i="17"/>
  <c r="AH7" i="17"/>
  <c r="AF8" i="17"/>
  <c r="AG8" i="17"/>
  <c r="AH8" i="17"/>
  <c r="AF9" i="17"/>
  <c r="AH9" i="17"/>
  <c r="AF10" i="17"/>
  <c r="AH10" i="17"/>
  <c r="AF11" i="17"/>
  <c r="AH11" i="17"/>
  <c r="AF12" i="17"/>
  <c r="AG12" i="17"/>
  <c r="AH12" i="17"/>
  <c r="AF13" i="17"/>
  <c r="AH13" i="17"/>
  <c r="AF14" i="17"/>
  <c r="AH14" i="17"/>
  <c r="AF15" i="17"/>
  <c r="AG15" i="17"/>
  <c r="AH15" i="17"/>
  <c r="AF16" i="17"/>
  <c r="AH16" i="17"/>
  <c r="AF17" i="17"/>
  <c r="AH17" i="17"/>
  <c r="AH4" i="17"/>
  <c r="AF4" i="17"/>
  <c r="AC5" i="17"/>
  <c r="AD5" i="17"/>
  <c r="AE5" i="17"/>
  <c r="AC6" i="17"/>
  <c r="AE6" i="17"/>
  <c r="AC7" i="17"/>
  <c r="AE7" i="17"/>
  <c r="AC8" i="17"/>
  <c r="AD8" i="17"/>
  <c r="AE8" i="17"/>
  <c r="AC9" i="17"/>
  <c r="AE9" i="17"/>
  <c r="AC10" i="17"/>
  <c r="AE10" i="17"/>
  <c r="AC11" i="17"/>
  <c r="AE11" i="17"/>
  <c r="AC12" i="17"/>
  <c r="AD12" i="17"/>
  <c r="AE12" i="17"/>
  <c r="AC13" i="17"/>
  <c r="AE13" i="17"/>
  <c r="AC14" i="17"/>
  <c r="AE14" i="17"/>
  <c r="AC15" i="17"/>
  <c r="AD15" i="17"/>
  <c r="AE15" i="17"/>
  <c r="AC16" i="17"/>
  <c r="AE16" i="17"/>
  <c r="AC17" i="17"/>
  <c r="AE17" i="17"/>
  <c r="AE4" i="17"/>
  <c r="AC4" i="17"/>
  <c r="Z5" i="17"/>
  <c r="AA5" i="17"/>
  <c r="AB5" i="17"/>
  <c r="Z6" i="17"/>
  <c r="AB6" i="17"/>
  <c r="Z7" i="17"/>
  <c r="AB7" i="17"/>
  <c r="Z8" i="17"/>
  <c r="AA8" i="17"/>
  <c r="AB8" i="17"/>
  <c r="Z9" i="17"/>
  <c r="AB9" i="17"/>
  <c r="Z10" i="17"/>
  <c r="AB10" i="17"/>
  <c r="Z11" i="17"/>
  <c r="AB11" i="17"/>
  <c r="Z12" i="17"/>
  <c r="AA12" i="17"/>
  <c r="AB12" i="17"/>
  <c r="Z13" i="17"/>
  <c r="AA13" i="17"/>
  <c r="AB13" i="17"/>
  <c r="Z14" i="17"/>
  <c r="AB14" i="17"/>
  <c r="Z15" i="17"/>
  <c r="AA15" i="17"/>
  <c r="AB15" i="17"/>
  <c r="Z16" i="17"/>
  <c r="AB16" i="17"/>
  <c r="Z17" i="17"/>
  <c r="AA17" i="17"/>
  <c r="AB17" i="17"/>
  <c r="AB4" i="17"/>
  <c r="Z4" i="17"/>
  <c r="W5" i="17"/>
  <c r="Y5" i="17"/>
  <c r="W6" i="17"/>
  <c r="Y6" i="17"/>
  <c r="W7" i="17"/>
  <c r="Y7" i="17"/>
  <c r="W8" i="17"/>
  <c r="Y8" i="17"/>
  <c r="W9" i="17"/>
  <c r="Y9" i="17"/>
  <c r="W10" i="17"/>
  <c r="Y10" i="17"/>
  <c r="W11" i="17"/>
  <c r="Y11" i="17"/>
  <c r="W12" i="17"/>
  <c r="Y12" i="17"/>
  <c r="W13" i="17"/>
  <c r="Y13" i="17"/>
  <c r="W14" i="17"/>
  <c r="Y14" i="17"/>
  <c r="W15" i="17"/>
  <c r="Y15" i="17"/>
  <c r="W16" i="17"/>
  <c r="Y16" i="17"/>
  <c r="W17" i="17"/>
  <c r="Y17" i="17"/>
  <c r="Y4" i="17"/>
  <c r="W4" i="17"/>
  <c r="T5" i="17"/>
  <c r="V5" i="17"/>
  <c r="T6" i="17"/>
  <c r="V6" i="17"/>
  <c r="T7" i="17"/>
  <c r="V7" i="17"/>
  <c r="T8" i="17"/>
  <c r="V8" i="17"/>
  <c r="T9" i="17"/>
  <c r="V9" i="17"/>
  <c r="T10" i="17"/>
  <c r="V10" i="17"/>
  <c r="T11" i="17"/>
  <c r="V11" i="17"/>
  <c r="T12" i="17"/>
  <c r="V12" i="17"/>
  <c r="T13" i="17"/>
  <c r="V13" i="17"/>
  <c r="T14" i="17"/>
  <c r="V14" i="17"/>
  <c r="T15" i="17"/>
  <c r="V15" i="17"/>
  <c r="T16" i="17"/>
  <c r="V16" i="17"/>
  <c r="T17" i="17"/>
  <c r="V17" i="17"/>
  <c r="V4" i="17"/>
  <c r="T4" i="17"/>
  <c r="Q5" i="17"/>
  <c r="R5" i="17"/>
  <c r="S5" i="17"/>
  <c r="Q6" i="17"/>
  <c r="S6" i="17"/>
  <c r="Q7" i="17"/>
  <c r="S7" i="17"/>
  <c r="Q8" i="17"/>
  <c r="R8" i="17"/>
  <c r="S8" i="17"/>
  <c r="Q9" i="17"/>
  <c r="S9" i="17"/>
  <c r="Q10" i="17"/>
  <c r="R10" i="17"/>
  <c r="S10" i="17"/>
  <c r="Q11" i="17"/>
  <c r="S11" i="17"/>
  <c r="Q12" i="17"/>
  <c r="S12" i="17"/>
  <c r="Q13" i="17"/>
  <c r="S13" i="17"/>
  <c r="Q14" i="17"/>
  <c r="S14" i="17"/>
  <c r="Q15" i="17"/>
  <c r="S15" i="17"/>
  <c r="Q16" i="17"/>
  <c r="S16" i="17"/>
  <c r="Q17" i="17"/>
  <c r="S17" i="17"/>
  <c r="S4" i="17"/>
  <c r="R4" i="17"/>
  <c r="Q4" i="17"/>
  <c r="N5" i="17"/>
  <c r="P5" i="17"/>
  <c r="N6" i="17"/>
  <c r="P6" i="17"/>
  <c r="N7" i="17"/>
  <c r="P7" i="17"/>
  <c r="N8" i="17"/>
  <c r="P8" i="17"/>
  <c r="N9" i="17"/>
  <c r="P9" i="17"/>
  <c r="N10" i="17"/>
  <c r="P10" i="17"/>
  <c r="N11" i="17"/>
  <c r="P11" i="17"/>
  <c r="N12" i="17"/>
  <c r="P12" i="17"/>
  <c r="N13" i="17"/>
  <c r="P13" i="17"/>
  <c r="N14" i="17"/>
  <c r="P14" i="17"/>
  <c r="N15" i="17"/>
  <c r="P15" i="17"/>
  <c r="N16" i="17"/>
  <c r="P16" i="17"/>
  <c r="N17" i="17"/>
  <c r="P17" i="17"/>
  <c r="P4" i="17"/>
  <c r="N4" i="17"/>
  <c r="K5" i="17"/>
  <c r="M5" i="17"/>
  <c r="K6" i="17"/>
  <c r="M6" i="17"/>
  <c r="K7" i="17"/>
  <c r="M7" i="17"/>
  <c r="K8" i="17"/>
  <c r="M8" i="17"/>
  <c r="K9" i="17"/>
  <c r="M9" i="17"/>
  <c r="K10" i="17"/>
  <c r="M10" i="17"/>
  <c r="K11" i="17"/>
  <c r="M11" i="17"/>
  <c r="K12" i="17"/>
  <c r="M12" i="17"/>
  <c r="K13" i="17"/>
  <c r="M13" i="17"/>
  <c r="K14" i="17"/>
  <c r="M14" i="17"/>
  <c r="K15" i="17"/>
  <c r="M15" i="17"/>
  <c r="K16" i="17"/>
  <c r="M16" i="17"/>
  <c r="K17" i="17"/>
  <c r="M17" i="17"/>
  <c r="M4" i="17"/>
  <c r="K4" i="17"/>
  <c r="H5" i="17"/>
  <c r="J5" i="17"/>
  <c r="H6" i="17"/>
  <c r="J6" i="17"/>
  <c r="H7" i="17"/>
  <c r="I7" i="17"/>
  <c r="J7" i="17"/>
  <c r="H8" i="17"/>
  <c r="J8" i="17"/>
  <c r="H9" i="17"/>
  <c r="I9" i="17"/>
  <c r="J9" i="17"/>
  <c r="H10" i="17"/>
  <c r="I10" i="17"/>
  <c r="J10" i="17"/>
  <c r="H11" i="17"/>
  <c r="J11" i="17"/>
  <c r="H12" i="17"/>
  <c r="I12" i="17"/>
  <c r="J12" i="17"/>
  <c r="H13" i="17"/>
  <c r="J13" i="17"/>
  <c r="H14" i="17"/>
  <c r="J14" i="17"/>
  <c r="H15" i="17"/>
  <c r="J15" i="17"/>
  <c r="H16" i="17"/>
  <c r="I16" i="17"/>
  <c r="J16" i="17"/>
  <c r="H17" i="17"/>
  <c r="J17" i="17"/>
  <c r="J4" i="17"/>
  <c r="H4" i="17"/>
  <c r="BV4" i="17"/>
  <c r="BS4" i="17"/>
  <c r="BG4" i="17"/>
  <c r="DB5" i="16"/>
  <c r="CZ6" i="16"/>
  <c r="DB6" i="16"/>
  <c r="CZ7" i="16"/>
  <c r="DA7" i="16"/>
  <c r="DB7" i="16"/>
  <c r="CZ8" i="16"/>
  <c r="DB8" i="16"/>
  <c r="CZ9" i="16"/>
  <c r="DB9" i="16"/>
  <c r="CZ10" i="16"/>
  <c r="DA10" i="16"/>
  <c r="DB10" i="16"/>
  <c r="CZ11" i="16"/>
  <c r="DB11" i="16"/>
  <c r="CZ12" i="16"/>
  <c r="DA12" i="16"/>
  <c r="DB12" i="16"/>
  <c r="CZ13" i="16"/>
  <c r="DB13" i="16"/>
  <c r="CZ14" i="16"/>
  <c r="DA14" i="16"/>
  <c r="DB14" i="16"/>
  <c r="CZ15" i="16"/>
  <c r="DB15" i="16"/>
  <c r="CZ16" i="16"/>
  <c r="DB16" i="16"/>
  <c r="DB17" i="16"/>
  <c r="CZ18" i="16"/>
  <c r="DB18" i="16"/>
  <c r="DB4" i="16"/>
  <c r="CZ4" i="16"/>
  <c r="CS5" i="16"/>
  <c r="CQ6" i="16"/>
  <c r="CS6" i="16"/>
  <c r="CQ7" i="16"/>
  <c r="CS7" i="16"/>
  <c r="CQ8" i="16"/>
  <c r="CS8" i="16"/>
  <c r="CQ9" i="16"/>
  <c r="CS9" i="16"/>
  <c r="CQ10" i="16"/>
  <c r="CS10" i="16"/>
  <c r="CQ11" i="16"/>
  <c r="CS11" i="16"/>
  <c r="CQ12" i="16"/>
  <c r="CS12" i="16"/>
  <c r="CQ13" i="16"/>
  <c r="CS13" i="16"/>
  <c r="CQ14" i="16"/>
  <c r="CS14" i="16"/>
  <c r="CQ15" i="16"/>
  <c r="CS15" i="16"/>
  <c r="CQ16" i="16"/>
  <c r="CS16" i="16"/>
  <c r="CQ17" i="16"/>
  <c r="CS17" i="16"/>
  <c r="CQ18" i="16"/>
  <c r="CS18" i="16"/>
  <c r="CS4" i="16"/>
  <c r="CN5" i="16"/>
  <c r="CP5" i="16"/>
  <c r="CN6" i="16"/>
  <c r="CP6" i="16"/>
  <c r="CN7" i="16"/>
  <c r="CP7" i="16"/>
  <c r="CN8" i="16"/>
  <c r="CP8" i="16"/>
  <c r="CN9" i="16"/>
  <c r="CP9" i="16"/>
  <c r="CN10" i="16"/>
  <c r="CP10" i="16"/>
  <c r="CN11" i="16"/>
  <c r="CP11" i="16"/>
  <c r="CN12" i="16"/>
  <c r="CP12" i="16"/>
  <c r="CN13" i="16"/>
  <c r="CP13" i="16"/>
  <c r="CN14" i="16"/>
  <c r="CP14" i="16"/>
  <c r="CN15" i="16"/>
  <c r="CP15" i="16"/>
  <c r="CN16" i="16"/>
  <c r="CP16" i="16"/>
  <c r="CN17" i="16"/>
  <c r="CP17" i="16"/>
  <c r="CN18" i="16"/>
  <c r="CP18" i="16"/>
  <c r="CP4" i="16"/>
  <c r="CK5" i="16"/>
  <c r="CK6" i="16"/>
  <c r="CK7" i="16"/>
  <c r="CK8" i="16"/>
  <c r="CK9" i="16"/>
  <c r="CK10" i="16"/>
  <c r="CK11" i="16"/>
  <c r="CK12" i="16"/>
  <c r="CK13" i="16"/>
  <c r="CK14" i="16"/>
  <c r="CK15" i="16"/>
  <c r="CK16" i="16"/>
  <c r="CK17" i="16"/>
  <c r="CK18" i="16"/>
  <c r="CH5" i="16"/>
  <c r="CH6" i="16"/>
  <c r="CH7" i="16"/>
  <c r="CH8" i="16"/>
  <c r="CH9" i="16"/>
  <c r="CH10" i="16"/>
  <c r="CH11" i="16"/>
  <c r="CH12" i="16"/>
  <c r="CH13" i="16"/>
  <c r="CH14" i="16"/>
  <c r="CH15" i="16"/>
  <c r="CH16" i="16"/>
  <c r="CH17" i="16"/>
  <c r="CH18" i="16"/>
  <c r="CE5" i="16"/>
  <c r="CE6" i="16"/>
  <c r="CE7" i="16"/>
  <c r="CE8" i="16"/>
  <c r="CE9" i="16"/>
  <c r="CE10" i="16"/>
  <c r="CE11" i="16"/>
  <c r="CE12" i="16"/>
  <c r="CE13" i="16"/>
  <c r="CE14" i="16"/>
  <c r="CE15" i="16"/>
  <c r="CE16" i="16"/>
  <c r="CE17" i="16"/>
  <c r="CE18" i="16"/>
  <c r="CB5" i="16"/>
  <c r="CD5" i="16"/>
  <c r="CB6" i="16"/>
  <c r="CD6" i="16"/>
  <c r="CB7" i="16"/>
  <c r="CD7" i="16"/>
  <c r="CB8" i="16"/>
  <c r="CD8" i="16"/>
  <c r="CB9" i="16"/>
  <c r="CD9" i="16"/>
  <c r="CB10" i="16"/>
  <c r="CD10" i="16"/>
  <c r="CB11" i="16"/>
  <c r="CD11" i="16"/>
  <c r="CB12" i="16"/>
  <c r="CD12" i="16"/>
  <c r="CB13" i="16"/>
  <c r="CD13" i="16"/>
  <c r="CB14" i="16"/>
  <c r="CD14" i="16"/>
  <c r="CB15" i="16"/>
  <c r="CD15" i="16"/>
  <c r="CB16" i="16"/>
  <c r="CD16" i="16"/>
  <c r="CB17" i="16"/>
  <c r="CD17" i="16"/>
  <c r="CB18" i="16"/>
  <c r="CD18" i="16"/>
  <c r="CD4" i="16"/>
  <c r="BY5" i="16"/>
  <c r="CA5" i="16"/>
  <c r="BY6" i="16"/>
  <c r="CA6" i="16"/>
  <c r="BY7" i="16"/>
  <c r="CA7" i="16"/>
  <c r="BY8" i="16"/>
  <c r="CA8" i="16"/>
  <c r="BY9" i="16"/>
  <c r="CA9" i="16"/>
  <c r="BY10" i="16"/>
  <c r="CA10" i="16"/>
  <c r="BY11" i="16"/>
  <c r="CA11" i="16"/>
  <c r="BY12" i="16"/>
  <c r="CA12" i="16"/>
  <c r="BY13" i="16"/>
  <c r="CA13" i="16"/>
  <c r="BY14" i="16"/>
  <c r="CA14" i="16"/>
  <c r="BY15" i="16"/>
  <c r="CA15" i="16"/>
  <c r="BY16" i="16"/>
  <c r="CA16" i="16"/>
  <c r="BY17" i="16"/>
  <c r="CA17" i="16"/>
  <c r="BY18" i="16"/>
  <c r="CA18" i="16"/>
  <c r="CA4" i="16"/>
  <c r="BY4" i="16"/>
  <c r="BV5" i="16"/>
  <c r="BX5" i="16"/>
  <c r="BV6" i="16"/>
  <c r="BX6" i="16"/>
  <c r="BV7" i="16"/>
  <c r="BX7" i="16"/>
  <c r="BV8" i="16"/>
  <c r="BX8" i="16"/>
  <c r="BV9" i="16"/>
  <c r="BX9" i="16"/>
  <c r="BV10" i="16"/>
  <c r="BX10" i="16"/>
  <c r="BV11" i="16"/>
  <c r="BX11" i="16"/>
  <c r="BV12" i="16"/>
  <c r="BX12" i="16"/>
  <c r="BV13" i="16"/>
  <c r="BX13" i="16"/>
  <c r="BV14" i="16"/>
  <c r="BX14" i="16"/>
  <c r="BV15" i="16"/>
  <c r="BX15" i="16"/>
  <c r="BV16" i="16"/>
  <c r="BX16" i="16"/>
  <c r="BV17" i="16"/>
  <c r="BX17" i="16"/>
  <c r="BV18" i="16"/>
  <c r="BX18" i="16"/>
  <c r="BX4" i="16"/>
  <c r="BV4" i="16"/>
  <c r="BU5" i="16"/>
  <c r="BS6" i="16"/>
  <c r="BU6" i="16"/>
  <c r="BS7" i="16"/>
  <c r="BU7" i="16"/>
  <c r="BS8" i="16"/>
  <c r="BU8" i="16"/>
  <c r="BS9" i="16"/>
  <c r="BU9" i="16"/>
  <c r="BS10" i="16"/>
  <c r="BU10" i="16"/>
  <c r="BS11" i="16"/>
  <c r="BU11" i="16"/>
  <c r="BS12" i="16"/>
  <c r="BU12" i="16"/>
  <c r="BS13" i="16"/>
  <c r="BU13" i="16"/>
  <c r="BS14" i="16"/>
  <c r="BU14" i="16"/>
  <c r="BS15" i="16"/>
  <c r="BU15" i="16"/>
  <c r="BS16" i="16"/>
  <c r="BU16" i="16"/>
  <c r="BS17" i="16"/>
  <c r="BU17" i="16"/>
  <c r="BS18" i="16"/>
  <c r="BU18" i="16"/>
  <c r="BU4" i="16"/>
  <c r="BS4" i="16"/>
  <c r="BP5" i="16"/>
  <c r="BR5" i="16"/>
  <c r="BP6" i="16"/>
  <c r="BR6" i="16"/>
  <c r="BP7" i="16"/>
  <c r="BR7" i="16"/>
  <c r="BP8" i="16"/>
  <c r="BR8" i="16"/>
  <c r="BP9" i="16"/>
  <c r="BR9" i="16"/>
  <c r="BP10" i="16"/>
  <c r="BR10" i="16"/>
  <c r="BP11" i="16"/>
  <c r="BR11" i="16"/>
  <c r="BP12" i="16"/>
  <c r="BR12" i="16"/>
  <c r="BP13" i="16"/>
  <c r="BR13" i="16"/>
  <c r="BP14" i="16"/>
  <c r="BR14" i="16"/>
  <c r="BP15" i="16"/>
  <c r="BR15" i="16"/>
  <c r="BP16" i="16"/>
  <c r="BR16" i="16"/>
  <c r="BP17" i="16"/>
  <c r="BR17" i="16"/>
  <c r="BP18" i="16"/>
  <c r="BR18" i="16"/>
  <c r="BR4" i="16"/>
  <c r="BP4" i="16"/>
  <c r="BM5" i="16"/>
  <c r="BO5" i="16"/>
  <c r="BM6" i="16"/>
  <c r="BO6" i="16"/>
  <c r="BM7" i="16"/>
  <c r="BO7" i="16"/>
  <c r="BM8" i="16"/>
  <c r="BO8" i="16"/>
  <c r="BM9" i="16"/>
  <c r="BO9" i="16"/>
  <c r="BM10" i="16"/>
  <c r="BO10" i="16"/>
  <c r="BM11" i="16"/>
  <c r="BO11" i="16"/>
  <c r="BM12" i="16"/>
  <c r="BO12" i="16"/>
  <c r="BM13" i="16"/>
  <c r="BO13" i="16"/>
  <c r="BM14" i="16"/>
  <c r="BN14" i="16"/>
  <c r="BO14" i="16"/>
  <c r="BM15" i="16"/>
  <c r="BO15" i="16"/>
  <c r="BM16" i="16"/>
  <c r="BO16" i="16"/>
  <c r="BM17" i="16"/>
  <c r="BO17" i="16"/>
  <c r="BM18" i="16"/>
  <c r="BO18" i="16"/>
  <c r="BO4" i="16"/>
  <c r="BM4" i="16"/>
  <c r="BJ5" i="16"/>
  <c r="BL5" i="16"/>
  <c r="BJ6" i="16"/>
  <c r="BL6" i="16"/>
  <c r="BJ7" i="16"/>
  <c r="BL7" i="16"/>
  <c r="BJ8" i="16"/>
  <c r="BL8" i="16"/>
  <c r="BJ9" i="16"/>
  <c r="BL9" i="16"/>
  <c r="BJ10" i="16"/>
  <c r="BL10" i="16"/>
  <c r="BJ11" i="16"/>
  <c r="BL11" i="16"/>
  <c r="BJ12" i="16"/>
  <c r="BK12" i="16"/>
  <c r="BL12" i="16"/>
  <c r="BJ13" i="16"/>
  <c r="BL13" i="16"/>
  <c r="BJ14" i="16"/>
  <c r="BL14" i="16"/>
  <c r="BJ15" i="16"/>
  <c r="BL15" i="16"/>
  <c r="BJ16" i="16"/>
  <c r="BL16" i="16"/>
  <c r="BJ17" i="16"/>
  <c r="BL17" i="16"/>
  <c r="BJ18" i="16"/>
  <c r="BL18" i="16"/>
  <c r="BL4" i="16"/>
  <c r="BJ4" i="16"/>
  <c r="BG5" i="16"/>
  <c r="BI5" i="16"/>
  <c r="BG6" i="16"/>
  <c r="BI6" i="16"/>
  <c r="BG7" i="16"/>
  <c r="BI7" i="16"/>
  <c r="BG8" i="16"/>
  <c r="BI8" i="16"/>
  <c r="BG9" i="16"/>
  <c r="BI9" i="16"/>
  <c r="BG10" i="16"/>
  <c r="BI10" i="16"/>
  <c r="BG11" i="16"/>
  <c r="BI11" i="16"/>
  <c r="BG12" i="16"/>
  <c r="BI12" i="16"/>
  <c r="BG13" i="16"/>
  <c r="BI13" i="16"/>
  <c r="BG14" i="16"/>
  <c r="BI14" i="16"/>
  <c r="BG15" i="16"/>
  <c r="BI15" i="16"/>
  <c r="BG16" i="16"/>
  <c r="BI16" i="16"/>
  <c r="BG17" i="16"/>
  <c r="BI17" i="16"/>
  <c r="BG18" i="16"/>
  <c r="BI18" i="16"/>
  <c r="BI4" i="16"/>
  <c r="BD5" i="16"/>
  <c r="BF5" i="16"/>
  <c r="BD6" i="16"/>
  <c r="BF6" i="16"/>
  <c r="BD7" i="16"/>
  <c r="BF7" i="16"/>
  <c r="BD8" i="16"/>
  <c r="BF8" i="16"/>
  <c r="BD9" i="16"/>
  <c r="BF9" i="16"/>
  <c r="BD10" i="16"/>
  <c r="BF10" i="16"/>
  <c r="BD11" i="16"/>
  <c r="BF11" i="16"/>
  <c r="BD12" i="16"/>
  <c r="BF12" i="16"/>
  <c r="BD13" i="16"/>
  <c r="BF13" i="16"/>
  <c r="BD14" i="16"/>
  <c r="BF14" i="16"/>
  <c r="BD15" i="16"/>
  <c r="BF15" i="16"/>
  <c r="BD16" i="16"/>
  <c r="BF16" i="16"/>
  <c r="BD17" i="16"/>
  <c r="BF17" i="16"/>
  <c r="BD18" i="16"/>
  <c r="BF18" i="16"/>
  <c r="BF4" i="16"/>
  <c r="BD4" i="16"/>
  <c r="BA5" i="16"/>
  <c r="BB5" i="16"/>
  <c r="BC5" i="16"/>
  <c r="BA6" i="16"/>
  <c r="BC6" i="16"/>
  <c r="BA7" i="16"/>
  <c r="BC7" i="16"/>
  <c r="BA8" i="16"/>
  <c r="BC8" i="16"/>
  <c r="BA9" i="16"/>
  <c r="BC9" i="16"/>
  <c r="BA10" i="16"/>
  <c r="BC10" i="16"/>
  <c r="BA11" i="16"/>
  <c r="BC11" i="16"/>
  <c r="BA12" i="16"/>
  <c r="BC12" i="16"/>
  <c r="BA13" i="16"/>
  <c r="BC13" i="16"/>
  <c r="BA14" i="16"/>
  <c r="BC14" i="16"/>
  <c r="BA15" i="16"/>
  <c r="BC15" i="16"/>
  <c r="BA16" i="16"/>
  <c r="BC16" i="16"/>
  <c r="BA17" i="16"/>
  <c r="BC17" i="16"/>
  <c r="BA18" i="16"/>
  <c r="BC18" i="16"/>
  <c r="BC4" i="16"/>
  <c r="BA4" i="16"/>
  <c r="AZ5" i="16"/>
  <c r="AX6" i="16"/>
  <c r="AZ6" i="16"/>
  <c r="AX7" i="16"/>
  <c r="AY7" i="16"/>
  <c r="AZ7" i="16"/>
  <c r="AX8" i="16"/>
  <c r="AZ8" i="16"/>
  <c r="AX9" i="16"/>
  <c r="AZ9" i="16"/>
  <c r="AX10" i="16"/>
  <c r="AY10" i="16"/>
  <c r="AZ10" i="16"/>
  <c r="AX11" i="16"/>
  <c r="AY11" i="16"/>
  <c r="AZ11" i="16"/>
  <c r="AX12" i="16"/>
  <c r="AY12" i="16"/>
  <c r="AZ12" i="16"/>
  <c r="AX13" i="16"/>
  <c r="AY13" i="16"/>
  <c r="AZ13" i="16"/>
  <c r="AX14" i="16"/>
  <c r="AY14" i="16"/>
  <c r="AZ14" i="16"/>
  <c r="AX15" i="16"/>
  <c r="AZ15" i="16"/>
  <c r="AX16" i="16"/>
  <c r="AZ16" i="16"/>
  <c r="AX17" i="16"/>
  <c r="AY17" i="16"/>
  <c r="AZ17" i="16"/>
  <c r="AX18" i="16"/>
  <c r="AZ18" i="16"/>
  <c r="AZ4" i="16"/>
  <c r="AY4" i="16"/>
  <c r="AX4" i="16"/>
  <c r="AU5" i="16"/>
  <c r="AV5" i="16"/>
  <c r="AW5" i="16"/>
  <c r="AU6" i="16"/>
  <c r="AW6" i="16"/>
  <c r="AU7" i="16"/>
  <c r="AW7" i="16"/>
  <c r="AU8" i="16"/>
  <c r="AW8" i="16"/>
  <c r="AU9" i="16"/>
  <c r="AW9" i="16"/>
  <c r="AU10" i="16"/>
  <c r="AW10" i="16"/>
  <c r="AU11" i="16"/>
  <c r="AW11" i="16"/>
  <c r="AU12" i="16"/>
  <c r="AW12" i="16"/>
  <c r="AU13" i="16"/>
  <c r="AW13" i="16"/>
  <c r="AU14" i="16"/>
  <c r="AW14" i="16"/>
  <c r="AU15" i="16"/>
  <c r="AW15" i="16"/>
  <c r="AU16" i="16"/>
  <c r="AW16" i="16"/>
  <c r="AU17" i="16"/>
  <c r="AW17" i="16"/>
  <c r="AU18" i="16"/>
  <c r="AW18" i="16"/>
  <c r="AW4" i="16"/>
  <c r="AU4" i="16"/>
  <c r="AT5" i="16"/>
  <c r="AR6" i="16"/>
  <c r="AT6" i="16"/>
  <c r="AR7" i="16"/>
  <c r="AT7" i="16"/>
  <c r="AR8" i="16"/>
  <c r="AT8" i="16"/>
  <c r="AR9" i="16"/>
  <c r="AT9" i="16"/>
  <c r="AR10" i="16"/>
  <c r="AT10" i="16"/>
  <c r="AR11" i="16"/>
  <c r="AS11" i="16"/>
  <c r="AT11" i="16"/>
  <c r="AT12" i="16"/>
  <c r="AR13" i="16"/>
  <c r="AT13" i="16"/>
  <c r="AR14" i="16"/>
  <c r="AT14" i="16"/>
  <c r="AR15" i="16"/>
  <c r="AT15" i="16"/>
  <c r="AR16" i="16"/>
  <c r="AT16" i="16"/>
  <c r="AR17" i="16"/>
  <c r="AT17" i="16"/>
  <c r="AR18" i="16"/>
  <c r="AT18" i="16"/>
  <c r="AT4" i="16"/>
  <c r="AR4" i="16"/>
  <c r="AO5" i="16"/>
  <c r="AP5" i="16"/>
  <c r="AQ5" i="16"/>
  <c r="AO6" i="16"/>
  <c r="AQ6" i="16"/>
  <c r="AO7" i="16"/>
  <c r="AQ7" i="16"/>
  <c r="AO8" i="16"/>
  <c r="AP8" i="16"/>
  <c r="AQ8" i="16"/>
  <c r="AO9" i="16"/>
  <c r="AQ9" i="16"/>
  <c r="AO10" i="16"/>
  <c r="AQ10" i="16"/>
  <c r="AO11" i="16"/>
  <c r="AQ11" i="16"/>
  <c r="AO12" i="16"/>
  <c r="AQ12" i="16"/>
  <c r="AO13" i="16"/>
  <c r="AQ13" i="16"/>
  <c r="AO14" i="16"/>
  <c r="AQ14" i="16"/>
  <c r="AO15" i="16"/>
  <c r="AQ15" i="16"/>
  <c r="AO16" i="16"/>
  <c r="AQ16" i="16"/>
  <c r="AO17" i="16"/>
  <c r="AQ17" i="16"/>
  <c r="AO18" i="16"/>
  <c r="AQ18" i="16"/>
  <c r="AQ4" i="16"/>
  <c r="AO4" i="16"/>
  <c r="AL5" i="16"/>
  <c r="AN5" i="16"/>
  <c r="AL6" i="16"/>
  <c r="AN6" i="16"/>
  <c r="AL7" i="16"/>
  <c r="AN7" i="16"/>
  <c r="AL8" i="16"/>
  <c r="AN8" i="16"/>
  <c r="AL9" i="16"/>
  <c r="AN9" i="16"/>
  <c r="AL10" i="16"/>
  <c r="AM10" i="16"/>
  <c r="AN10" i="16"/>
  <c r="AL11" i="16"/>
  <c r="AN11" i="16"/>
  <c r="AL12" i="16"/>
  <c r="AM12" i="16"/>
  <c r="AN12" i="16"/>
  <c r="AL13" i="16"/>
  <c r="AN13" i="16"/>
  <c r="AL14" i="16"/>
  <c r="AM14" i="16"/>
  <c r="AN14" i="16"/>
  <c r="AL15" i="16"/>
  <c r="AN15" i="16"/>
  <c r="AL16" i="16"/>
  <c r="AN16" i="16"/>
  <c r="AL17" i="16"/>
  <c r="AN17" i="16"/>
  <c r="AL18" i="16"/>
  <c r="AN18" i="16"/>
  <c r="AN4" i="16"/>
  <c r="AL4" i="16"/>
  <c r="AK5" i="16"/>
  <c r="AI6" i="16"/>
  <c r="AK6" i="16"/>
  <c r="AI7" i="16"/>
  <c r="AK7" i="16"/>
  <c r="AI8" i="16"/>
  <c r="AK8" i="16"/>
  <c r="AI9" i="16"/>
  <c r="AK9" i="16"/>
  <c r="AI10" i="16"/>
  <c r="AK10" i="16"/>
  <c r="AI11" i="16"/>
  <c r="AK11" i="16"/>
  <c r="AI12" i="16"/>
  <c r="AK12" i="16"/>
  <c r="AI13" i="16"/>
  <c r="AK13" i="16"/>
  <c r="AI14" i="16"/>
  <c r="AJ14" i="16"/>
  <c r="AK14" i="16"/>
  <c r="AI15" i="16"/>
  <c r="AK15" i="16"/>
  <c r="AI16" i="16"/>
  <c r="AK16" i="16"/>
  <c r="AI17" i="16"/>
  <c r="AK17" i="16"/>
  <c r="AI18" i="16"/>
  <c r="AK18" i="16"/>
  <c r="AK4" i="16"/>
  <c r="AI4" i="16"/>
  <c r="AF5" i="16"/>
  <c r="AH5" i="16"/>
  <c r="AF6" i="16"/>
  <c r="AH6" i="16"/>
  <c r="AF7" i="16"/>
  <c r="AH7" i="16"/>
  <c r="AF8" i="16"/>
  <c r="AH8" i="16"/>
  <c r="AF9" i="16"/>
  <c r="AH9" i="16"/>
  <c r="AF10" i="16"/>
  <c r="AH10" i="16"/>
  <c r="AF11" i="16"/>
  <c r="AH11" i="16"/>
  <c r="AF12" i="16"/>
  <c r="AH12" i="16"/>
  <c r="AF13" i="16"/>
  <c r="AH13" i="16"/>
  <c r="AF14" i="16"/>
  <c r="AH14" i="16"/>
  <c r="AF15" i="16"/>
  <c r="AG15" i="16"/>
  <c r="AH15" i="16"/>
  <c r="AF16" i="16"/>
  <c r="AH16" i="16"/>
  <c r="AF17" i="16"/>
  <c r="AH17" i="16"/>
  <c r="AF18" i="16"/>
  <c r="AH18" i="16"/>
  <c r="AH4" i="16"/>
  <c r="AF4" i="16"/>
  <c r="AC5" i="16"/>
  <c r="AE5" i="16"/>
  <c r="AC6" i="16"/>
  <c r="AE6" i="16"/>
  <c r="AC7" i="16"/>
  <c r="AE7" i="16"/>
  <c r="AC8" i="16"/>
  <c r="AE8" i="16"/>
  <c r="AC9" i="16"/>
  <c r="AE9" i="16"/>
  <c r="AC10" i="16"/>
  <c r="AE10" i="16"/>
  <c r="AC11" i="16"/>
  <c r="AE11" i="16"/>
  <c r="AC12" i="16"/>
  <c r="AE12" i="16"/>
  <c r="AC13" i="16"/>
  <c r="AE13" i="16"/>
  <c r="AC14" i="16"/>
  <c r="AE14" i="16"/>
  <c r="AC15" i="16"/>
  <c r="AE15" i="16"/>
  <c r="AC16" i="16"/>
  <c r="AE16" i="16"/>
  <c r="AC17" i="16"/>
  <c r="AE17" i="16"/>
  <c r="AC18" i="16"/>
  <c r="AE18" i="16"/>
  <c r="AE4" i="16"/>
  <c r="AC4" i="16"/>
  <c r="Z5" i="16"/>
  <c r="AB5" i="16"/>
  <c r="Z6" i="16"/>
  <c r="AB6" i="16"/>
  <c r="Z7" i="16"/>
  <c r="AB7" i="16"/>
  <c r="Z8" i="16"/>
  <c r="AA8" i="16"/>
  <c r="AB8" i="16"/>
  <c r="Z9" i="16"/>
  <c r="AB9" i="16"/>
  <c r="Z10" i="16"/>
  <c r="AB10" i="16"/>
  <c r="Z11" i="16"/>
  <c r="AB11" i="16"/>
  <c r="Z12" i="16"/>
  <c r="AB12" i="16"/>
  <c r="Z13" i="16"/>
  <c r="AB13" i="16"/>
  <c r="Z14" i="16"/>
  <c r="AB14" i="16"/>
  <c r="Z15" i="16"/>
  <c r="AA15" i="16"/>
  <c r="AB15" i="16"/>
  <c r="Z16" i="16"/>
  <c r="AB16" i="16"/>
  <c r="Z17" i="16"/>
  <c r="AB17" i="16"/>
  <c r="Z18" i="16"/>
  <c r="AB18" i="16"/>
  <c r="AB4" i="16"/>
  <c r="Z4" i="16"/>
  <c r="W5" i="16"/>
  <c r="X5" i="16"/>
  <c r="Y5" i="16"/>
  <c r="W6" i="16"/>
  <c r="Y6" i="16"/>
  <c r="W7" i="16"/>
  <c r="Y7" i="16"/>
  <c r="W8" i="16"/>
  <c r="Y8" i="16"/>
  <c r="W9" i="16"/>
  <c r="Y9" i="16"/>
  <c r="W10" i="16"/>
  <c r="Y10" i="16"/>
  <c r="W11" i="16"/>
  <c r="Y11" i="16"/>
  <c r="Y12" i="16"/>
  <c r="W13" i="16"/>
  <c r="Y13" i="16"/>
  <c r="W14" i="16"/>
  <c r="Y14" i="16"/>
  <c r="W15" i="16"/>
  <c r="Y15" i="16"/>
  <c r="W16" i="16"/>
  <c r="Y16" i="16"/>
  <c r="W17" i="16"/>
  <c r="Y17" i="16"/>
  <c r="W18" i="16"/>
  <c r="Y18" i="16"/>
  <c r="Y4" i="16"/>
  <c r="W4" i="16"/>
  <c r="T5" i="16"/>
  <c r="V5" i="16"/>
  <c r="T6" i="16"/>
  <c r="V6" i="16"/>
  <c r="T7" i="16"/>
  <c r="V7" i="16"/>
  <c r="T8" i="16"/>
  <c r="V8" i="16"/>
  <c r="T9" i="16"/>
  <c r="V9" i="16"/>
  <c r="T10" i="16"/>
  <c r="V10" i="16"/>
  <c r="T11" i="16"/>
  <c r="V11" i="16"/>
  <c r="T12" i="16"/>
  <c r="V12" i="16"/>
  <c r="T13" i="16"/>
  <c r="V13" i="16"/>
  <c r="T14" i="16"/>
  <c r="V14" i="16"/>
  <c r="T15" i="16"/>
  <c r="V15" i="16"/>
  <c r="T16" i="16"/>
  <c r="V16" i="16"/>
  <c r="T17" i="16"/>
  <c r="V17" i="16"/>
  <c r="T18" i="16"/>
  <c r="V18" i="16"/>
  <c r="V4" i="16"/>
  <c r="T4" i="16"/>
  <c r="Q5" i="16"/>
  <c r="R5" i="16"/>
  <c r="S5" i="16"/>
  <c r="Q6" i="16"/>
  <c r="S6" i="16"/>
  <c r="Q7" i="16"/>
  <c r="S7" i="16"/>
  <c r="Q8" i="16"/>
  <c r="S8" i="16"/>
  <c r="Q9" i="16"/>
  <c r="S9" i="16"/>
  <c r="Q10" i="16"/>
  <c r="S10" i="16"/>
  <c r="Q11" i="16"/>
  <c r="S11" i="16"/>
  <c r="Q12" i="16"/>
  <c r="S12" i="16"/>
  <c r="Q13" i="16"/>
  <c r="R13" i="16"/>
  <c r="S13" i="16"/>
  <c r="Q14" i="16"/>
  <c r="S14" i="16"/>
  <c r="Q15" i="16"/>
  <c r="R15" i="16"/>
  <c r="S15" i="16"/>
  <c r="Q16" i="16"/>
  <c r="S16" i="16"/>
  <c r="Q17" i="16"/>
  <c r="S17" i="16"/>
  <c r="Q18" i="16"/>
  <c r="R18" i="16"/>
  <c r="S18" i="16"/>
  <c r="S4" i="16"/>
  <c r="Q4" i="16"/>
  <c r="N5" i="16"/>
  <c r="P5" i="16"/>
  <c r="N6" i="16"/>
  <c r="P6" i="16"/>
  <c r="N7" i="16"/>
  <c r="P7" i="16"/>
  <c r="N8" i="16"/>
  <c r="P8" i="16"/>
  <c r="N9" i="16"/>
  <c r="P9" i="16"/>
  <c r="N10" i="16"/>
  <c r="P10" i="16"/>
  <c r="N11" i="16"/>
  <c r="P11" i="16"/>
  <c r="N12" i="16"/>
  <c r="P12" i="16"/>
  <c r="N13" i="16"/>
  <c r="P13" i="16"/>
  <c r="N14" i="16"/>
  <c r="P14" i="16"/>
  <c r="N15" i="16"/>
  <c r="P15" i="16"/>
  <c r="N16" i="16"/>
  <c r="P16" i="16"/>
  <c r="N17" i="16"/>
  <c r="P17" i="16"/>
  <c r="N18" i="16"/>
  <c r="P18" i="16"/>
  <c r="P4" i="16"/>
  <c r="N4" i="16"/>
  <c r="K5" i="16"/>
  <c r="M5" i="16"/>
  <c r="K6" i="16"/>
  <c r="M6" i="16"/>
  <c r="K7" i="16"/>
  <c r="M7" i="16"/>
  <c r="K8" i="16"/>
  <c r="M8" i="16"/>
  <c r="K9" i="16"/>
  <c r="M9" i="16"/>
  <c r="K10" i="16"/>
  <c r="M10" i="16"/>
  <c r="K11" i="16"/>
  <c r="M11" i="16"/>
  <c r="K12" i="16"/>
  <c r="M12" i="16"/>
  <c r="K13" i="16"/>
  <c r="M13" i="16"/>
  <c r="K14" i="16"/>
  <c r="M14" i="16"/>
  <c r="K15" i="16"/>
  <c r="M15" i="16"/>
  <c r="K16" i="16"/>
  <c r="M16" i="16"/>
  <c r="K17" i="16"/>
  <c r="M17" i="16"/>
  <c r="K18" i="16"/>
  <c r="M18" i="16"/>
  <c r="M4" i="16"/>
  <c r="K4" i="16"/>
  <c r="H5" i="16"/>
  <c r="J5" i="16"/>
  <c r="H6" i="16"/>
  <c r="J6" i="16"/>
  <c r="H7" i="16"/>
  <c r="J7" i="16"/>
  <c r="H8" i="16"/>
  <c r="J8" i="16"/>
  <c r="H9" i="16"/>
  <c r="J9" i="16"/>
  <c r="H10" i="16"/>
  <c r="I10" i="16"/>
  <c r="J10" i="16"/>
  <c r="H11" i="16"/>
  <c r="J11" i="16"/>
  <c r="H12" i="16"/>
  <c r="J12" i="16"/>
  <c r="H13" i="16"/>
  <c r="J13" i="16"/>
  <c r="H14" i="16"/>
  <c r="J14" i="16"/>
  <c r="H15" i="16"/>
  <c r="J15" i="16"/>
  <c r="H16" i="16"/>
  <c r="J16" i="16"/>
  <c r="H17" i="16"/>
  <c r="J17" i="16"/>
  <c r="H18" i="16"/>
  <c r="J18" i="16"/>
  <c r="J4" i="16"/>
  <c r="H4" i="16"/>
  <c r="BG4" i="16"/>
  <c r="DR5" i="24"/>
  <c r="DT5" i="24"/>
  <c r="DR6" i="24"/>
  <c r="DT6" i="24"/>
  <c r="DR7" i="24"/>
  <c r="DT7" i="24"/>
  <c r="DR8" i="24"/>
  <c r="DT8" i="24"/>
  <c r="DT9" i="24"/>
  <c r="DT10" i="24"/>
  <c r="DR11" i="24"/>
  <c r="DT11" i="24"/>
  <c r="DR12" i="24"/>
  <c r="DT12" i="24"/>
  <c r="DR13" i="24"/>
  <c r="DT13" i="24"/>
  <c r="DR14" i="24"/>
  <c r="DT14" i="24"/>
  <c r="DR15" i="24"/>
  <c r="DT15" i="24"/>
  <c r="DR16" i="24"/>
  <c r="DT16" i="24"/>
  <c r="DT4" i="24"/>
  <c r="DO5" i="24"/>
  <c r="DQ5" i="24"/>
  <c r="DQ6" i="24"/>
  <c r="DO7" i="24"/>
  <c r="DQ7" i="24"/>
  <c r="DO8" i="24"/>
  <c r="DQ8" i="24"/>
  <c r="DQ9" i="24"/>
  <c r="DQ10" i="24"/>
  <c r="DO11" i="24"/>
  <c r="DQ11" i="24"/>
  <c r="DO12" i="24"/>
  <c r="DQ12" i="24"/>
  <c r="DO13" i="24"/>
  <c r="DQ13" i="24"/>
  <c r="DO14" i="24"/>
  <c r="DQ14" i="24"/>
  <c r="DO15" i="24"/>
  <c r="DQ15" i="24"/>
  <c r="DO16" i="24"/>
  <c r="DQ16" i="24"/>
  <c r="DQ4" i="24"/>
  <c r="DL5" i="24"/>
  <c r="DN5" i="24"/>
  <c r="DL6" i="24"/>
  <c r="DN6" i="24"/>
  <c r="DL7" i="24"/>
  <c r="DN7" i="24"/>
  <c r="DL8" i="24"/>
  <c r="DN8" i="24"/>
  <c r="DN9" i="24"/>
  <c r="DN10" i="24"/>
  <c r="DL11" i="24"/>
  <c r="DN11" i="24"/>
  <c r="DL12" i="24"/>
  <c r="DN12" i="24"/>
  <c r="DL13" i="24"/>
  <c r="DN13" i="24"/>
  <c r="DL14" i="24"/>
  <c r="DN14" i="24"/>
  <c r="DL15" i="24"/>
  <c r="DN15" i="24"/>
  <c r="DL16" i="24"/>
  <c r="DN16" i="24"/>
  <c r="DN4" i="24"/>
  <c r="DI5" i="24"/>
  <c r="DK5" i="24"/>
  <c r="DK6" i="24"/>
  <c r="DI7" i="24"/>
  <c r="DK7" i="24"/>
  <c r="DI8" i="24"/>
  <c r="DK8" i="24"/>
  <c r="DK9" i="24"/>
  <c r="DK10" i="24"/>
  <c r="DI11" i="24"/>
  <c r="DK11" i="24"/>
  <c r="DI12" i="24"/>
  <c r="DK12" i="24"/>
  <c r="DI13" i="24"/>
  <c r="DK13" i="24"/>
  <c r="DI14" i="24"/>
  <c r="DK14" i="24"/>
  <c r="DI15" i="24"/>
  <c r="DK15" i="24"/>
  <c r="DI16" i="24"/>
  <c r="DK16" i="24"/>
  <c r="DK4" i="24"/>
  <c r="DF5" i="24"/>
  <c r="DH5" i="24"/>
  <c r="DF6" i="24"/>
  <c r="DH6" i="24"/>
  <c r="DF7" i="24"/>
  <c r="DH7" i="24"/>
  <c r="DF8" i="24"/>
  <c r="DH8" i="24"/>
  <c r="DH9" i="24"/>
  <c r="DF10" i="24"/>
  <c r="DH10" i="24"/>
  <c r="DF11" i="24"/>
  <c r="DH11" i="24"/>
  <c r="DF12" i="24"/>
  <c r="DH12" i="24"/>
  <c r="DF13" i="24"/>
  <c r="DH13" i="24"/>
  <c r="DF14" i="24"/>
  <c r="DH14" i="24"/>
  <c r="DF15" i="24"/>
  <c r="DH15" i="24"/>
  <c r="DF16" i="24"/>
  <c r="DH16" i="24"/>
  <c r="DH4" i="24"/>
  <c r="DC5" i="24"/>
  <c r="DE5" i="24"/>
  <c r="DE6" i="24"/>
  <c r="DC7" i="24"/>
  <c r="DE7" i="24"/>
  <c r="DC8" i="24"/>
  <c r="DE8" i="24"/>
  <c r="DE9" i="24"/>
  <c r="DE10" i="24"/>
  <c r="DC11" i="24"/>
  <c r="DE11" i="24"/>
  <c r="DC12" i="24"/>
  <c r="DE12" i="24"/>
  <c r="DC13" i="24"/>
  <c r="DE13" i="24"/>
  <c r="DC14" i="24"/>
  <c r="DE14" i="24"/>
  <c r="DC15" i="24"/>
  <c r="DE15" i="24"/>
  <c r="DC16" i="24"/>
  <c r="DE16" i="24"/>
  <c r="DE4" i="24"/>
  <c r="CZ5" i="24"/>
  <c r="DB5" i="24"/>
  <c r="CZ6" i="24"/>
  <c r="DB6" i="24"/>
  <c r="CZ7" i="24"/>
  <c r="DB7" i="24"/>
  <c r="CZ8" i="24"/>
  <c r="DB8" i="24"/>
  <c r="DB9" i="24"/>
  <c r="DB10" i="24"/>
  <c r="CZ11" i="24"/>
  <c r="DB11" i="24"/>
  <c r="CZ12" i="24"/>
  <c r="DB12" i="24"/>
  <c r="CZ13" i="24"/>
  <c r="DB13" i="24"/>
  <c r="CZ14" i="24"/>
  <c r="DB14" i="24"/>
  <c r="CZ15" i="24"/>
  <c r="DB15" i="24"/>
  <c r="CZ16" i="24"/>
  <c r="DB16" i="24"/>
  <c r="DB4" i="24"/>
  <c r="CW5" i="24"/>
  <c r="CY5" i="24"/>
  <c r="CY6" i="24"/>
  <c r="CW7" i="24"/>
  <c r="CY7" i="24"/>
  <c r="CY8" i="24"/>
  <c r="CY9" i="24"/>
  <c r="CY10" i="24"/>
  <c r="CW11" i="24"/>
  <c r="CY11" i="24"/>
  <c r="CW12" i="24"/>
  <c r="CY12" i="24"/>
  <c r="CW13" i="24"/>
  <c r="CY13" i="24"/>
  <c r="CW14" i="24"/>
  <c r="CY14" i="24"/>
  <c r="CW15" i="24"/>
  <c r="CY15" i="24"/>
  <c r="CW16" i="24"/>
  <c r="CY16" i="24"/>
  <c r="CY4" i="24"/>
  <c r="CT5" i="24"/>
  <c r="CV5" i="24"/>
  <c r="CT6" i="24"/>
  <c r="CV6" i="24"/>
  <c r="CT7" i="24"/>
  <c r="CV7" i="24"/>
  <c r="CT8" i="24"/>
  <c r="CV8" i="24"/>
  <c r="CV9" i="24"/>
  <c r="CT10" i="24"/>
  <c r="CV10" i="24"/>
  <c r="CT11" i="24"/>
  <c r="CV11" i="24"/>
  <c r="CT12" i="24"/>
  <c r="CV12" i="24"/>
  <c r="CT13" i="24"/>
  <c r="CV13" i="24"/>
  <c r="CT14" i="24"/>
  <c r="CV14" i="24"/>
  <c r="CT15" i="24"/>
  <c r="CV15" i="24"/>
  <c r="CT16" i="24"/>
  <c r="CV16" i="24"/>
  <c r="CV4" i="24"/>
  <c r="CQ5" i="24"/>
  <c r="CS5" i="24"/>
  <c r="CQ6" i="24"/>
  <c r="CS6" i="24"/>
  <c r="CQ7" i="24"/>
  <c r="CS7" i="24"/>
  <c r="CQ8" i="24"/>
  <c r="CS8" i="24"/>
  <c r="CS9" i="24"/>
  <c r="CQ10" i="24"/>
  <c r="CS10" i="24"/>
  <c r="CS11" i="24"/>
  <c r="CQ12" i="24"/>
  <c r="CS12" i="24"/>
  <c r="CQ13" i="24"/>
  <c r="CS13" i="24"/>
  <c r="CQ14" i="24"/>
  <c r="CS14" i="24"/>
  <c r="CQ15" i="24"/>
  <c r="CS15" i="24"/>
  <c r="CQ16" i="24"/>
  <c r="CS16" i="24"/>
  <c r="CS4" i="24"/>
  <c r="CN5" i="24"/>
  <c r="CP5" i="24"/>
  <c r="CN6" i="24"/>
  <c r="CP6" i="24"/>
  <c r="CN7" i="24"/>
  <c r="CP7" i="24"/>
  <c r="CN8" i="24"/>
  <c r="CP8" i="24"/>
  <c r="CP9" i="24"/>
  <c r="CN10" i="24"/>
  <c r="CP10" i="24"/>
  <c r="CN11" i="24"/>
  <c r="CP11" i="24"/>
  <c r="CN12" i="24"/>
  <c r="CP12" i="24"/>
  <c r="CN13" i="24"/>
  <c r="CP13" i="24"/>
  <c r="CN14" i="24"/>
  <c r="CP14" i="24"/>
  <c r="CN15" i="24"/>
  <c r="CP15" i="24"/>
  <c r="CN16" i="24"/>
  <c r="CP16" i="24"/>
  <c r="CP4" i="24"/>
  <c r="CN4" i="24"/>
  <c r="CK5" i="24"/>
  <c r="CM5" i="24"/>
  <c r="CK6" i="24"/>
  <c r="CM6" i="24"/>
  <c r="CK7" i="24"/>
  <c r="CM7" i="24"/>
  <c r="CK8" i="24"/>
  <c r="CM8" i="24"/>
  <c r="CM10" i="24"/>
  <c r="CK11" i="24"/>
  <c r="CM11" i="24"/>
  <c r="CK12" i="24"/>
  <c r="CM12" i="24"/>
  <c r="CK13" i="24"/>
  <c r="CM13" i="24"/>
  <c r="CK14" i="24"/>
  <c r="CM14" i="24"/>
  <c r="CK15" i="24"/>
  <c r="CM15" i="24"/>
  <c r="CK16" i="24"/>
  <c r="CM16" i="24"/>
  <c r="CM4" i="24"/>
  <c r="CH5" i="24"/>
  <c r="CJ5" i="24"/>
  <c r="CJ6" i="24"/>
  <c r="CH7" i="24"/>
  <c r="CJ7" i="24"/>
  <c r="CJ8" i="24"/>
  <c r="CJ10" i="24"/>
  <c r="CH11" i="24"/>
  <c r="CJ11" i="24"/>
  <c r="CH12" i="24"/>
  <c r="CJ12" i="24"/>
  <c r="CH13" i="24"/>
  <c r="CJ13" i="24"/>
  <c r="CH14" i="24"/>
  <c r="CJ14" i="24"/>
  <c r="CH15" i="24"/>
  <c r="CJ15" i="24"/>
  <c r="CH16" i="24"/>
  <c r="CJ16" i="24"/>
  <c r="CJ4" i="24"/>
  <c r="CE5" i="24"/>
  <c r="CG5" i="24"/>
  <c r="CE6" i="24"/>
  <c r="CG6" i="24"/>
  <c r="CE7" i="24"/>
  <c r="CG7" i="24"/>
  <c r="CE8" i="24"/>
  <c r="CG8" i="24"/>
  <c r="CG10" i="24"/>
  <c r="CE11" i="24"/>
  <c r="CG11" i="24"/>
  <c r="CE12" i="24"/>
  <c r="CG12" i="24"/>
  <c r="CE13" i="24"/>
  <c r="CG13" i="24"/>
  <c r="CE14" i="24"/>
  <c r="CG14" i="24"/>
  <c r="CE15" i="24"/>
  <c r="CG15" i="24"/>
  <c r="CE16" i="24"/>
  <c r="CG16" i="24"/>
  <c r="CG4" i="24"/>
  <c r="CB5" i="24"/>
  <c r="CC5" i="24"/>
  <c r="CD5" i="24"/>
  <c r="CB6" i="24"/>
  <c r="CC6" i="24"/>
  <c r="CD6" i="24"/>
  <c r="CB7" i="24"/>
  <c r="CC7" i="24"/>
  <c r="CD7" i="24"/>
  <c r="CD8" i="24"/>
  <c r="CB10" i="24"/>
  <c r="CC10" i="24"/>
  <c r="CD10" i="24"/>
  <c r="CB11" i="24"/>
  <c r="CC11" i="24"/>
  <c r="CD11" i="24"/>
  <c r="CB12" i="24"/>
  <c r="CC12" i="24"/>
  <c r="CD12" i="24"/>
  <c r="CB13" i="24"/>
  <c r="CC13" i="24"/>
  <c r="CD13" i="24"/>
  <c r="CB14" i="24"/>
  <c r="CC14" i="24"/>
  <c r="CD14" i="24"/>
  <c r="CB15" i="24"/>
  <c r="CD15" i="24"/>
  <c r="CB16" i="24"/>
  <c r="CD16" i="24"/>
  <c r="CD4" i="24"/>
  <c r="CC4" i="24"/>
  <c r="BY5" i="24"/>
  <c r="CA5" i="24"/>
  <c r="BY6" i="24"/>
  <c r="CA6" i="24"/>
  <c r="BY7" i="24"/>
  <c r="CA7" i="24"/>
  <c r="BY8" i="24"/>
  <c r="CA8" i="24"/>
  <c r="CA9" i="24"/>
  <c r="CA10" i="24"/>
  <c r="BY11" i="24"/>
  <c r="CA11" i="24"/>
  <c r="BY12" i="24"/>
  <c r="CA12" i="24"/>
  <c r="BY13" i="24"/>
  <c r="CA13" i="24"/>
  <c r="BY14" i="24"/>
  <c r="CA14" i="24"/>
  <c r="BY15" i="24"/>
  <c r="CA15" i="24"/>
  <c r="BY16" i="24"/>
  <c r="CA16" i="24"/>
  <c r="CA4" i="24"/>
  <c r="BY4" i="24"/>
  <c r="BV5" i="24"/>
  <c r="BX5" i="24"/>
  <c r="BV6" i="24"/>
  <c r="BX6" i="24"/>
  <c r="BV7" i="24"/>
  <c r="BX7" i="24"/>
  <c r="BV8" i="24"/>
  <c r="BW8" i="24"/>
  <c r="BX8" i="24"/>
  <c r="BV9" i="24"/>
  <c r="BW9" i="24"/>
  <c r="BX9" i="24"/>
  <c r="BV10" i="24"/>
  <c r="BX10" i="24"/>
  <c r="BV11" i="24"/>
  <c r="BW11" i="24"/>
  <c r="BX11" i="24"/>
  <c r="BV12" i="24"/>
  <c r="BX12" i="24"/>
  <c r="BV13" i="24"/>
  <c r="BW13" i="24"/>
  <c r="BX13" i="24"/>
  <c r="BV14" i="24"/>
  <c r="BX14" i="24"/>
  <c r="BV15" i="24"/>
  <c r="BX15" i="24"/>
  <c r="BV16" i="24"/>
  <c r="BX16" i="24"/>
  <c r="BX4" i="24"/>
  <c r="BV4" i="24"/>
  <c r="BT10" i="24"/>
  <c r="BS5" i="24"/>
  <c r="BU5" i="24"/>
  <c r="BS6" i="24"/>
  <c r="BT6" i="24"/>
  <c r="BU6" i="24"/>
  <c r="BS7" i="24"/>
  <c r="BT7" i="24"/>
  <c r="BU7" i="24"/>
  <c r="BU8" i="24"/>
  <c r="BS10" i="24"/>
  <c r="BU10" i="24"/>
  <c r="BS11" i="24"/>
  <c r="BU11" i="24"/>
  <c r="BS12" i="24"/>
  <c r="BT12" i="24"/>
  <c r="BU12" i="24"/>
  <c r="BS13" i="24"/>
  <c r="BT13" i="24"/>
  <c r="BU13" i="24"/>
  <c r="BS14" i="24"/>
  <c r="BT14" i="24"/>
  <c r="BU14" i="24"/>
  <c r="BS15" i="24"/>
  <c r="BU15" i="24"/>
  <c r="BS16" i="24"/>
  <c r="BT16" i="24"/>
  <c r="BU16" i="24"/>
  <c r="BU4" i="24"/>
  <c r="BP5" i="24"/>
  <c r="BR5" i="24"/>
  <c r="BP6" i="24"/>
  <c r="BR6" i="24"/>
  <c r="BP7" i="24"/>
  <c r="BQ7" i="24"/>
  <c r="BR7" i="24"/>
  <c r="BR8" i="24"/>
  <c r="BR9" i="24"/>
  <c r="BP10" i="24"/>
  <c r="BR10" i="24"/>
  <c r="BP11" i="24"/>
  <c r="BQ11" i="24"/>
  <c r="BR11" i="24"/>
  <c r="BP12" i="24"/>
  <c r="BR12" i="24"/>
  <c r="BP13" i="24"/>
  <c r="BR13" i="24"/>
  <c r="BP14" i="24"/>
  <c r="BR14" i="24"/>
  <c r="BP15" i="24"/>
  <c r="BR15" i="24"/>
  <c r="BP16" i="24"/>
  <c r="BR16" i="24"/>
  <c r="BP4" i="24"/>
  <c r="BR4" i="24"/>
  <c r="BM5" i="24"/>
  <c r="BO5" i="24"/>
  <c r="BO6" i="24"/>
  <c r="BM7" i="24"/>
  <c r="BO7" i="24"/>
  <c r="BM8" i="24"/>
  <c r="BN8" i="24"/>
  <c r="BO8" i="24"/>
  <c r="BO9" i="24"/>
  <c r="BM10" i="24"/>
  <c r="BO10" i="24"/>
  <c r="BM11" i="24"/>
  <c r="BO11" i="24"/>
  <c r="BM12" i="24"/>
  <c r="BO12" i="24"/>
  <c r="BM13" i="24"/>
  <c r="BO13" i="24"/>
  <c r="BM14" i="24"/>
  <c r="BO14" i="24"/>
  <c r="BM15" i="24"/>
  <c r="BO15" i="24"/>
  <c r="BM16" i="24"/>
  <c r="BO16" i="24"/>
  <c r="BO4" i="24"/>
  <c r="BJ5" i="24"/>
  <c r="BL5" i="24"/>
  <c r="BJ6" i="24"/>
  <c r="BL6" i="24"/>
  <c r="BJ7" i="24"/>
  <c r="BL7" i="24"/>
  <c r="BL8" i="24"/>
  <c r="BJ9" i="24"/>
  <c r="BL9" i="24"/>
  <c r="BJ10" i="24"/>
  <c r="BL10" i="24"/>
  <c r="BJ11" i="24"/>
  <c r="BL11" i="24"/>
  <c r="BJ12" i="24"/>
  <c r="BL12" i="24"/>
  <c r="BJ13" i="24"/>
  <c r="BL13" i="24"/>
  <c r="BJ14" i="24"/>
  <c r="BL14" i="24"/>
  <c r="BJ15" i="24"/>
  <c r="BL15" i="24"/>
  <c r="BJ16" i="24"/>
  <c r="BL16" i="24"/>
  <c r="BL4" i="24"/>
  <c r="BG5" i="24"/>
  <c r="BI5" i="24"/>
  <c r="BG6" i="24"/>
  <c r="BI6" i="24"/>
  <c r="BG7" i="24"/>
  <c r="BI7" i="24"/>
  <c r="BG8" i="24"/>
  <c r="BI8" i="24"/>
  <c r="BG9" i="24"/>
  <c r="BI9" i="24"/>
  <c r="BG10" i="24"/>
  <c r="BI10" i="24"/>
  <c r="BG11" i="24"/>
  <c r="BI11" i="24"/>
  <c r="BG12" i="24"/>
  <c r="BI12" i="24"/>
  <c r="BG13" i="24"/>
  <c r="BI13" i="24"/>
  <c r="BG14" i="24"/>
  <c r="BI14" i="24"/>
  <c r="BG15" i="24"/>
  <c r="BI15" i="24"/>
  <c r="BG16" i="24"/>
  <c r="BI16" i="24"/>
  <c r="BI4" i="24"/>
  <c r="BG4" i="24"/>
  <c r="BD5" i="24"/>
  <c r="BF5" i="24"/>
  <c r="BD6" i="24"/>
  <c r="BF6" i="24"/>
  <c r="BD7" i="24"/>
  <c r="BF7" i="24"/>
  <c r="BF8" i="24"/>
  <c r="BD9" i="24"/>
  <c r="BF9" i="24"/>
  <c r="BD10" i="24"/>
  <c r="BF10" i="24"/>
  <c r="BD11" i="24"/>
  <c r="BF11" i="24"/>
  <c r="BD12" i="24"/>
  <c r="BF12" i="24"/>
  <c r="BD13" i="24"/>
  <c r="BF13" i="24"/>
  <c r="BD14" i="24"/>
  <c r="BF14" i="24"/>
  <c r="BD15" i="24"/>
  <c r="BF15" i="24"/>
  <c r="BD16" i="24"/>
  <c r="BF16" i="24"/>
  <c r="BF4" i="24"/>
  <c r="BD4" i="24"/>
  <c r="BA5" i="24"/>
  <c r="BB5" i="24"/>
  <c r="BC5" i="24"/>
  <c r="BA6" i="24"/>
  <c r="BB6" i="24"/>
  <c r="BC6" i="24"/>
  <c r="BA7" i="24"/>
  <c r="BB7" i="24"/>
  <c r="BC7" i="24"/>
  <c r="BC8" i="24"/>
  <c r="BA9" i="24"/>
  <c r="BB9" i="24"/>
  <c r="BC9" i="24"/>
  <c r="BC10" i="24"/>
  <c r="BA11" i="24"/>
  <c r="BB11" i="24"/>
  <c r="BC11" i="24"/>
  <c r="BA12" i="24"/>
  <c r="BB12" i="24"/>
  <c r="BC12" i="24"/>
  <c r="BC13" i="24"/>
  <c r="BA14" i="24"/>
  <c r="BB14" i="24"/>
  <c r="BC14" i="24"/>
  <c r="BA15" i="24"/>
  <c r="BC15" i="24"/>
  <c r="BA16" i="24"/>
  <c r="BB16" i="24"/>
  <c r="BC16" i="24"/>
  <c r="BC4" i="24"/>
  <c r="AX5" i="24"/>
  <c r="AZ5" i="24"/>
  <c r="AX6" i="24"/>
  <c r="AZ6" i="24"/>
  <c r="AX7" i="24"/>
  <c r="AZ7" i="24"/>
  <c r="AZ8" i="24"/>
  <c r="AX9" i="24"/>
  <c r="AZ9" i="24"/>
  <c r="AZ10" i="24"/>
  <c r="AZ11" i="24"/>
  <c r="AX12" i="24"/>
  <c r="AZ12" i="24"/>
  <c r="AX13" i="24"/>
  <c r="AZ13" i="24"/>
  <c r="AX14" i="24"/>
  <c r="AZ14" i="24"/>
  <c r="AZ15" i="24"/>
  <c r="AX16" i="24"/>
  <c r="AZ16" i="24"/>
  <c r="AZ4" i="24"/>
  <c r="AX4" i="24"/>
  <c r="AU5" i="24"/>
  <c r="AW5" i="24"/>
  <c r="AU6" i="24"/>
  <c r="AW6" i="24"/>
  <c r="AU7" i="24"/>
  <c r="AW7" i="24"/>
  <c r="AU8" i="24"/>
  <c r="AV8" i="24"/>
  <c r="AW8" i="24"/>
  <c r="AU9" i="24"/>
  <c r="AW9" i="24"/>
  <c r="AU10" i="24"/>
  <c r="AW10" i="24"/>
  <c r="AU11" i="24"/>
  <c r="AW11" i="24"/>
  <c r="AU12" i="24"/>
  <c r="AW12" i="24"/>
  <c r="AU13" i="24"/>
  <c r="AW13" i="24"/>
  <c r="AU14" i="24"/>
  <c r="AW14" i="24"/>
  <c r="AU15" i="24"/>
  <c r="AW15" i="24"/>
  <c r="AU16" i="24"/>
  <c r="AW16" i="24"/>
  <c r="AW4" i="24"/>
  <c r="AU4" i="24"/>
  <c r="AR5" i="24"/>
  <c r="AT5" i="24"/>
  <c r="AR6" i="24"/>
  <c r="AT6" i="24"/>
  <c r="AR7" i="24"/>
  <c r="AT7" i="24"/>
  <c r="AR8" i="24"/>
  <c r="AT8" i="24"/>
  <c r="AR9" i="24"/>
  <c r="AT9" i="24"/>
  <c r="AR10" i="24"/>
  <c r="AT10" i="24"/>
  <c r="AR11" i="24"/>
  <c r="AT11" i="24"/>
  <c r="AR12" i="24"/>
  <c r="AT12" i="24"/>
  <c r="AR13" i="24"/>
  <c r="AT13" i="24"/>
  <c r="AR14" i="24"/>
  <c r="AT14" i="24"/>
  <c r="AR15" i="24"/>
  <c r="AT15" i="24"/>
  <c r="AR16" i="24"/>
  <c r="AT16" i="24"/>
  <c r="AT4" i="24"/>
  <c r="AR4" i="24"/>
  <c r="AO5" i="24"/>
  <c r="AP5" i="24"/>
  <c r="AQ5" i="24"/>
  <c r="AO6" i="24"/>
  <c r="AQ6" i="24"/>
  <c r="AO7" i="24"/>
  <c r="AP7" i="24"/>
  <c r="AQ7" i="24"/>
  <c r="AQ8" i="24"/>
  <c r="AO9" i="24"/>
  <c r="AP9" i="24"/>
  <c r="AQ9" i="24"/>
  <c r="AO10" i="24"/>
  <c r="AQ10" i="24"/>
  <c r="AO11" i="24"/>
  <c r="AP11" i="24"/>
  <c r="AQ11" i="24"/>
  <c r="AO12" i="24"/>
  <c r="AQ12" i="24"/>
  <c r="AO13" i="24"/>
  <c r="AP13" i="24"/>
  <c r="AQ13" i="24"/>
  <c r="AO14" i="24"/>
  <c r="AQ14" i="24"/>
  <c r="AO15" i="24"/>
  <c r="AQ15" i="24"/>
  <c r="AO16" i="24"/>
  <c r="AP16" i="24"/>
  <c r="AQ16" i="24"/>
  <c r="AQ4" i="24"/>
  <c r="AP4" i="24"/>
  <c r="AO4" i="24"/>
  <c r="AL5" i="24"/>
  <c r="AN5" i="24"/>
  <c r="AL6" i="24"/>
  <c r="AN6" i="24"/>
  <c r="AL7" i="24"/>
  <c r="AN7" i="24"/>
  <c r="AN8" i="24"/>
  <c r="AL9" i="24"/>
  <c r="AN9" i="24"/>
  <c r="AL10" i="24"/>
  <c r="AN10" i="24"/>
  <c r="AL11" i="24"/>
  <c r="AN11" i="24"/>
  <c r="AL12" i="24"/>
  <c r="AN12" i="24"/>
  <c r="AL13" i="24"/>
  <c r="AN13" i="24"/>
  <c r="AL14" i="24"/>
  <c r="AN14" i="24"/>
  <c r="AL15" i="24"/>
  <c r="AN15" i="24"/>
  <c r="AL16" i="24"/>
  <c r="AN16" i="24"/>
  <c r="AN4" i="24"/>
  <c r="AL4" i="24"/>
  <c r="AI5" i="24"/>
  <c r="AK5" i="24"/>
  <c r="AI6" i="24"/>
  <c r="AK6" i="24"/>
  <c r="AI7" i="24"/>
  <c r="AK7" i="24"/>
  <c r="AK8" i="24"/>
  <c r="AI9" i="24"/>
  <c r="AK9" i="24"/>
  <c r="AI10" i="24"/>
  <c r="AK10" i="24"/>
  <c r="AI11" i="24"/>
  <c r="AK11" i="24"/>
  <c r="AI12" i="24"/>
  <c r="AK12" i="24"/>
  <c r="AI13" i="24"/>
  <c r="AK13" i="24"/>
  <c r="AI14" i="24"/>
  <c r="AK14" i="24"/>
  <c r="AI15" i="24"/>
  <c r="AK15" i="24"/>
  <c r="AI16" i="24"/>
  <c r="AK16" i="24"/>
  <c r="AK4" i="24"/>
  <c r="AI4" i="24"/>
  <c r="AF5" i="24"/>
  <c r="AH5" i="24"/>
  <c r="AF6" i="24"/>
  <c r="AG6" i="24"/>
  <c r="AH6" i="24"/>
  <c r="AF7" i="24"/>
  <c r="AH7" i="24"/>
  <c r="AH8" i="24"/>
  <c r="AF9" i="24"/>
  <c r="AG9" i="24"/>
  <c r="AH9" i="24"/>
  <c r="AF10" i="24"/>
  <c r="AH10" i="24"/>
  <c r="AF11" i="24"/>
  <c r="AH11" i="24"/>
  <c r="AF12" i="24"/>
  <c r="AG12" i="24"/>
  <c r="AH12" i="24"/>
  <c r="AF13" i="24"/>
  <c r="AG13" i="24"/>
  <c r="AH13" i="24"/>
  <c r="AF14" i="24"/>
  <c r="AG14" i="24"/>
  <c r="AH14" i="24"/>
  <c r="AF15" i="24"/>
  <c r="AH15" i="24"/>
  <c r="AF16" i="24"/>
  <c r="AG16" i="24"/>
  <c r="AH16" i="24"/>
  <c r="AH4" i="24"/>
  <c r="AF4" i="24"/>
  <c r="AC5" i="24"/>
  <c r="AE5" i="24"/>
  <c r="AC6" i="24"/>
  <c r="AE6" i="24"/>
  <c r="AC7" i="24"/>
  <c r="AE7" i="24"/>
  <c r="AE8" i="24"/>
  <c r="AC9" i="24"/>
  <c r="AE9" i="24"/>
  <c r="AC10" i="24"/>
  <c r="AE10" i="24"/>
  <c r="AC11" i="24"/>
  <c r="AE11" i="24"/>
  <c r="AC12" i="24"/>
  <c r="AE12" i="24"/>
  <c r="AC13" i="24"/>
  <c r="AE13" i="24"/>
  <c r="AC14" i="24"/>
  <c r="AE14" i="24"/>
  <c r="AC15" i="24"/>
  <c r="AE15" i="24"/>
  <c r="AC16" i="24"/>
  <c r="AE16" i="24"/>
  <c r="AE4" i="24"/>
  <c r="AC4" i="24"/>
  <c r="Z5" i="24"/>
  <c r="AB5" i="24"/>
  <c r="Z6" i="24"/>
  <c r="AB6" i="24"/>
  <c r="Z7" i="24"/>
  <c r="AB7" i="24"/>
  <c r="Z8" i="24"/>
  <c r="AB8" i="24"/>
  <c r="Z9" i="24"/>
  <c r="AB9" i="24"/>
  <c r="Z10" i="24"/>
  <c r="AB10" i="24"/>
  <c r="Z11" i="24"/>
  <c r="AB11" i="24"/>
  <c r="Z12" i="24"/>
  <c r="AB12" i="24"/>
  <c r="Z13" i="24"/>
  <c r="AB13" i="24"/>
  <c r="Z14" i="24"/>
  <c r="AB14" i="24"/>
  <c r="Z15" i="24"/>
  <c r="AB15" i="24"/>
  <c r="Z16" i="24"/>
  <c r="AB16" i="24"/>
  <c r="AB4" i="24"/>
  <c r="Z4" i="24"/>
  <c r="W5" i="24"/>
  <c r="Y5" i="24"/>
  <c r="W6" i="24"/>
  <c r="Y6" i="24"/>
  <c r="W7" i="24"/>
  <c r="Y7" i="24"/>
  <c r="W8" i="24"/>
  <c r="Y8" i="24"/>
  <c r="W9" i="24"/>
  <c r="Y9" i="24"/>
  <c r="W10" i="24"/>
  <c r="Y10" i="24"/>
  <c r="W11" i="24"/>
  <c r="Y11" i="24"/>
  <c r="W12" i="24"/>
  <c r="Y12" i="24"/>
  <c r="W13" i="24"/>
  <c r="Y13" i="24"/>
  <c r="W14" i="24"/>
  <c r="Y14" i="24"/>
  <c r="W15" i="24"/>
  <c r="Y15" i="24"/>
  <c r="W16" i="24"/>
  <c r="Y16" i="24"/>
  <c r="Y4" i="24"/>
  <c r="W4" i="24"/>
  <c r="T5" i="24"/>
  <c r="V5" i="24"/>
  <c r="T6" i="24"/>
  <c r="V6" i="24"/>
  <c r="T7" i="24"/>
  <c r="V7" i="24"/>
  <c r="V8" i="24"/>
  <c r="V9" i="24"/>
  <c r="T10" i="24"/>
  <c r="V10" i="24"/>
  <c r="V11" i="24"/>
  <c r="T12" i="24"/>
  <c r="V12" i="24"/>
  <c r="T13" i="24"/>
  <c r="V13" i="24"/>
  <c r="T14" i="24"/>
  <c r="V14" i="24"/>
  <c r="T15" i="24"/>
  <c r="V15" i="24"/>
  <c r="T16" i="24"/>
  <c r="V16" i="24"/>
  <c r="V4" i="24"/>
  <c r="Q16" i="24"/>
  <c r="S16" i="24"/>
  <c r="Q5" i="24"/>
  <c r="S5" i="24"/>
  <c r="Q6" i="24"/>
  <c r="S6" i="24"/>
  <c r="Q7" i="24"/>
  <c r="S7" i="24"/>
  <c r="Q8" i="24"/>
  <c r="S8" i="24"/>
  <c r="Q9" i="24"/>
  <c r="S9" i="24"/>
  <c r="Q10" i="24"/>
  <c r="S10" i="24"/>
  <c r="Q11" i="24"/>
  <c r="S11" i="24"/>
  <c r="Q12" i="24"/>
  <c r="S12" i="24"/>
  <c r="Q13" i="24"/>
  <c r="S13" i="24"/>
  <c r="Q14" i="24"/>
  <c r="S14" i="24"/>
  <c r="Q15" i="24"/>
  <c r="S15" i="24"/>
  <c r="S4" i="24"/>
  <c r="Q4" i="24"/>
  <c r="N5" i="24"/>
  <c r="P5" i="24"/>
  <c r="N6" i="24"/>
  <c r="P6" i="24"/>
  <c r="N7" i="24"/>
  <c r="O7" i="24"/>
  <c r="P7" i="24"/>
  <c r="N8" i="24"/>
  <c r="P8" i="24"/>
  <c r="N9" i="24"/>
  <c r="P9" i="24"/>
  <c r="N10" i="24"/>
  <c r="P10" i="24"/>
  <c r="N11" i="24"/>
  <c r="P11" i="24"/>
  <c r="N12" i="24"/>
  <c r="P12" i="24"/>
  <c r="N13" i="24"/>
  <c r="P13" i="24"/>
  <c r="N14" i="24"/>
  <c r="P14" i="24"/>
  <c r="N15" i="24"/>
  <c r="P15" i="24"/>
  <c r="N16" i="24"/>
  <c r="P16" i="24"/>
  <c r="P4" i="24"/>
  <c r="N4" i="24"/>
  <c r="K5" i="24"/>
  <c r="M5" i="24"/>
  <c r="K6" i="24"/>
  <c r="M6" i="24"/>
  <c r="K7" i="24"/>
  <c r="M7" i="24"/>
  <c r="K8" i="24"/>
  <c r="M8" i="24"/>
  <c r="K9" i="24"/>
  <c r="M9" i="24"/>
  <c r="K10" i="24"/>
  <c r="M10" i="24"/>
  <c r="K11" i="24"/>
  <c r="M11" i="24"/>
  <c r="K12" i="24"/>
  <c r="M12" i="24"/>
  <c r="K13" i="24"/>
  <c r="M13" i="24"/>
  <c r="K14" i="24"/>
  <c r="M14" i="24"/>
  <c r="K15" i="24"/>
  <c r="M15" i="24"/>
  <c r="K16" i="24"/>
  <c r="M16" i="24"/>
  <c r="M4" i="24"/>
  <c r="K4" i="24"/>
  <c r="CB4" i="24"/>
  <c r="BS4" i="24"/>
  <c r="BM4" i="24"/>
  <c r="BJ4" i="24"/>
  <c r="BA4" i="24"/>
  <c r="CJ9" i="24"/>
  <c r="CM9" i="24"/>
  <c r="CS14" i="23"/>
  <c r="CQ14" i="23"/>
  <c r="CS13" i="23"/>
  <c r="CQ13" i="23"/>
  <c r="CS11" i="23"/>
  <c r="CQ11" i="23"/>
  <c r="CS10" i="23"/>
  <c r="CQ10" i="23"/>
  <c r="CS9" i="23"/>
  <c r="CQ9" i="23"/>
  <c r="CS8" i="23"/>
  <c r="CQ8" i="23"/>
  <c r="CS7" i="23"/>
  <c r="CQ7" i="23"/>
  <c r="CS6" i="23"/>
  <c r="CQ6" i="23"/>
  <c r="CS5" i="23"/>
  <c r="CQ5" i="23"/>
  <c r="CS4" i="23"/>
  <c r="CQ4" i="23"/>
  <c r="CN4" i="23"/>
  <c r="CK4" i="23"/>
  <c r="CH4" i="23"/>
  <c r="CE4" i="23"/>
  <c r="CB4" i="23"/>
  <c r="BY4" i="23"/>
  <c r="BV4" i="23"/>
  <c r="BU6" i="21"/>
  <c r="BU5" i="21"/>
  <c r="BV4" i="21"/>
  <c r="BU4" i="21"/>
  <c r="BS4" i="21"/>
  <c r="CQ4" i="20"/>
  <c r="CN4" i="20"/>
  <c r="CK4" i="20"/>
  <c r="CH4" i="20"/>
  <c r="CE4" i="20"/>
  <c r="CB4" i="20"/>
  <c r="BY4" i="20"/>
  <c r="BV4" i="20"/>
  <c r="BS4" i="20"/>
  <c r="BP4" i="20"/>
  <c r="CN4" i="19"/>
  <c r="CK4" i="19"/>
  <c r="CE4" i="19"/>
  <c r="CB4" i="19"/>
  <c r="BY4" i="19"/>
  <c r="CS17" i="17"/>
  <c r="CM17" i="17"/>
  <c r="CJ17" i="17"/>
  <c r="CG17" i="17"/>
  <c r="CA17" i="17"/>
  <c r="CS16" i="17"/>
  <c r="CM16" i="17"/>
  <c r="CJ16" i="17"/>
  <c r="CG16" i="17"/>
  <c r="CA16" i="17"/>
  <c r="CS15" i="17"/>
  <c r="CM15" i="17"/>
  <c r="CJ15" i="17"/>
  <c r="CG15" i="17"/>
  <c r="CA15" i="17"/>
  <c r="CS14" i="17"/>
  <c r="CM14" i="17"/>
  <c r="CJ14" i="17"/>
  <c r="CG14" i="17"/>
  <c r="CA14" i="17"/>
  <c r="CS13" i="17"/>
  <c r="CM13" i="17"/>
  <c r="CJ13" i="17"/>
  <c r="CG13" i="17"/>
  <c r="CA13" i="17"/>
  <c r="CS12" i="17"/>
  <c r="CM12" i="17"/>
  <c r="CJ12" i="17"/>
  <c r="CG12" i="17"/>
  <c r="CA12" i="17"/>
  <c r="CS11" i="17"/>
  <c r="CM11" i="17"/>
  <c r="CJ11" i="17"/>
  <c r="CG11" i="17"/>
  <c r="CA11" i="17"/>
  <c r="CS10" i="17"/>
  <c r="CM10" i="17"/>
  <c r="CJ10" i="17"/>
  <c r="CG10" i="17"/>
  <c r="CA10" i="17"/>
  <c r="CS9" i="17"/>
  <c r="CM9" i="17"/>
  <c r="CJ9" i="17"/>
  <c r="CG9" i="17"/>
  <c r="CA9" i="17"/>
  <c r="CS8" i="17"/>
  <c r="CM8" i="17"/>
  <c r="CJ8" i="17"/>
  <c r="CG8" i="17"/>
  <c r="CA8" i="17"/>
  <c r="CS7" i="17"/>
  <c r="CM7" i="17"/>
  <c r="CJ7" i="17"/>
  <c r="CG7" i="17"/>
  <c r="CA7" i="17"/>
  <c r="CS6" i="17"/>
  <c r="CM6" i="17"/>
  <c r="CJ6" i="17"/>
  <c r="CG6" i="17"/>
  <c r="CA6" i="17"/>
  <c r="CS5" i="17"/>
  <c r="CM5" i="17"/>
  <c r="CJ5" i="17"/>
  <c r="CG5" i="17"/>
  <c r="CA5" i="17"/>
  <c r="CS4" i="17"/>
  <c r="CQ4" i="17"/>
  <c r="CN4" i="17"/>
  <c r="CM4" i="17"/>
  <c r="CK4" i="17"/>
  <c r="CJ4" i="17"/>
  <c r="CH4" i="17"/>
  <c r="CG4" i="17"/>
  <c r="CE4" i="17"/>
  <c r="CB4" i="17"/>
  <c r="CA4" i="17"/>
  <c r="BY4" i="17"/>
  <c r="CM18" i="16"/>
  <c r="CJ18" i="16"/>
  <c r="CG18" i="16"/>
  <c r="CM17" i="16"/>
  <c r="CJ17" i="16"/>
  <c r="CG17" i="16"/>
  <c r="CM16" i="16"/>
  <c r="CJ16" i="16"/>
  <c r="CG16" i="16"/>
  <c r="CM15" i="16"/>
  <c r="CJ15" i="16"/>
  <c r="CG15" i="16"/>
  <c r="CM14" i="16"/>
  <c r="CJ14" i="16"/>
  <c r="CG14" i="16"/>
  <c r="CM13" i="16"/>
  <c r="CJ13" i="16"/>
  <c r="CG13" i="16"/>
  <c r="CM12" i="16"/>
  <c r="CJ12" i="16"/>
  <c r="CG12" i="16"/>
  <c r="CM11" i="16"/>
  <c r="CJ11" i="16"/>
  <c r="CG11" i="16"/>
  <c r="CM10" i="16"/>
  <c r="CJ10" i="16"/>
  <c r="CG10" i="16"/>
  <c r="CM9" i="16"/>
  <c r="CJ9" i="16"/>
  <c r="CG9" i="16"/>
  <c r="CM8" i="16"/>
  <c r="CJ8" i="16"/>
  <c r="CG8" i="16"/>
  <c r="CM7" i="16"/>
  <c r="CJ7" i="16"/>
  <c r="CG7" i="16"/>
  <c r="CM6" i="16"/>
  <c r="CJ6" i="16"/>
  <c r="CG6" i="16"/>
  <c r="CM5" i="16"/>
  <c r="CJ5" i="16"/>
  <c r="CG5" i="16"/>
  <c r="CW4" i="16"/>
  <c r="CT4" i="16"/>
  <c r="CQ4" i="16"/>
  <c r="CN4" i="16"/>
  <c r="CM4" i="16"/>
  <c r="CK4" i="16"/>
  <c r="CJ4" i="16"/>
  <c r="CH4" i="16"/>
  <c r="CG4" i="16"/>
  <c r="CE4" i="16"/>
  <c r="CB4" i="16"/>
  <c r="DR4" i="24"/>
  <c r="DO4" i="24"/>
  <c r="DL4" i="24"/>
  <c r="DI4" i="24"/>
  <c r="DF4" i="24"/>
  <c r="DC4" i="24"/>
  <c r="CZ4" i="24"/>
  <c r="CW4" i="24"/>
  <c r="CT4" i="24"/>
  <c r="CE4" i="24"/>
  <c r="DT14" i="14"/>
  <c r="DQ14" i="14"/>
  <c r="DN14" i="14"/>
  <c r="DK14" i="14"/>
  <c r="DI14" i="14"/>
  <c r="DH14" i="14"/>
  <c r="DF14" i="14"/>
  <c r="DE14" i="14"/>
  <c r="DC14" i="14"/>
  <c r="DB14" i="14"/>
  <c r="CY14" i="14"/>
  <c r="CW14" i="14"/>
  <c r="CV14" i="14"/>
  <c r="CT14" i="14"/>
  <c r="CS14" i="14"/>
  <c r="CQ14" i="14"/>
  <c r="CP14" i="14"/>
  <c r="CN14" i="14"/>
  <c r="CM14" i="14"/>
  <c r="CK14" i="14"/>
  <c r="CJ14" i="14"/>
  <c r="CH14" i="14"/>
  <c r="CG14" i="14"/>
  <c r="CD14" i="14"/>
  <c r="CA14" i="14"/>
  <c r="BY14" i="14"/>
  <c r="BX14" i="14"/>
  <c r="BV14" i="14"/>
  <c r="BU14" i="14"/>
  <c r="BS14" i="14"/>
  <c r="BR14" i="14"/>
  <c r="BP14" i="14"/>
  <c r="BO14" i="14"/>
  <c r="BL14" i="14"/>
  <c r="BJ14" i="14"/>
  <c r="BI14" i="14"/>
  <c r="BF14" i="14"/>
  <c r="BC14" i="14"/>
  <c r="BA14" i="14"/>
  <c r="AZ14" i="14"/>
  <c r="AW14" i="14"/>
  <c r="AT14" i="14"/>
  <c r="AQ14" i="14"/>
  <c r="AP14" i="14"/>
  <c r="AO14" i="14"/>
  <c r="AN14" i="14"/>
  <c r="AK14" i="14"/>
  <c r="AI14" i="14"/>
  <c r="AH14" i="14"/>
  <c r="AE14" i="14"/>
  <c r="AD14" i="14"/>
  <c r="AC14" i="14"/>
  <c r="AB14" i="14"/>
  <c r="Z14" i="14"/>
  <c r="Y14" i="14"/>
  <c r="W14" i="14"/>
  <c r="V14" i="14"/>
  <c r="T14" i="14"/>
  <c r="S14" i="14"/>
  <c r="Q14" i="14"/>
  <c r="P14" i="14"/>
  <c r="N14" i="14"/>
  <c r="M14" i="14"/>
  <c r="K14" i="14"/>
  <c r="J14" i="14"/>
  <c r="H14" i="14"/>
  <c r="DT13" i="14"/>
  <c r="DR13" i="14"/>
  <c r="DQ13" i="14"/>
  <c r="DO13" i="14"/>
  <c r="DN13" i="14"/>
  <c r="DL13" i="14"/>
  <c r="DK13" i="14"/>
  <c r="DI13" i="14"/>
  <c r="DH13" i="14"/>
  <c r="DF13" i="14"/>
  <c r="DE13" i="14"/>
  <c r="DC13" i="14"/>
  <c r="DB13" i="14"/>
  <c r="CZ13" i="14"/>
  <c r="CY13" i="14"/>
  <c r="CW13" i="14"/>
  <c r="CV13" i="14"/>
  <c r="CT13" i="14"/>
  <c r="CS13" i="14"/>
  <c r="CQ13" i="14"/>
  <c r="CP13" i="14"/>
  <c r="CN13" i="14"/>
  <c r="CM13" i="14"/>
  <c r="CK13" i="14"/>
  <c r="CJ13" i="14"/>
  <c r="CH13" i="14"/>
  <c r="CG13" i="14"/>
  <c r="CD13" i="14"/>
  <c r="CA13" i="14"/>
  <c r="BY13" i="14"/>
  <c r="BX13" i="14"/>
  <c r="BU13" i="14"/>
  <c r="BS13" i="14"/>
  <c r="BR13" i="14"/>
  <c r="BO13" i="14"/>
  <c r="BM13" i="14"/>
  <c r="BL13" i="14"/>
  <c r="BJ13" i="14"/>
  <c r="BI13" i="14"/>
  <c r="BH13" i="14"/>
  <c r="BG13" i="14"/>
  <c r="BF13" i="14"/>
  <c r="BC13" i="14"/>
  <c r="BA13" i="14"/>
  <c r="AZ13" i="14"/>
  <c r="AX13" i="14"/>
  <c r="AW13" i="14"/>
  <c r="AU13" i="14"/>
  <c r="AT13" i="14"/>
  <c r="AR13" i="14"/>
  <c r="AQ13" i="14"/>
  <c r="AO13" i="14"/>
  <c r="AN13" i="14"/>
  <c r="AM13" i="14"/>
  <c r="AL13" i="14"/>
  <c r="AK13" i="14"/>
  <c r="AI13" i="14"/>
  <c r="AH13" i="14"/>
  <c r="AF13" i="14"/>
  <c r="AE13" i="14"/>
  <c r="AC13" i="14"/>
  <c r="AB13" i="14"/>
  <c r="Z13" i="14"/>
  <c r="Y13" i="14"/>
  <c r="W13" i="14"/>
  <c r="V13" i="14"/>
  <c r="T13" i="14"/>
  <c r="S13" i="14"/>
  <c r="Q13" i="14"/>
  <c r="P13" i="14"/>
  <c r="N13" i="14"/>
  <c r="M13" i="14"/>
  <c r="L13" i="14"/>
  <c r="K13" i="14"/>
  <c r="J13" i="14"/>
  <c r="I13" i="14"/>
  <c r="H13" i="14"/>
  <c r="DT12" i="14"/>
  <c r="DR12" i="14"/>
  <c r="DQ12" i="14"/>
  <c r="DO12" i="14"/>
  <c r="DN12" i="14"/>
  <c r="DL12" i="14"/>
  <c r="DK12" i="14"/>
  <c r="DI12" i="14"/>
  <c r="DH12" i="14"/>
  <c r="DF12" i="14"/>
  <c r="DE12" i="14"/>
  <c r="DC12" i="14"/>
  <c r="DB12" i="14"/>
  <c r="CZ12" i="14"/>
  <c r="CY12" i="14"/>
  <c r="CW12" i="14"/>
  <c r="CV12" i="14"/>
  <c r="CT12" i="14"/>
  <c r="CS12" i="14"/>
  <c r="CQ12" i="14"/>
  <c r="CP12" i="14"/>
  <c r="CN12" i="14"/>
  <c r="CM12" i="14"/>
  <c r="CK12" i="14"/>
  <c r="CJ12" i="14"/>
  <c r="CH12" i="14"/>
  <c r="CG12" i="14"/>
  <c r="CE12" i="14"/>
  <c r="CD12" i="14"/>
  <c r="CB12" i="14"/>
  <c r="CA12" i="14"/>
  <c r="BY12" i="14"/>
  <c r="BX12" i="14"/>
  <c r="BV12" i="14"/>
  <c r="BU12" i="14"/>
  <c r="BS12" i="14"/>
  <c r="BR12" i="14"/>
  <c r="BP12" i="14"/>
  <c r="BO12" i="14"/>
  <c r="BM12" i="14"/>
  <c r="BL12" i="14"/>
  <c r="BJ12" i="14"/>
  <c r="BI12" i="14"/>
  <c r="BG12" i="14"/>
  <c r="BF12" i="14"/>
  <c r="BD12" i="14"/>
  <c r="BC12" i="14"/>
  <c r="BA12" i="14"/>
  <c r="AZ12" i="14"/>
  <c r="AX12" i="14"/>
  <c r="AW12" i="14"/>
  <c r="AU12" i="14"/>
  <c r="AT12" i="14"/>
  <c r="AR12" i="14"/>
  <c r="AQ12" i="14"/>
  <c r="AO12" i="14"/>
  <c r="AN12" i="14"/>
  <c r="AL12" i="14"/>
  <c r="AK12" i="14"/>
  <c r="AI12" i="14"/>
  <c r="AH12" i="14"/>
  <c r="AF12" i="14"/>
  <c r="AE12" i="14"/>
  <c r="AC12" i="14"/>
  <c r="AB12" i="14"/>
  <c r="Z12" i="14"/>
  <c r="Y12" i="14"/>
  <c r="X12" i="14"/>
  <c r="W12" i="14"/>
  <c r="V12" i="14"/>
  <c r="T12" i="14"/>
  <c r="S12" i="14"/>
  <c r="Q12" i="14"/>
  <c r="P12" i="14"/>
  <c r="N12" i="14"/>
  <c r="M12" i="14"/>
  <c r="K12" i="14"/>
  <c r="J12" i="14"/>
  <c r="H12" i="14"/>
  <c r="DT11" i="14"/>
  <c r="DR11" i="14"/>
  <c r="DQ11" i="14"/>
  <c r="DO11" i="14"/>
  <c r="DN11" i="14"/>
  <c r="DL11" i="14"/>
  <c r="DK11" i="14"/>
  <c r="DI11" i="14"/>
  <c r="DH11" i="14"/>
  <c r="DF11" i="14"/>
  <c r="DE11" i="14"/>
  <c r="DC11" i="14"/>
  <c r="DB11" i="14"/>
  <c r="CZ11" i="14"/>
  <c r="CY11" i="14"/>
  <c r="CW11" i="14"/>
  <c r="CV11" i="14"/>
  <c r="CT11" i="14"/>
  <c r="CS11" i="14"/>
  <c r="CQ11" i="14"/>
  <c r="CP11" i="14"/>
  <c r="CN11" i="14"/>
  <c r="CM11" i="14"/>
  <c r="CK11" i="14"/>
  <c r="CJ11" i="14"/>
  <c r="CH11" i="14"/>
  <c r="CG11" i="14"/>
  <c r="CF11" i="14"/>
  <c r="CE11" i="14"/>
  <c r="CD11" i="14"/>
  <c r="CB11" i="14"/>
  <c r="CA11" i="14"/>
  <c r="BY11" i="14"/>
  <c r="BX11" i="14"/>
  <c r="BV11" i="14"/>
  <c r="BU11" i="14"/>
  <c r="BS11" i="14"/>
  <c r="BR11" i="14"/>
  <c r="BP11" i="14"/>
  <c r="BO11" i="14"/>
  <c r="BM11" i="14"/>
  <c r="BL11" i="14"/>
  <c r="BJ11" i="14"/>
  <c r="BI11" i="14"/>
  <c r="BH11" i="14"/>
  <c r="BG11" i="14"/>
  <c r="BF11" i="14"/>
  <c r="BD11" i="14"/>
  <c r="BC11" i="14"/>
  <c r="BA11" i="14"/>
  <c r="AZ11" i="14"/>
  <c r="AX11" i="14"/>
  <c r="AW11" i="14"/>
  <c r="AU11" i="14"/>
  <c r="AT11" i="14"/>
  <c r="AR11" i="14"/>
  <c r="AQ11" i="14"/>
  <c r="AO11" i="14"/>
  <c r="AN11" i="14"/>
  <c r="AM11" i="14"/>
  <c r="AL11" i="14"/>
  <c r="AK11" i="14"/>
  <c r="AI11" i="14"/>
  <c r="AH11" i="14"/>
  <c r="AF11" i="14"/>
  <c r="AE11" i="14"/>
  <c r="AC11" i="14"/>
  <c r="AB11" i="14"/>
  <c r="Z11" i="14"/>
  <c r="Y11" i="14"/>
  <c r="W11" i="14"/>
  <c r="V11" i="14"/>
  <c r="T11" i="14"/>
  <c r="S11" i="14"/>
  <c r="R11" i="14"/>
  <c r="Q11" i="14"/>
  <c r="P11" i="14"/>
  <c r="N11" i="14"/>
  <c r="M11" i="14"/>
  <c r="K11" i="14"/>
  <c r="J11" i="14"/>
  <c r="I11" i="14"/>
  <c r="H11" i="14"/>
  <c r="DT10" i="14"/>
  <c r="DR10" i="14"/>
  <c r="DQ10" i="14"/>
  <c r="DO10" i="14"/>
  <c r="DN10" i="14"/>
  <c r="DL10" i="14"/>
  <c r="DK10" i="14"/>
  <c r="DI10" i="14"/>
  <c r="DH10" i="14"/>
  <c r="DF10" i="14"/>
  <c r="DE10" i="14"/>
  <c r="DC10" i="14"/>
  <c r="DB10" i="14"/>
  <c r="CZ10" i="14"/>
  <c r="CY10" i="14"/>
  <c r="CW10" i="14"/>
  <c r="CV10" i="14"/>
  <c r="CT10" i="14"/>
  <c r="CS10" i="14"/>
  <c r="CQ10" i="14"/>
  <c r="CP10" i="14"/>
  <c r="CN10" i="14"/>
  <c r="CM10" i="14"/>
  <c r="CK10" i="14"/>
  <c r="CJ10" i="14"/>
  <c r="CH10" i="14"/>
  <c r="CG10" i="14"/>
  <c r="CE10" i="14"/>
  <c r="CD10" i="14"/>
  <c r="CB10" i="14"/>
  <c r="CA10" i="14"/>
  <c r="BY10" i="14"/>
  <c r="BX10" i="14"/>
  <c r="BV10" i="14"/>
  <c r="BU10" i="14"/>
  <c r="BS10" i="14"/>
  <c r="BR10" i="14"/>
  <c r="BP10" i="14"/>
  <c r="BO10" i="14"/>
  <c r="BM10" i="14"/>
  <c r="BL10" i="14"/>
  <c r="BJ10" i="14"/>
  <c r="BI10" i="14"/>
  <c r="BG10" i="14"/>
  <c r="BF10" i="14"/>
  <c r="BD10" i="14"/>
  <c r="BC10" i="14"/>
  <c r="BA10" i="14"/>
  <c r="AZ10" i="14"/>
  <c r="AX10" i="14"/>
  <c r="AW10" i="14"/>
  <c r="AU10" i="14"/>
  <c r="AT10" i="14"/>
  <c r="AR10" i="14"/>
  <c r="AQ10" i="14"/>
  <c r="AO10" i="14"/>
  <c r="AN10" i="14"/>
  <c r="AM10" i="14"/>
  <c r="AL10" i="14"/>
  <c r="AK10" i="14"/>
  <c r="AI10" i="14"/>
  <c r="AH10" i="14"/>
  <c r="AF10" i="14"/>
  <c r="AE10" i="14"/>
  <c r="AC10" i="14"/>
  <c r="AB10" i="14"/>
  <c r="Z10" i="14"/>
  <c r="Y10" i="14"/>
  <c r="W10" i="14"/>
  <c r="V10" i="14"/>
  <c r="T10" i="14"/>
  <c r="S10" i="14"/>
  <c r="Q10" i="14"/>
  <c r="P10" i="14"/>
  <c r="N10" i="14"/>
  <c r="M10" i="14"/>
  <c r="K10" i="14"/>
  <c r="J10" i="14"/>
  <c r="H10" i="14"/>
  <c r="DT9" i="14"/>
  <c r="DR9" i="14"/>
  <c r="DQ9" i="14"/>
  <c r="DO9" i="14"/>
  <c r="DN9" i="14"/>
  <c r="DL9" i="14"/>
  <c r="DK9" i="14"/>
  <c r="DI9" i="14"/>
  <c r="DH9" i="14"/>
  <c r="DF9" i="14"/>
  <c r="DE9" i="14"/>
  <c r="DC9" i="14"/>
  <c r="DB9" i="14"/>
  <c r="CZ9" i="14"/>
  <c r="CY9" i="14"/>
  <c r="CW9" i="14"/>
  <c r="CV9" i="14"/>
  <c r="CT9" i="14"/>
  <c r="CS9" i="14"/>
  <c r="CQ9" i="14"/>
  <c r="CP9" i="14"/>
  <c r="CN9" i="14"/>
  <c r="CM9" i="14"/>
  <c r="CK9" i="14"/>
  <c r="CJ9" i="14"/>
  <c r="CH9" i="14"/>
  <c r="CG9" i="14"/>
  <c r="CE9" i="14"/>
  <c r="CD9" i="14"/>
  <c r="CB9" i="14"/>
  <c r="CA9" i="14"/>
  <c r="BY9" i="14"/>
  <c r="BX9" i="14"/>
  <c r="BV9" i="14"/>
  <c r="BU9" i="14"/>
  <c r="BS9" i="14"/>
  <c r="BR9" i="14"/>
  <c r="BP9" i="14"/>
  <c r="BO9" i="14"/>
  <c r="BM9" i="14"/>
  <c r="BL9" i="14"/>
  <c r="BJ9" i="14"/>
  <c r="BI9" i="14"/>
  <c r="BH9" i="14"/>
  <c r="BG9" i="14"/>
  <c r="BF9" i="14"/>
  <c r="BD9" i="14"/>
  <c r="BC9" i="14"/>
  <c r="BA9" i="14"/>
  <c r="AZ9" i="14"/>
  <c r="AW9" i="14"/>
  <c r="AU9" i="14"/>
  <c r="AT9" i="14"/>
  <c r="AR9" i="14"/>
  <c r="AQ9" i="14"/>
  <c r="AO9" i="14"/>
  <c r="AN9" i="14"/>
  <c r="AM9" i="14"/>
  <c r="AL9" i="14"/>
  <c r="AK9" i="14"/>
  <c r="AI9" i="14"/>
  <c r="AH9" i="14"/>
  <c r="AG9" i="14"/>
  <c r="AF9" i="14"/>
  <c r="AE9" i="14"/>
  <c r="AC9" i="14"/>
  <c r="AB9" i="14"/>
  <c r="Z9" i="14"/>
  <c r="Y9" i="14"/>
  <c r="W9" i="14"/>
  <c r="V9" i="14"/>
  <c r="T9" i="14"/>
  <c r="S9" i="14"/>
  <c r="Q9" i="14"/>
  <c r="P9" i="14"/>
  <c r="N9" i="14"/>
  <c r="M9" i="14"/>
  <c r="K9" i="14"/>
  <c r="J9" i="14"/>
  <c r="I9" i="14"/>
  <c r="H9" i="14"/>
  <c r="DT8" i="14"/>
  <c r="DR8" i="14"/>
  <c r="DQ8" i="14"/>
  <c r="DO8" i="14"/>
  <c r="DN8" i="14"/>
  <c r="DL8" i="14"/>
  <c r="DK8" i="14"/>
  <c r="DI8" i="14"/>
  <c r="DH8" i="14"/>
  <c r="DF8" i="14"/>
  <c r="DE8" i="14"/>
  <c r="DC8" i="14"/>
  <c r="DB8" i="14"/>
  <c r="CZ8" i="14"/>
  <c r="CY8" i="14"/>
  <c r="CW8" i="14"/>
  <c r="CV8" i="14"/>
  <c r="CT8" i="14"/>
  <c r="CS8" i="14"/>
  <c r="CQ8" i="14"/>
  <c r="CP8" i="14"/>
  <c r="CN8" i="14"/>
  <c r="CM8" i="14"/>
  <c r="CK8" i="14"/>
  <c r="CJ8" i="14"/>
  <c r="CH8" i="14"/>
  <c r="CG8" i="14"/>
  <c r="CE8" i="14"/>
  <c r="CD8" i="14"/>
  <c r="CB8" i="14"/>
  <c r="CA8" i="14"/>
  <c r="BY8" i="14"/>
  <c r="BX8" i="14"/>
  <c r="BV8" i="14"/>
  <c r="BU8" i="14"/>
  <c r="BS8" i="14"/>
  <c r="BR8" i="14"/>
  <c r="BP8" i="14"/>
  <c r="BO8" i="14"/>
  <c r="BM8" i="14"/>
  <c r="BL8" i="14"/>
  <c r="BJ8" i="14"/>
  <c r="BI8" i="14"/>
  <c r="BH8" i="14"/>
  <c r="BG8" i="14"/>
  <c r="BF8" i="14"/>
  <c r="BD8" i="14"/>
  <c r="BC8" i="14"/>
  <c r="BA8" i="14"/>
  <c r="AZ8" i="14"/>
  <c r="AX8" i="14"/>
  <c r="AW8" i="14"/>
  <c r="AU8" i="14"/>
  <c r="AT8" i="14"/>
  <c r="AR8" i="14"/>
  <c r="AQ8" i="14"/>
  <c r="AO8" i="14"/>
  <c r="AN8" i="14"/>
  <c r="AL8" i="14"/>
  <c r="AK8" i="14"/>
  <c r="AI8" i="14"/>
  <c r="AH8" i="14"/>
  <c r="AF8" i="14"/>
  <c r="AE8" i="14"/>
  <c r="AC8" i="14"/>
  <c r="AB8" i="14"/>
  <c r="Z8" i="14"/>
  <c r="Y8" i="14"/>
  <c r="W8" i="14"/>
  <c r="V8" i="14"/>
  <c r="T8" i="14"/>
  <c r="S8" i="14"/>
  <c r="P8" i="14"/>
  <c r="N8" i="14"/>
  <c r="M8" i="14"/>
  <c r="K8" i="14"/>
  <c r="J8" i="14"/>
  <c r="I8" i="14"/>
  <c r="H8" i="14"/>
  <c r="DT7" i="14"/>
  <c r="DR7" i="14"/>
  <c r="DQ7" i="14"/>
  <c r="DO7" i="14"/>
  <c r="DN7" i="14"/>
  <c r="DL7" i="14"/>
  <c r="DK7" i="14"/>
  <c r="DI7" i="14"/>
  <c r="DH7" i="14"/>
  <c r="DF7" i="14"/>
  <c r="DE7" i="14"/>
  <c r="DC7" i="14"/>
  <c r="DB7" i="14"/>
  <c r="CZ7" i="14"/>
  <c r="CY7" i="14"/>
  <c r="CW7" i="14"/>
  <c r="CV7" i="14"/>
  <c r="CT7" i="14"/>
  <c r="CS7" i="14"/>
  <c r="CQ7" i="14"/>
  <c r="CP7" i="14"/>
  <c r="CN7" i="14"/>
  <c r="CM7" i="14"/>
  <c r="CK7" i="14"/>
  <c r="CJ7" i="14"/>
  <c r="CH7" i="14"/>
  <c r="CG7" i="14"/>
  <c r="CE7" i="14"/>
  <c r="CD7" i="14"/>
  <c r="CC7" i="14"/>
  <c r="CB7" i="14"/>
  <c r="CA7" i="14"/>
  <c r="BY7" i="14"/>
  <c r="BX7" i="14"/>
  <c r="BV7" i="14"/>
  <c r="BU7" i="14"/>
  <c r="BS7" i="14"/>
  <c r="BR7" i="14"/>
  <c r="BP7" i="14"/>
  <c r="BO7" i="14"/>
  <c r="BM7" i="14"/>
  <c r="BL7" i="14"/>
  <c r="BJ7" i="14"/>
  <c r="BI7" i="14"/>
  <c r="BH7" i="14"/>
  <c r="BG7" i="14"/>
  <c r="BF7" i="14"/>
  <c r="BD7" i="14"/>
  <c r="BC7" i="14"/>
  <c r="BA7" i="14"/>
  <c r="AZ7" i="14"/>
  <c r="AX7" i="14"/>
  <c r="AW7" i="14"/>
  <c r="AU7" i="14"/>
  <c r="AT7" i="14"/>
  <c r="AR7" i="14"/>
  <c r="AQ7" i="14"/>
  <c r="AO7" i="14"/>
  <c r="AN7" i="14"/>
  <c r="AL7" i="14"/>
  <c r="AK7" i="14"/>
  <c r="AI7" i="14"/>
  <c r="AH7" i="14"/>
  <c r="AF7" i="14"/>
  <c r="AE7" i="14"/>
  <c r="AC7" i="14"/>
  <c r="AB7" i="14"/>
  <c r="Z7" i="14"/>
  <c r="Y7" i="14"/>
  <c r="W7" i="14"/>
  <c r="V7" i="14"/>
  <c r="T7" i="14"/>
  <c r="S7" i="14"/>
  <c r="Q7" i="14"/>
  <c r="P7" i="14"/>
  <c r="N7" i="14"/>
  <c r="M7" i="14"/>
  <c r="K7" i="14"/>
  <c r="J7" i="14"/>
  <c r="H7" i="14"/>
  <c r="DT6" i="14"/>
  <c r="DR6" i="14"/>
  <c r="DQ6" i="14"/>
  <c r="DO6" i="14"/>
  <c r="DN6" i="14"/>
  <c r="DL6" i="14"/>
  <c r="DK6" i="14"/>
  <c r="DI6" i="14"/>
  <c r="DH6" i="14"/>
  <c r="DF6" i="14"/>
  <c r="DE6" i="14"/>
  <c r="DC6" i="14"/>
  <c r="DB6" i="14"/>
  <c r="CZ6" i="14"/>
  <c r="CY6" i="14"/>
  <c r="CW6" i="14"/>
  <c r="CV6" i="14"/>
  <c r="CT6" i="14"/>
  <c r="CS6" i="14"/>
  <c r="CQ6" i="14"/>
  <c r="CP6" i="14"/>
  <c r="CN6" i="14"/>
  <c r="CM6" i="14"/>
  <c r="CK6" i="14"/>
  <c r="CJ6" i="14"/>
  <c r="CH6" i="14"/>
  <c r="CG6" i="14"/>
  <c r="CD6" i="14"/>
  <c r="CB6" i="14"/>
  <c r="CA6" i="14"/>
  <c r="BY6" i="14"/>
  <c r="BX6" i="14"/>
  <c r="BU6" i="14"/>
  <c r="BS6" i="14"/>
  <c r="BR6" i="14"/>
  <c r="BP6" i="14"/>
  <c r="BO6" i="14"/>
  <c r="BM6" i="14"/>
  <c r="BL6" i="14"/>
  <c r="BJ6" i="14"/>
  <c r="BI6" i="14"/>
  <c r="BH6" i="14"/>
  <c r="BG6" i="14"/>
  <c r="BF6" i="14"/>
  <c r="BD6" i="14"/>
  <c r="BC6" i="14"/>
  <c r="BA6" i="14"/>
  <c r="AZ6" i="14"/>
  <c r="AW6" i="14"/>
  <c r="AU6" i="14"/>
  <c r="AT6" i="14"/>
  <c r="AR6" i="14"/>
  <c r="AQ6" i="14"/>
  <c r="AO6" i="14"/>
  <c r="AN6" i="14"/>
  <c r="AM6" i="14"/>
  <c r="AL6" i="14"/>
  <c r="AK6" i="14"/>
  <c r="AI6" i="14"/>
  <c r="AH6" i="14"/>
  <c r="AF6" i="14"/>
  <c r="AE6" i="14"/>
  <c r="AC6" i="14"/>
  <c r="AB6" i="14"/>
  <c r="Z6" i="14"/>
  <c r="Y6" i="14"/>
  <c r="W6" i="14"/>
  <c r="V6" i="14"/>
  <c r="T6" i="14"/>
  <c r="S6" i="14"/>
  <c r="Q6" i="14"/>
  <c r="P6" i="14"/>
  <c r="N6" i="14"/>
  <c r="M6" i="14"/>
  <c r="K6" i="14"/>
  <c r="J6" i="14"/>
  <c r="H6" i="14"/>
  <c r="DT5" i="14"/>
  <c r="DR5" i="14"/>
  <c r="DQ5" i="14"/>
  <c r="DP5" i="14"/>
  <c r="DO5" i="14"/>
  <c r="DN5" i="14"/>
  <c r="DL5" i="14"/>
  <c r="DK5" i="14"/>
  <c r="DI5" i="14"/>
  <c r="DH5" i="14"/>
  <c r="DF5" i="14"/>
  <c r="DE5" i="14"/>
  <c r="DC5" i="14"/>
  <c r="DB5" i="14"/>
  <c r="CY5" i="14"/>
  <c r="CW5" i="14"/>
  <c r="CS5" i="14"/>
  <c r="CP5" i="14"/>
  <c r="CN5" i="14"/>
  <c r="CM5" i="14"/>
  <c r="CK5" i="14"/>
  <c r="CJ5" i="14"/>
  <c r="CG5" i="14"/>
  <c r="CE5" i="14"/>
  <c r="CD5" i="14"/>
  <c r="CA5" i="14"/>
  <c r="BY5" i="14"/>
  <c r="BX5" i="14"/>
  <c r="BV5" i="14"/>
  <c r="BU5" i="14"/>
  <c r="BS5" i="14"/>
  <c r="BR5" i="14"/>
  <c r="BP5" i="14"/>
  <c r="BO5" i="14"/>
  <c r="BM5" i="14"/>
  <c r="BL5" i="14"/>
  <c r="BJ5" i="14"/>
  <c r="BI5" i="14"/>
  <c r="BH5" i="14"/>
  <c r="BG5" i="14"/>
  <c r="BF5" i="14"/>
  <c r="BD5" i="14"/>
  <c r="BC5" i="14"/>
  <c r="BA5" i="14"/>
  <c r="AZ5" i="14"/>
  <c r="AW5" i="14"/>
  <c r="AU5" i="14"/>
  <c r="AT5" i="14"/>
  <c r="AQ5" i="14"/>
  <c r="AO5" i="14"/>
  <c r="AN5" i="14"/>
  <c r="AM5" i="14"/>
  <c r="AL5" i="14"/>
  <c r="AK5" i="14"/>
  <c r="AI5" i="14"/>
  <c r="AH5" i="14"/>
  <c r="AF5" i="14"/>
  <c r="AE5" i="14"/>
  <c r="AC5" i="14"/>
  <c r="AB5" i="14"/>
  <c r="Z5" i="14"/>
  <c r="Y5" i="14"/>
  <c r="W5" i="14"/>
  <c r="V5" i="14"/>
  <c r="T5" i="14"/>
  <c r="S5" i="14"/>
  <c r="Q5" i="14"/>
  <c r="P5" i="14"/>
  <c r="N5" i="14"/>
  <c r="M5" i="14"/>
  <c r="K5" i="14"/>
  <c r="J5" i="14"/>
  <c r="H5" i="14"/>
  <c r="DT4" i="14"/>
  <c r="DR4" i="14"/>
  <c r="DQ4" i="14"/>
  <c r="DP4" i="14"/>
  <c r="DO4" i="14"/>
  <c r="DN4" i="14"/>
  <c r="DL4" i="14"/>
  <c r="DK4" i="14"/>
  <c r="DI4" i="14"/>
  <c r="DH4" i="14"/>
  <c r="DF4" i="14"/>
  <c r="DE4" i="14"/>
  <c r="DC4" i="14"/>
  <c r="DB4" i="14"/>
  <c r="CZ4" i="14"/>
  <c r="CY4" i="14"/>
  <c r="CW4" i="14"/>
  <c r="CV4" i="14"/>
  <c r="CT4" i="14"/>
  <c r="CS4" i="14"/>
  <c r="CQ4" i="14"/>
  <c r="CP4" i="14"/>
  <c r="CN4" i="14"/>
  <c r="CM4" i="14"/>
  <c r="CK4" i="14"/>
  <c r="CJ4" i="14"/>
  <c r="CH4" i="14"/>
  <c r="CG4" i="14"/>
  <c r="CE4" i="14"/>
  <c r="CD4" i="14"/>
  <c r="CC4" i="14"/>
  <c r="CB4" i="14"/>
  <c r="CA4" i="14"/>
  <c r="BY4" i="14"/>
  <c r="BX4" i="14"/>
  <c r="BV4" i="14"/>
  <c r="BU4" i="14"/>
  <c r="BS4" i="14"/>
  <c r="BR4" i="14"/>
  <c r="BP4" i="14"/>
  <c r="BO4" i="14"/>
  <c r="BN4" i="14"/>
  <c r="BM4" i="14"/>
  <c r="BL4" i="14"/>
  <c r="BJ4" i="14"/>
  <c r="BI4" i="14"/>
  <c r="BH4" i="14"/>
  <c r="BG4" i="14"/>
  <c r="BF4" i="14"/>
  <c r="BC4" i="14"/>
  <c r="BA4" i="14"/>
  <c r="AZ4" i="14"/>
  <c r="AX4" i="14"/>
  <c r="AW4" i="14"/>
  <c r="AV4" i="14"/>
  <c r="AU4" i="14"/>
  <c r="AT4" i="14"/>
  <c r="AQ4" i="14"/>
  <c r="AO4" i="14"/>
  <c r="AN4" i="14"/>
  <c r="AL4" i="14"/>
  <c r="AK4" i="14"/>
  <c r="AI4" i="14"/>
  <c r="AH4" i="14"/>
  <c r="AE4" i="14"/>
  <c r="AC4" i="14"/>
  <c r="AB4" i="14"/>
  <c r="Z4" i="14"/>
  <c r="Y4" i="14"/>
  <c r="W4" i="14"/>
  <c r="V4" i="14"/>
  <c r="T4" i="14"/>
  <c r="S4" i="14"/>
  <c r="Q4" i="14"/>
  <c r="P4" i="14"/>
  <c r="N4" i="14"/>
  <c r="M4" i="14"/>
  <c r="K4" i="14"/>
  <c r="J4" i="14"/>
  <c r="H4" i="14"/>
  <c r="DW47" i="13"/>
  <c r="DU47" i="13"/>
  <c r="DT47" i="13"/>
  <c r="DR47" i="13"/>
  <c r="DQ47" i="13"/>
  <c r="DO47" i="13"/>
  <c r="DN47" i="13"/>
  <c r="DL47" i="13"/>
  <c r="DK47" i="13"/>
  <c r="DI47" i="13"/>
  <c r="DH47" i="13"/>
  <c r="DF47" i="13"/>
  <c r="DE47" i="13"/>
  <c r="DC47" i="13"/>
  <c r="DB47" i="13"/>
  <c r="CZ47" i="13"/>
  <c r="CY47" i="13"/>
  <c r="CW47" i="13"/>
  <c r="CV47" i="13"/>
  <c r="CT47" i="13"/>
  <c r="CS47" i="13"/>
  <c r="CQ47" i="13"/>
  <c r="CP47" i="13"/>
  <c r="CN47" i="13"/>
  <c r="CM47" i="13"/>
  <c r="CK47" i="13"/>
  <c r="CJ47" i="13"/>
  <c r="CI47" i="13"/>
  <c r="CH47" i="13"/>
  <c r="CG47" i="13"/>
  <c r="CE47" i="13"/>
  <c r="CD47" i="13"/>
  <c r="CB47" i="13"/>
  <c r="CA47" i="13"/>
  <c r="BY47" i="13"/>
  <c r="BX47" i="13"/>
  <c r="BV47" i="13"/>
  <c r="BU47" i="13"/>
  <c r="BS47" i="13"/>
  <c r="BR47" i="13"/>
  <c r="BP47" i="13"/>
  <c r="BO47" i="13"/>
  <c r="BM47" i="13"/>
  <c r="BL47" i="13"/>
  <c r="BJ47" i="13"/>
  <c r="BI47" i="13"/>
  <c r="BG47" i="13"/>
  <c r="BF47" i="13"/>
  <c r="BD47" i="13"/>
  <c r="BC47" i="13"/>
  <c r="BA47" i="13"/>
  <c r="AZ47" i="13"/>
  <c r="AX47" i="13"/>
  <c r="AW47" i="13"/>
  <c r="AU47" i="13"/>
  <c r="AT47" i="13"/>
  <c r="AR47" i="13"/>
  <c r="AQ47" i="13"/>
  <c r="AO47" i="13"/>
  <c r="AN47" i="13"/>
  <c r="AL47" i="13"/>
  <c r="AH47" i="13"/>
  <c r="AF47" i="13"/>
  <c r="AE47" i="13"/>
  <c r="AC47" i="13"/>
  <c r="AB47" i="13"/>
  <c r="Z47" i="13"/>
  <c r="Y47" i="13"/>
  <c r="W47" i="13"/>
  <c r="V47" i="13"/>
  <c r="T47" i="13"/>
  <c r="S47" i="13"/>
  <c r="Q47" i="13"/>
  <c r="P47" i="13"/>
  <c r="N47" i="13"/>
  <c r="M47" i="13"/>
  <c r="K47" i="13"/>
  <c r="DW46" i="13"/>
  <c r="DT46" i="13"/>
  <c r="DR46" i="13"/>
  <c r="DN46" i="13"/>
  <c r="DK46" i="13"/>
  <c r="DI46" i="13"/>
  <c r="DH46" i="13"/>
  <c r="DE46" i="13"/>
  <c r="DC46" i="13"/>
  <c r="DB46" i="13"/>
  <c r="CZ46" i="13"/>
  <c r="CY46" i="13"/>
  <c r="CW46" i="13"/>
  <c r="CV46" i="13"/>
  <c r="CT46" i="13"/>
  <c r="CS46" i="13"/>
  <c r="CQ46" i="13"/>
  <c r="CP46" i="13"/>
  <c r="CN46" i="13"/>
  <c r="CM46" i="13"/>
  <c r="CK46" i="13"/>
  <c r="CJ46" i="13"/>
  <c r="CI46" i="13"/>
  <c r="CH46" i="13"/>
  <c r="CG46" i="13"/>
  <c r="CE46" i="13"/>
  <c r="CD46" i="13"/>
  <c r="CB46" i="13"/>
  <c r="CA46" i="13"/>
  <c r="BY46" i="13"/>
  <c r="BX46" i="13"/>
  <c r="BV46" i="13"/>
  <c r="BU46" i="13"/>
  <c r="BS46" i="13"/>
  <c r="BR46" i="13"/>
  <c r="BP46" i="13"/>
  <c r="BO46" i="13"/>
  <c r="BM46" i="13"/>
  <c r="BL46" i="13"/>
  <c r="BK46" i="13"/>
  <c r="BJ46" i="13"/>
  <c r="BI46" i="13"/>
  <c r="BG46" i="13"/>
  <c r="BF46" i="13"/>
  <c r="BD46" i="13"/>
  <c r="BC46" i="13"/>
  <c r="BA46" i="13"/>
  <c r="AZ46" i="13"/>
  <c r="AX46" i="13"/>
  <c r="AW46" i="13"/>
  <c r="AU46" i="13"/>
  <c r="AT46" i="13"/>
  <c r="AR46" i="13"/>
  <c r="AQ46" i="13"/>
  <c r="AO46" i="13"/>
  <c r="AN46" i="13"/>
  <c r="AL46" i="13"/>
  <c r="AH46" i="13"/>
  <c r="AF46" i="13"/>
  <c r="AE46" i="13"/>
  <c r="AC46" i="13"/>
  <c r="AB46" i="13"/>
  <c r="Z46" i="13"/>
  <c r="Y46" i="13"/>
  <c r="W46" i="13"/>
  <c r="V46" i="13"/>
  <c r="T46" i="13"/>
  <c r="S46" i="13"/>
  <c r="Q46" i="13"/>
  <c r="P46" i="13"/>
  <c r="N46" i="13"/>
  <c r="M46" i="13"/>
  <c r="K46" i="13"/>
  <c r="DW45" i="13"/>
  <c r="DU45" i="13"/>
  <c r="DT45" i="13"/>
  <c r="DR45" i="13"/>
  <c r="DQ45" i="13"/>
  <c r="DO45" i="13"/>
  <c r="DN45" i="13"/>
  <c r="DL45" i="13"/>
  <c r="DK45" i="13"/>
  <c r="DI45" i="13"/>
  <c r="DH45" i="13"/>
  <c r="DF45" i="13"/>
  <c r="DE45" i="13"/>
  <c r="DC45" i="13"/>
  <c r="DB45" i="13"/>
  <c r="CZ45" i="13"/>
  <c r="CY45" i="13"/>
  <c r="CV45" i="13"/>
  <c r="CT45" i="13"/>
  <c r="CS45" i="13"/>
  <c r="CQ45" i="13"/>
  <c r="CP45" i="13"/>
  <c r="CN45" i="13"/>
  <c r="CM45" i="13"/>
  <c r="CK45" i="13"/>
  <c r="CJ45" i="13"/>
  <c r="CH45" i="13"/>
  <c r="CG45" i="13"/>
  <c r="CE45" i="13"/>
  <c r="CD45" i="13"/>
  <c r="CB45" i="13"/>
  <c r="CA45" i="13"/>
  <c r="BY45" i="13"/>
  <c r="BX45" i="13"/>
  <c r="BV45" i="13"/>
  <c r="BU45" i="13"/>
  <c r="BS45" i="13"/>
  <c r="BR45" i="13"/>
  <c r="BP45" i="13"/>
  <c r="BO45" i="13"/>
  <c r="BM45" i="13"/>
  <c r="BL45" i="13"/>
  <c r="BJ45" i="13"/>
  <c r="BI45" i="13"/>
  <c r="BG45" i="13"/>
  <c r="BF45" i="13"/>
  <c r="BD45" i="13"/>
  <c r="BC45" i="13"/>
  <c r="BA45" i="13"/>
  <c r="AZ45" i="13"/>
  <c r="AX45" i="13"/>
  <c r="AW45" i="13"/>
  <c r="AU45" i="13"/>
  <c r="AT45" i="13"/>
  <c r="AR45" i="13"/>
  <c r="AQ45" i="13"/>
  <c r="AO45" i="13"/>
  <c r="AN45" i="13"/>
  <c r="AL45" i="13"/>
  <c r="AH45" i="13"/>
  <c r="AF45" i="13"/>
  <c r="AE45" i="13"/>
  <c r="AC45" i="13"/>
  <c r="AB45" i="13"/>
  <c r="Z45" i="13"/>
  <c r="Y45" i="13"/>
  <c r="W45" i="13"/>
  <c r="V45" i="13"/>
  <c r="T45" i="13"/>
  <c r="S45" i="13"/>
  <c r="Q45" i="13"/>
  <c r="P45" i="13"/>
  <c r="N45" i="13"/>
  <c r="M45" i="13"/>
  <c r="K45" i="13"/>
  <c r="DW44" i="13"/>
  <c r="DU44" i="13"/>
  <c r="DT44" i="13"/>
  <c r="DR44" i="13"/>
  <c r="DQ44" i="13"/>
  <c r="DO44" i="13"/>
  <c r="DN44" i="13"/>
  <c r="DL44" i="13"/>
  <c r="DK44" i="13"/>
  <c r="DI44" i="13"/>
  <c r="DH44" i="13"/>
  <c r="DF44" i="13"/>
  <c r="DE44" i="13"/>
  <c r="DC44" i="13"/>
  <c r="DB44" i="13"/>
  <c r="CZ44" i="13"/>
  <c r="CY44" i="13"/>
  <c r="CW44" i="13"/>
  <c r="CV44" i="13"/>
  <c r="CT44" i="13"/>
  <c r="CS44" i="13"/>
  <c r="CQ44" i="13"/>
  <c r="CP44" i="13"/>
  <c r="CN44" i="13"/>
  <c r="CM44" i="13"/>
  <c r="CK44" i="13"/>
  <c r="CJ44" i="13"/>
  <c r="CH44" i="13"/>
  <c r="CG44" i="13"/>
  <c r="CE44" i="13"/>
  <c r="CD44" i="13"/>
  <c r="CB44" i="13"/>
  <c r="CA44" i="13"/>
  <c r="BY44" i="13"/>
  <c r="BX44" i="13"/>
  <c r="BV44" i="13"/>
  <c r="BU44" i="13"/>
  <c r="BS44" i="13"/>
  <c r="BR44" i="13"/>
  <c r="BP44" i="13"/>
  <c r="BO44" i="13"/>
  <c r="BM44" i="13"/>
  <c r="BL44" i="13"/>
  <c r="BJ44" i="13"/>
  <c r="BI44" i="13"/>
  <c r="BH44" i="13"/>
  <c r="BG44" i="13"/>
  <c r="BF44" i="13"/>
  <c r="BD44" i="13"/>
  <c r="BC44" i="13"/>
  <c r="BA44" i="13"/>
  <c r="AZ44" i="13"/>
  <c r="AX44" i="13"/>
  <c r="AW44" i="13"/>
  <c r="AU44" i="13"/>
  <c r="AT44" i="13"/>
  <c r="AR44" i="13"/>
  <c r="AQ44" i="13"/>
  <c r="AO44" i="13"/>
  <c r="AN44" i="13"/>
  <c r="AL44" i="13"/>
  <c r="AH44" i="13"/>
  <c r="AF44" i="13"/>
  <c r="AE44" i="13"/>
  <c r="AD44" i="13"/>
  <c r="AC44" i="13"/>
  <c r="AB44" i="13"/>
  <c r="Z44" i="13"/>
  <c r="Y44" i="13"/>
  <c r="W44" i="13"/>
  <c r="V44" i="13"/>
  <c r="T44" i="13"/>
  <c r="S44" i="13"/>
  <c r="Q44" i="13"/>
  <c r="P44" i="13"/>
  <c r="N44" i="13"/>
  <c r="M44" i="13"/>
  <c r="K44" i="13"/>
  <c r="DW43" i="13"/>
  <c r="DU43" i="13"/>
  <c r="DT43" i="13"/>
  <c r="DR43" i="13"/>
  <c r="DQ43" i="13"/>
  <c r="DO43" i="13"/>
  <c r="DN43" i="13"/>
  <c r="DL43" i="13"/>
  <c r="DK43" i="13"/>
  <c r="DI43" i="13"/>
  <c r="DH43" i="13"/>
  <c r="DF43" i="13"/>
  <c r="DE43" i="13"/>
  <c r="DC43" i="13"/>
  <c r="DB43" i="13"/>
  <c r="CZ43" i="13"/>
  <c r="CY43" i="13"/>
  <c r="CW43" i="13"/>
  <c r="CV43" i="13"/>
  <c r="CT43" i="13"/>
  <c r="CS43" i="13"/>
  <c r="CQ43" i="13"/>
  <c r="CP43" i="13"/>
  <c r="CN43" i="13"/>
  <c r="CM43" i="13"/>
  <c r="CK43" i="13"/>
  <c r="CJ43" i="13"/>
  <c r="CI43" i="13"/>
  <c r="CH43" i="13"/>
  <c r="CG43" i="13"/>
  <c r="CD43" i="13"/>
  <c r="CA43" i="13"/>
  <c r="BX43" i="13"/>
  <c r="BU43" i="13"/>
  <c r="BR43" i="13"/>
  <c r="BO43" i="13"/>
  <c r="BN43" i="13"/>
  <c r="BM43" i="13"/>
  <c r="BL43" i="13"/>
  <c r="BI43" i="13"/>
  <c r="BG43" i="13"/>
  <c r="BF43" i="13"/>
  <c r="BD43" i="13"/>
  <c r="BC43" i="13"/>
  <c r="BA43" i="13"/>
  <c r="AZ43" i="13"/>
  <c r="AX43" i="13"/>
  <c r="AW43" i="13"/>
  <c r="AU43" i="13"/>
  <c r="AT43" i="13"/>
  <c r="AR43" i="13"/>
  <c r="AQ43" i="13"/>
  <c r="AP43" i="13"/>
  <c r="AO43" i="13"/>
  <c r="AN43" i="13"/>
  <c r="AL43" i="13"/>
  <c r="AH43" i="13"/>
  <c r="AG43" i="13"/>
  <c r="AF43" i="13"/>
  <c r="AE43" i="13"/>
  <c r="AC43" i="13"/>
  <c r="AB43" i="13"/>
  <c r="Z43" i="13"/>
  <c r="Y43" i="13"/>
  <c r="W43" i="13"/>
  <c r="V43" i="13"/>
  <c r="T43" i="13"/>
  <c r="S43" i="13"/>
  <c r="R43" i="13"/>
  <c r="Q43" i="13"/>
  <c r="P43" i="13"/>
  <c r="N43" i="13"/>
  <c r="M43" i="13"/>
  <c r="K43" i="13"/>
  <c r="DW42" i="13"/>
  <c r="DU42" i="13"/>
  <c r="DT42" i="13"/>
  <c r="DR42" i="13"/>
  <c r="DQ42" i="13"/>
  <c r="DO42" i="13"/>
  <c r="DN42" i="13"/>
  <c r="DL42" i="13"/>
  <c r="DK42" i="13"/>
  <c r="DI42" i="13"/>
  <c r="DH42" i="13"/>
  <c r="DF42" i="13"/>
  <c r="DE42" i="13"/>
  <c r="DC42" i="13"/>
  <c r="DB42" i="13"/>
  <c r="CZ42" i="13"/>
  <c r="CY42" i="13"/>
  <c r="CV42" i="13"/>
  <c r="CT42" i="13"/>
  <c r="CS42" i="13"/>
  <c r="CQ42" i="13"/>
  <c r="CP42" i="13"/>
  <c r="CN42" i="13"/>
  <c r="CM42" i="13"/>
  <c r="CK42" i="13"/>
  <c r="CJ42" i="13"/>
  <c r="CH42" i="13"/>
  <c r="CG42" i="13"/>
  <c r="CE42" i="13"/>
  <c r="CD42" i="13"/>
  <c r="CB42" i="13"/>
  <c r="CA42" i="13"/>
  <c r="BY42" i="13"/>
  <c r="BX42" i="13"/>
  <c r="BV42" i="13"/>
  <c r="BU42" i="13"/>
  <c r="BS42" i="13"/>
  <c r="BR42" i="13"/>
  <c r="BP42" i="13"/>
  <c r="BO42" i="13"/>
  <c r="BM42" i="13"/>
  <c r="BL42" i="13"/>
  <c r="BJ42" i="13"/>
  <c r="BI42" i="13"/>
  <c r="BG42" i="13"/>
  <c r="BF42" i="13"/>
  <c r="BD42" i="13"/>
  <c r="BC42" i="13"/>
  <c r="BA42" i="13"/>
  <c r="AZ42" i="13"/>
  <c r="AX42" i="13"/>
  <c r="AW42" i="13"/>
  <c r="AU42" i="13"/>
  <c r="AT42" i="13"/>
  <c r="AR42" i="13"/>
  <c r="AQ42" i="13"/>
  <c r="AO42" i="13"/>
  <c r="AN42" i="13"/>
  <c r="AL42" i="13"/>
  <c r="AH42" i="13"/>
  <c r="AF42" i="13"/>
  <c r="AE42" i="13"/>
  <c r="AC42" i="13"/>
  <c r="AB42" i="13"/>
  <c r="Z42" i="13"/>
  <c r="Y42" i="13"/>
  <c r="W42" i="13"/>
  <c r="V42" i="13"/>
  <c r="T42" i="13"/>
  <c r="S42" i="13"/>
  <c r="Q42" i="13"/>
  <c r="P42" i="13"/>
  <c r="N42" i="13"/>
  <c r="M42" i="13"/>
  <c r="K42" i="13"/>
  <c r="DW41" i="13"/>
  <c r="DU41" i="13"/>
  <c r="DT41" i="13"/>
  <c r="DR41" i="13"/>
  <c r="DQ41" i="13"/>
  <c r="DO41" i="13"/>
  <c r="DN41" i="13"/>
  <c r="DL41" i="13"/>
  <c r="DK41" i="13"/>
  <c r="DI41" i="13"/>
  <c r="DH41" i="13"/>
  <c r="DF41" i="13"/>
  <c r="DE41" i="13"/>
  <c r="DC41" i="13"/>
  <c r="DB41" i="13"/>
  <c r="CZ41" i="13"/>
  <c r="CY41" i="13"/>
  <c r="CW41" i="13"/>
  <c r="CV41" i="13"/>
  <c r="CT41" i="13"/>
  <c r="CS41" i="13"/>
  <c r="CQ41" i="13"/>
  <c r="CP41" i="13"/>
  <c r="CN41" i="13"/>
  <c r="CM41" i="13"/>
  <c r="CK41" i="13"/>
  <c r="CJ41" i="13"/>
  <c r="CI41" i="13"/>
  <c r="CH41" i="13"/>
  <c r="CG41" i="13"/>
  <c r="CE41" i="13"/>
  <c r="CD41" i="13"/>
  <c r="CB41" i="13"/>
  <c r="CA41" i="13"/>
  <c r="BY41" i="13"/>
  <c r="BX41" i="13"/>
  <c r="BV41" i="13"/>
  <c r="BU41" i="13"/>
  <c r="BS41" i="13"/>
  <c r="BR41" i="13"/>
  <c r="BP41" i="13"/>
  <c r="BO41" i="13"/>
  <c r="BM41" i="13"/>
  <c r="BL41" i="13"/>
  <c r="BK41" i="13"/>
  <c r="BJ41" i="13"/>
  <c r="BI41" i="13"/>
  <c r="BG41" i="13"/>
  <c r="BF41" i="13"/>
  <c r="BD41" i="13"/>
  <c r="BC41" i="13"/>
  <c r="BA41" i="13"/>
  <c r="AZ41" i="13"/>
  <c r="AX41" i="13"/>
  <c r="AW41" i="13"/>
  <c r="AU41" i="13"/>
  <c r="AT41" i="13"/>
  <c r="AR41" i="13"/>
  <c r="AQ41" i="13"/>
  <c r="AO41" i="13"/>
  <c r="AN41" i="13"/>
  <c r="AL41" i="13"/>
  <c r="AH41" i="13"/>
  <c r="AF41" i="13"/>
  <c r="AE41" i="13"/>
  <c r="AC41" i="13"/>
  <c r="AB41" i="13"/>
  <c r="Z41" i="13"/>
  <c r="Y41" i="13"/>
  <c r="W41" i="13"/>
  <c r="V41" i="13"/>
  <c r="T41" i="13"/>
  <c r="S41" i="13"/>
  <c r="Q41" i="13"/>
  <c r="P41" i="13"/>
  <c r="N41" i="13"/>
  <c r="M41" i="13"/>
  <c r="K41" i="13"/>
  <c r="DW40" i="13"/>
  <c r="DU40" i="13"/>
  <c r="DT40" i="13"/>
  <c r="DR40" i="13"/>
  <c r="DQ40" i="13"/>
  <c r="DO40" i="13"/>
  <c r="DN40" i="13"/>
  <c r="DL40" i="13"/>
  <c r="DK40" i="13"/>
  <c r="DI40" i="13"/>
  <c r="DH40" i="13"/>
  <c r="DF40" i="13"/>
  <c r="DE40" i="13"/>
  <c r="DC40" i="13"/>
  <c r="DB40" i="13"/>
  <c r="CZ40" i="13"/>
  <c r="CY40" i="13"/>
  <c r="CW40" i="13"/>
  <c r="CV40" i="13"/>
  <c r="CT40" i="13"/>
  <c r="CS40" i="13"/>
  <c r="CQ40" i="13"/>
  <c r="CP40" i="13"/>
  <c r="CN40" i="13"/>
  <c r="CM40" i="13"/>
  <c r="CK40" i="13"/>
  <c r="CJ40" i="13"/>
  <c r="CH40" i="13"/>
  <c r="CG40" i="13"/>
  <c r="CE40" i="13"/>
  <c r="CD40" i="13"/>
  <c r="CB40" i="13"/>
  <c r="CA40" i="13"/>
  <c r="BY40" i="13"/>
  <c r="BX40" i="13"/>
  <c r="BV40" i="13"/>
  <c r="BU40" i="13"/>
  <c r="BS40" i="13"/>
  <c r="BR40" i="13"/>
  <c r="BP40" i="13"/>
  <c r="BO40" i="13"/>
  <c r="BM40" i="13"/>
  <c r="BL40" i="13"/>
  <c r="BK40" i="13"/>
  <c r="BJ40" i="13"/>
  <c r="BI40" i="13"/>
  <c r="BH40" i="13"/>
  <c r="BG40" i="13"/>
  <c r="BF40" i="13"/>
  <c r="BD40" i="13"/>
  <c r="BC40" i="13"/>
  <c r="BA40" i="13"/>
  <c r="AZ40" i="13"/>
  <c r="AX40" i="13"/>
  <c r="AW40" i="13"/>
  <c r="AU40" i="13"/>
  <c r="AT40" i="13"/>
  <c r="AR40" i="13"/>
  <c r="AQ40" i="13"/>
  <c r="AO40" i="13"/>
  <c r="AN40" i="13"/>
  <c r="AL40" i="13"/>
  <c r="AH40" i="13"/>
  <c r="AF40" i="13"/>
  <c r="AE40" i="13"/>
  <c r="AC40" i="13"/>
  <c r="AB40" i="13"/>
  <c r="Z40" i="13"/>
  <c r="Y40" i="13"/>
  <c r="W40" i="13"/>
  <c r="V40" i="13"/>
  <c r="T40" i="13"/>
  <c r="S40" i="13"/>
  <c r="Q40" i="13"/>
  <c r="P40" i="13"/>
  <c r="N40" i="13"/>
  <c r="M40" i="13"/>
  <c r="K40" i="13"/>
  <c r="DW39" i="13"/>
  <c r="DU39" i="13"/>
  <c r="DT39" i="13"/>
  <c r="DR39" i="13"/>
  <c r="DQ39" i="13"/>
  <c r="DO39" i="13"/>
  <c r="DN39" i="13"/>
  <c r="DL39" i="13"/>
  <c r="DK39" i="13"/>
  <c r="DI39" i="13"/>
  <c r="DH39" i="13"/>
  <c r="DF39" i="13"/>
  <c r="DE39" i="13"/>
  <c r="DC39" i="13"/>
  <c r="DB39" i="13"/>
  <c r="CZ39" i="13"/>
  <c r="CY39" i="13"/>
  <c r="CW39" i="13"/>
  <c r="CV39" i="13"/>
  <c r="CT39" i="13"/>
  <c r="CS39" i="13"/>
  <c r="CQ39" i="13"/>
  <c r="CP39" i="13"/>
  <c r="CN39" i="13"/>
  <c r="CM39" i="13"/>
  <c r="CK39" i="13"/>
  <c r="CJ39" i="13"/>
  <c r="CI39" i="13"/>
  <c r="CH39" i="13"/>
  <c r="CG39" i="13"/>
  <c r="CE39" i="13"/>
  <c r="CD39" i="13"/>
  <c r="CB39" i="13"/>
  <c r="CA39" i="13"/>
  <c r="BY39" i="13"/>
  <c r="BX39" i="13"/>
  <c r="BV39" i="13"/>
  <c r="BU39" i="13"/>
  <c r="BS39" i="13"/>
  <c r="BR39" i="13"/>
  <c r="BP39" i="13"/>
  <c r="BO39" i="13"/>
  <c r="BM39" i="13"/>
  <c r="BL39" i="13"/>
  <c r="BK39" i="13"/>
  <c r="BJ39" i="13"/>
  <c r="BI39" i="13"/>
  <c r="BG39" i="13"/>
  <c r="BF39" i="13"/>
  <c r="BE39" i="13"/>
  <c r="BD39" i="13"/>
  <c r="BC39" i="13"/>
  <c r="BA39" i="13"/>
  <c r="AZ39" i="13"/>
  <c r="AX39" i="13"/>
  <c r="AW39" i="13"/>
  <c r="AU39" i="13"/>
  <c r="AT39" i="13"/>
  <c r="AR39" i="13"/>
  <c r="AQ39" i="13"/>
  <c r="AO39" i="13"/>
  <c r="AN39" i="13"/>
  <c r="AL39" i="13"/>
  <c r="AH39" i="13"/>
  <c r="AF39" i="13"/>
  <c r="AE39" i="13"/>
  <c r="AC39" i="13"/>
  <c r="AB39" i="13"/>
  <c r="Z39" i="13"/>
  <c r="Y39" i="13"/>
  <c r="W39" i="13"/>
  <c r="V39" i="13"/>
  <c r="T39" i="13"/>
  <c r="S39" i="13"/>
  <c r="Q39" i="13"/>
  <c r="P39" i="13"/>
  <c r="N39" i="13"/>
  <c r="M39" i="13"/>
  <c r="K39" i="13"/>
  <c r="DW38" i="13"/>
  <c r="DU38" i="13"/>
  <c r="DT38" i="13"/>
  <c r="DR38" i="13"/>
  <c r="DN38" i="13"/>
  <c r="DL38" i="13"/>
  <c r="DK38" i="13"/>
  <c r="DI38" i="13"/>
  <c r="DH38" i="13"/>
  <c r="DF38" i="13"/>
  <c r="DE38" i="13"/>
  <c r="DC38" i="13"/>
  <c r="DB38" i="13"/>
  <c r="CZ38" i="13"/>
  <c r="CY38" i="13"/>
  <c r="CW38" i="13"/>
  <c r="CV38" i="13"/>
  <c r="CT38" i="13"/>
  <c r="CS38" i="13"/>
  <c r="CQ38" i="13"/>
  <c r="CP38" i="13"/>
  <c r="CN38" i="13"/>
  <c r="CM38" i="13"/>
  <c r="CK38" i="13"/>
  <c r="CJ38" i="13"/>
  <c r="CI38" i="13"/>
  <c r="CH38" i="13"/>
  <c r="CG38" i="13"/>
  <c r="CE38" i="13"/>
  <c r="CD38" i="13"/>
  <c r="CB38" i="13"/>
  <c r="CA38" i="13"/>
  <c r="BY38" i="13"/>
  <c r="BX38" i="13"/>
  <c r="BV38" i="13"/>
  <c r="BU38" i="13"/>
  <c r="BS38" i="13"/>
  <c r="BR38" i="13"/>
  <c r="BP38" i="13"/>
  <c r="BO38" i="13"/>
  <c r="BM38" i="13"/>
  <c r="BL38" i="13"/>
  <c r="BK38" i="13"/>
  <c r="BJ38" i="13"/>
  <c r="BI38" i="13"/>
  <c r="BG38" i="13"/>
  <c r="BF38" i="13"/>
  <c r="BD38" i="13"/>
  <c r="BC38" i="13"/>
  <c r="BA38" i="13"/>
  <c r="AZ38" i="13"/>
  <c r="AX38" i="13"/>
  <c r="AW38" i="13"/>
  <c r="AU38" i="13"/>
  <c r="AT38" i="13"/>
  <c r="AR38" i="13"/>
  <c r="AQ38" i="13"/>
  <c r="AO38" i="13"/>
  <c r="AN38" i="13"/>
  <c r="AL38" i="13"/>
  <c r="AH38" i="13"/>
  <c r="AG38" i="13"/>
  <c r="AF38" i="13"/>
  <c r="AE38" i="13"/>
  <c r="AC38" i="13"/>
  <c r="AB38" i="13"/>
  <c r="Z38" i="13"/>
  <c r="Y38" i="13"/>
  <c r="W38" i="13"/>
  <c r="V38" i="13"/>
  <c r="T38" i="13"/>
  <c r="S38" i="13"/>
  <c r="Q38" i="13"/>
  <c r="P38" i="13"/>
  <c r="N38" i="13"/>
  <c r="M38" i="13"/>
  <c r="K38" i="13"/>
  <c r="DW37" i="13"/>
  <c r="DU37" i="13"/>
  <c r="DT37" i="13"/>
  <c r="DR37" i="13"/>
  <c r="DQ37" i="13"/>
  <c r="DO37" i="13"/>
  <c r="DN37" i="13"/>
  <c r="DL37" i="13"/>
  <c r="DK37" i="13"/>
  <c r="DI37" i="13"/>
  <c r="DH37" i="13"/>
  <c r="DF37" i="13"/>
  <c r="DE37" i="13"/>
  <c r="DC37" i="13"/>
  <c r="DB37" i="13"/>
  <c r="CZ37" i="13"/>
  <c r="CY37" i="13"/>
  <c r="CW37" i="13"/>
  <c r="CV37" i="13"/>
  <c r="CT37" i="13"/>
  <c r="CS37" i="13"/>
  <c r="CQ37" i="13"/>
  <c r="CP37" i="13"/>
  <c r="CN37" i="13"/>
  <c r="CM37" i="13"/>
  <c r="CK37" i="13"/>
  <c r="CJ37" i="13"/>
  <c r="CI37" i="13"/>
  <c r="CH37" i="13"/>
  <c r="CG37" i="13"/>
  <c r="CE37" i="13"/>
  <c r="CD37" i="13"/>
  <c r="CB37" i="13"/>
  <c r="CA37" i="13"/>
  <c r="BY37" i="13"/>
  <c r="BX37" i="13"/>
  <c r="BV37" i="13"/>
  <c r="BU37" i="13"/>
  <c r="BS37" i="13"/>
  <c r="BR37" i="13"/>
  <c r="BP37" i="13"/>
  <c r="BO37" i="13"/>
  <c r="BM37" i="13"/>
  <c r="BL37" i="13"/>
  <c r="BK37" i="13"/>
  <c r="BJ37" i="13"/>
  <c r="BI37" i="13"/>
  <c r="BG37" i="13"/>
  <c r="BF37" i="13"/>
  <c r="BD37" i="13"/>
  <c r="BC37" i="13"/>
  <c r="BA37" i="13"/>
  <c r="AZ37" i="13"/>
  <c r="AX37" i="13"/>
  <c r="AW37" i="13"/>
  <c r="AU37" i="13"/>
  <c r="AT37" i="13"/>
  <c r="AR37" i="13"/>
  <c r="AQ37" i="13"/>
  <c r="AP37" i="13"/>
  <c r="AO37" i="13"/>
  <c r="AN37" i="13"/>
  <c r="AL37" i="13"/>
  <c r="AH37" i="13"/>
  <c r="AF37" i="13"/>
  <c r="AE37" i="13"/>
  <c r="AD37" i="13"/>
  <c r="AC37" i="13"/>
  <c r="AB37" i="13"/>
  <c r="Z37" i="13"/>
  <c r="Y37" i="13"/>
  <c r="W37" i="13"/>
  <c r="V37" i="13"/>
  <c r="T37" i="13"/>
  <c r="S37" i="13"/>
  <c r="Q37" i="13"/>
  <c r="P37" i="13"/>
  <c r="N37" i="13"/>
  <c r="M37" i="13"/>
  <c r="K37" i="13"/>
  <c r="DW36" i="13"/>
  <c r="DU36" i="13"/>
  <c r="DT36" i="13"/>
  <c r="DR36" i="13"/>
  <c r="DQ36" i="13"/>
  <c r="DO36" i="13"/>
  <c r="DN36" i="13"/>
  <c r="DL36" i="13"/>
  <c r="DK36" i="13"/>
  <c r="DI36" i="13"/>
  <c r="DH36" i="13"/>
  <c r="DF36" i="13"/>
  <c r="DE36" i="13"/>
  <c r="DC36" i="13"/>
  <c r="DB36" i="13"/>
  <c r="CZ36" i="13"/>
  <c r="CY36" i="13"/>
  <c r="CW36" i="13"/>
  <c r="CV36" i="13"/>
  <c r="CT36" i="13"/>
  <c r="CS36" i="13"/>
  <c r="CQ36" i="13"/>
  <c r="CP36" i="13"/>
  <c r="CN36" i="13"/>
  <c r="CM36" i="13"/>
  <c r="CK36" i="13"/>
  <c r="CJ36" i="13"/>
  <c r="CI36" i="13"/>
  <c r="CH36" i="13"/>
  <c r="CG36" i="13"/>
  <c r="CE36" i="13"/>
  <c r="CD36" i="13"/>
  <c r="CB36" i="13"/>
  <c r="CA36" i="13"/>
  <c r="BY36" i="13"/>
  <c r="BX36" i="13"/>
  <c r="BV36" i="13"/>
  <c r="BU36" i="13"/>
  <c r="BS36" i="13"/>
  <c r="BR36" i="13"/>
  <c r="BP36" i="13"/>
  <c r="BO36" i="13"/>
  <c r="BM36" i="13"/>
  <c r="BL36" i="13"/>
  <c r="BK36" i="13"/>
  <c r="BJ36" i="13"/>
  <c r="BI36" i="13"/>
  <c r="BG36" i="13"/>
  <c r="BF36" i="13"/>
  <c r="BD36" i="13"/>
  <c r="BC36" i="13"/>
  <c r="BA36" i="13"/>
  <c r="AZ36" i="13"/>
  <c r="AX36" i="13"/>
  <c r="AW36" i="13"/>
  <c r="AU36" i="13"/>
  <c r="AT36" i="13"/>
  <c r="AR36" i="13"/>
  <c r="AQ36" i="13"/>
  <c r="AO36" i="13"/>
  <c r="AN36" i="13"/>
  <c r="AL36" i="13"/>
  <c r="AH36" i="13"/>
  <c r="AF36" i="13"/>
  <c r="AE36" i="13"/>
  <c r="AC36" i="13"/>
  <c r="AB36" i="13"/>
  <c r="Z36" i="13"/>
  <c r="Y36" i="13"/>
  <c r="W36" i="13"/>
  <c r="V36" i="13"/>
  <c r="T36" i="13"/>
  <c r="S36" i="13"/>
  <c r="Q36" i="13"/>
  <c r="P36" i="13"/>
  <c r="N36" i="13"/>
  <c r="M36" i="13"/>
  <c r="K36" i="13"/>
  <c r="DW35" i="13"/>
  <c r="DU35" i="13"/>
  <c r="DT35" i="13"/>
  <c r="DR35" i="13"/>
  <c r="DQ35" i="13"/>
  <c r="DO35" i="13"/>
  <c r="DN35" i="13"/>
  <c r="DL35" i="13"/>
  <c r="DK35" i="13"/>
  <c r="DI35" i="13"/>
  <c r="DH35" i="13"/>
  <c r="DF35" i="13"/>
  <c r="DE35" i="13"/>
  <c r="DC35" i="13"/>
  <c r="DB35" i="13"/>
  <c r="CZ35" i="13"/>
  <c r="CY35" i="13"/>
  <c r="CW35" i="13"/>
  <c r="CV35" i="13"/>
  <c r="CT35" i="13"/>
  <c r="CS35" i="13"/>
  <c r="CQ35" i="13"/>
  <c r="CP35" i="13"/>
  <c r="CN35" i="13"/>
  <c r="CM35" i="13"/>
  <c r="CK35" i="13"/>
  <c r="CJ35" i="13"/>
  <c r="CI35" i="13"/>
  <c r="CH35" i="13"/>
  <c r="CG35" i="13"/>
  <c r="CE35" i="13"/>
  <c r="CD35" i="13"/>
  <c r="CC35" i="13"/>
  <c r="CB35" i="13"/>
  <c r="CA35" i="13"/>
  <c r="BY35" i="13"/>
  <c r="BX35" i="13"/>
  <c r="BV35" i="13"/>
  <c r="BU35" i="13"/>
  <c r="BS35" i="13"/>
  <c r="BR35" i="13"/>
  <c r="BP35" i="13"/>
  <c r="BO35" i="13"/>
  <c r="BM35" i="13"/>
  <c r="BL35" i="13"/>
  <c r="BK35" i="13"/>
  <c r="BJ35" i="13"/>
  <c r="BI35" i="13"/>
  <c r="BH35" i="13"/>
  <c r="BG35" i="13"/>
  <c r="BF35" i="13"/>
  <c r="BD35" i="13"/>
  <c r="BC35" i="13"/>
  <c r="BA35" i="13"/>
  <c r="AZ35" i="13"/>
  <c r="AX35" i="13"/>
  <c r="AW35" i="13"/>
  <c r="AU35" i="13"/>
  <c r="AT35" i="13"/>
  <c r="AR35" i="13"/>
  <c r="AQ35" i="13"/>
  <c r="AO35" i="13"/>
  <c r="AN35" i="13"/>
  <c r="AL35" i="13"/>
  <c r="AH35" i="13"/>
  <c r="AF35" i="13"/>
  <c r="AE35" i="13"/>
  <c r="AC35" i="13"/>
  <c r="AB35" i="13"/>
  <c r="Z35" i="13"/>
  <c r="Y35" i="13"/>
  <c r="W35" i="13"/>
  <c r="V35" i="13"/>
  <c r="T35" i="13"/>
  <c r="S35" i="13"/>
  <c r="Q35" i="13"/>
  <c r="P35" i="13"/>
  <c r="N35" i="13"/>
  <c r="M35" i="13"/>
  <c r="K35" i="13"/>
  <c r="DW34" i="13"/>
  <c r="DU34" i="13"/>
  <c r="DT34" i="13"/>
  <c r="DR34" i="13"/>
  <c r="DQ34" i="13"/>
  <c r="DO34" i="13"/>
  <c r="DN34" i="13"/>
  <c r="DL34" i="13"/>
  <c r="DK34" i="13"/>
  <c r="DI34" i="13"/>
  <c r="DH34" i="13"/>
  <c r="DF34" i="13"/>
  <c r="DE34" i="13"/>
  <c r="DC34" i="13"/>
  <c r="DB34" i="13"/>
  <c r="CZ34" i="13"/>
  <c r="CY34" i="13"/>
  <c r="CW34" i="13"/>
  <c r="CV34" i="13"/>
  <c r="CT34" i="13"/>
  <c r="CS34" i="13"/>
  <c r="CQ34" i="13"/>
  <c r="CP34" i="13"/>
  <c r="CN34" i="13"/>
  <c r="CM34" i="13"/>
  <c r="CK34" i="13"/>
  <c r="CJ34" i="13"/>
  <c r="CH34" i="13"/>
  <c r="CG34" i="13"/>
  <c r="CD34" i="13"/>
  <c r="CB34" i="13"/>
  <c r="CA34" i="13"/>
  <c r="BY34" i="13"/>
  <c r="BX34" i="13"/>
  <c r="BV34" i="13"/>
  <c r="BU34" i="13"/>
  <c r="BS34" i="13"/>
  <c r="BR34" i="13"/>
  <c r="BP34" i="13"/>
  <c r="BO34" i="13"/>
  <c r="BM34" i="13"/>
  <c r="BL34" i="13"/>
  <c r="BJ34" i="13"/>
  <c r="BI34" i="13"/>
  <c r="BG34" i="13"/>
  <c r="BF34" i="13"/>
  <c r="BD34" i="13"/>
  <c r="BC34" i="13"/>
  <c r="BA34" i="13"/>
  <c r="AZ34" i="13"/>
  <c r="AX34" i="13"/>
  <c r="AW34" i="13"/>
  <c r="AU34" i="13"/>
  <c r="AT34" i="13"/>
  <c r="AR34" i="13"/>
  <c r="AQ34" i="13"/>
  <c r="AO34" i="13"/>
  <c r="AN34" i="13"/>
  <c r="AL34" i="13"/>
  <c r="AH34" i="13"/>
  <c r="AF34" i="13"/>
  <c r="AE34" i="13"/>
  <c r="AC34" i="13"/>
  <c r="AB34" i="13"/>
  <c r="Z34" i="13"/>
  <c r="Y34" i="13"/>
  <c r="W34" i="13"/>
  <c r="V34" i="13"/>
  <c r="T34" i="13"/>
  <c r="S34" i="13"/>
  <c r="Q34" i="13"/>
  <c r="P34" i="13"/>
  <c r="N34" i="13"/>
  <c r="M34" i="13"/>
  <c r="K34" i="13"/>
  <c r="DW33" i="13"/>
  <c r="DU33" i="13"/>
  <c r="DT33" i="13"/>
  <c r="DR33" i="13"/>
  <c r="DQ33" i="13"/>
  <c r="DO33" i="13"/>
  <c r="DN33" i="13"/>
  <c r="DL33" i="13"/>
  <c r="DK33" i="13"/>
  <c r="DI33" i="13"/>
  <c r="DH33" i="13"/>
  <c r="DF33" i="13"/>
  <c r="DE33" i="13"/>
  <c r="DC33" i="13"/>
  <c r="DB33" i="13"/>
  <c r="CZ33" i="13"/>
  <c r="CY33" i="13"/>
  <c r="CW33" i="13"/>
  <c r="CV33" i="13"/>
  <c r="CT33" i="13"/>
  <c r="CS33" i="13"/>
  <c r="CQ33" i="13"/>
  <c r="CP33" i="13"/>
  <c r="CN33" i="13"/>
  <c r="CM33" i="13"/>
  <c r="CK33" i="13"/>
  <c r="CJ33" i="13"/>
  <c r="CI33" i="13"/>
  <c r="CH33" i="13"/>
  <c r="CG33" i="13"/>
  <c r="CE33" i="13"/>
  <c r="CD33" i="13"/>
  <c r="CB33" i="13"/>
  <c r="CA33" i="13"/>
  <c r="BY33" i="13"/>
  <c r="BX33" i="13"/>
  <c r="BV33" i="13"/>
  <c r="BU33" i="13"/>
  <c r="BS33" i="13"/>
  <c r="BR33" i="13"/>
  <c r="BP33" i="13"/>
  <c r="BO33" i="13"/>
  <c r="BM33" i="13"/>
  <c r="BL33" i="13"/>
  <c r="BK33" i="13"/>
  <c r="BJ33" i="13"/>
  <c r="BI33" i="13"/>
  <c r="BH33" i="13"/>
  <c r="BG33" i="13"/>
  <c r="BF33" i="13"/>
  <c r="BE33" i="13"/>
  <c r="BD33" i="13"/>
  <c r="BC33" i="13"/>
  <c r="BA33" i="13"/>
  <c r="AZ33" i="13"/>
  <c r="AX33" i="13"/>
  <c r="AW33" i="13"/>
  <c r="AU33" i="13"/>
  <c r="AT33" i="13"/>
  <c r="AS33" i="13"/>
  <c r="AR33" i="13"/>
  <c r="AQ33" i="13"/>
  <c r="AO33" i="13"/>
  <c r="AN33" i="13"/>
  <c r="AL33" i="13"/>
  <c r="AH33" i="13"/>
  <c r="AG33" i="13"/>
  <c r="AF33" i="13"/>
  <c r="AE33" i="13"/>
  <c r="AC33" i="13"/>
  <c r="AB33" i="13"/>
  <c r="Z33" i="13"/>
  <c r="Y33" i="13"/>
  <c r="W33" i="13"/>
  <c r="V33" i="13"/>
  <c r="T33" i="13"/>
  <c r="S33" i="13"/>
  <c r="Q33" i="13"/>
  <c r="P33" i="13"/>
  <c r="N33" i="13"/>
  <c r="M33" i="13"/>
  <c r="K33" i="13"/>
  <c r="DW32" i="13"/>
  <c r="DU32" i="13"/>
  <c r="DT32" i="13"/>
  <c r="DR32" i="13"/>
  <c r="DQ32" i="13"/>
  <c r="DO32" i="13"/>
  <c r="DN32" i="13"/>
  <c r="DL32" i="13"/>
  <c r="DK32" i="13"/>
  <c r="DI32" i="13"/>
  <c r="DH32" i="13"/>
  <c r="DF32" i="13"/>
  <c r="DE32" i="13"/>
  <c r="DC32" i="13"/>
  <c r="DB32" i="13"/>
  <c r="CZ32" i="13"/>
  <c r="CY32" i="13"/>
  <c r="CW32" i="13"/>
  <c r="CV32" i="13"/>
  <c r="CT32" i="13"/>
  <c r="CS32" i="13"/>
  <c r="CQ32" i="13"/>
  <c r="CP32" i="13"/>
  <c r="CN32" i="13"/>
  <c r="CM32" i="13"/>
  <c r="CK32" i="13"/>
  <c r="CJ32" i="13"/>
  <c r="CI32" i="13"/>
  <c r="CH32" i="13"/>
  <c r="CG32" i="13"/>
  <c r="CE32" i="13"/>
  <c r="CD32" i="13"/>
  <c r="CB32" i="13"/>
  <c r="CA32" i="13"/>
  <c r="BY32" i="13"/>
  <c r="BX32" i="13"/>
  <c r="BV32" i="13"/>
  <c r="BU32" i="13"/>
  <c r="BS32" i="13"/>
  <c r="BR32" i="13"/>
  <c r="BP32" i="13"/>
  <c r="BO32" i="13"/>
  <c r="BM32" i="13"/>
  <c r="BL32" i="13"/>
  <c r="BJ32" i="13"/>
  <c r="BI32" i="13"/>
  <c r="BG32" i="13"/>
  <c r="BF32" i="13"/>
  <c r="BD32" i="13"/>
  <c r="BC32" i="13"/>
  <c r="BA32" i="13"/>
  <c r="AZ32" i="13"/>
  <c r="AX32" i="13"/>
  <c r="AW32" i="13"/>
  <c r="AU32" i="13"/>
  <c r="AT32" i="13"/>
  <c r="AR32" i="13"/>
  <c r="AQ32" i="13"/>
  <c r="AO32" i="13"/>
  <c r="AN32" i="13"/>
  <c r="AL32" i="13"/>
  <c r="AH32" i="13"/>
  <c r="AG32" i="13"/>
  <c r="AF32" i="13"/>
  <c r="AE32" i="13"/>
  <c r="AC32" i="13"/>
  <c r="AB32" i="13"/>
  <c r="Z32" i="13"/>
  <c r="Y32" i="13"/>
  <c r="W32" i="13"/>
  <c r="V32" i="13"/>
  <c r="T32" i="13"/>
  <c r="S32" i="13"/>
  <c r="Q32" i="13"/>
  <c r="P32" i="13"/>
  <c r="N32" i="13"/>
  <c r="M32" i="13"/>
  <c r="K32" i="13"/>
  <c r="DW31" i="13"/>
  <c r="DU31" i="13"/>
  <c r="DT31" i="13"/>
  <c r="DR31" i="13"/>
  <c r="DQ31" i="13"/>
  <c r="DO31" i="13"/>
  <c r="DN31" i="13"/>
  <c r="DL31" i="13"/>
  <c r="DK31" i="13"/>
  <c r="DI31" i="13"/>
  <c r="DH31" i="13"/>
  <c r="DF31" i="13"/>
  <c r="DE31" i="13"/>
  <c r="DC31" i="13"/>
  <c r="DB31" i="13"/>
  <c r="CZ31" i="13"/>
  <c r="CY31" i="13"/>
  <c r="CW31" i="13"/>
  <c r="CV31" i="13"/>
  <c r="CT31" i="13"/>
  <c r="CS31" i="13"/>
  <c r="CQ31" i="13"/>
  <c r="CP31" i="13"/>
  <c r="CN31" i="13"/>
  <c r="CM31" i="13"/>
  <c r="CK31" i="13"/>
  <c r="CJ31" i="13"/>
  <c r="CH31" i="13"/>
  <c r="CG31" i="13"/>
  <c r="CF31" i="13"/>
  <c r="CE31" i="13"/>
  <c r="CD31" i="13"/>
  <c r="CB31" i="13"/>
  <c r="CA31" i="13"/>
  <c r="BY31" i="13"/>
  <c r="BX31" i="13"/>
  <c r="BV31" i="13"/>
  <c r="BU31" i="13"/>
  <c r="BS31" i="13"/>
  <c r="BR31" i="13"/>
  <c r="BP31" i="13"/>
  <c r="BO31" i="13"/>
  <c r="BM31" i="13"/>
  <c r="BL31" i="13"/>
  <c r="BK31" i="13"/>
  <c r="BJ31" i="13"/>
  <c r="BI31" i="13"/>
  <c r="BG31" i="13"/>
  <c r="BF31" i="13"/>
  <c r="BD31" i="13"/>
  <c r="BC31" i="13"/>
  <c r="BA31" i="13"/>
  <c r="AZ31" i="13"/>
  <c r="AX31" i="13"/>
  <c r="AW31" i="13"/>
  <c r="AU31" i="13"/>
  <c r="AT31" i="13"/>
  <c r="AR31" i="13"/>
  <c r="AQ31" i="13"/>
  <c r="AO31" i="13"/>
  <c r="AN31" i="13"/>
  <c r="AL31" i="13"/>
  <c r="AH31" i="13"/>
  <c r="AG31" i="13"/>
  <c r="AF31" i="13"/>
  <c r="AE31" i="13"/>
  <c r="AC31" i="13"/>
  <c r="AB31" i="13"/>
  <c r="Z31" i="13"/>
  <c r="Y31" i="13"/>
  <c r="W31" i="13"/>
  <c r="V31" i="13"/>
  <c r="T31" i="13"/>
  <c r="S31" i="13"/>
  <c r="Q31" i="13"/>
  <c r="P31" i="13"/>
  <c r="N31" i="13"/>
  <c r="M31" i="13"/>
  <c r="K31" i="13"/>
  <c r="DW30" i="13"/>
  <c r="DU30" i="13"/>
  <c r="DT30" i="13"/>
  <c r="DR30" i="13"/>
  <c r="DQ30" i="13"/>
  <c r="DO30" i="13"/>
  <c r="DN30" i="13"/>
  <c r="DL30" i="13"/>
  <c r="DK30" i="13"/>
  <c r="DI30" i="13"/>
  <c r="DH30" i="13"/>
  <c r="DF30" i="13"/>
  <c r="DE30" i="13"/>
  <c r="DC30" i="13"/>
  <c r="DB30" i="13"/>
  <c r="CZ30" i="13"/>
  <c r="CY30" i="13"/>
  <c r="CW30" i="13"/>
  <c r="CV30" i="13"/>
  <c r="CT30" i="13"/>
  <c r="CS30" i="13"/>
  <c r="CQ30" i="13"/>
  <c r="CP30" i="13"/>
  <c r="CN30" i="13"/>
  <c r="CM30" i="13"/>
  <c r="CK30" i="13"/>
  <c r="CJ30" i="13"/>
  <c r="CI30" i="13"/>
  <c r="CH30" i="13"/>
  <c r="CG30" i="13"/>
  <c r="CD30" i="13"/>
  <c r="CB30" i="13"/>
  <c r="CA30" i="13"/>
  <c r="BY30" i="13"/>
  <c r="BX30" i="13"/>
  <c r="BV30" i="13"/>
  <c r="BU30" i="13"/>
  <c r="BS30" i="13"/>
  <c r="BR30" i="13"/>
  <c r="BP30" i="13"/>
  <c r="BO30" i="13"/>
  <c r="BM30" i="13"/>
  <c r="BL30" i="13"/>
  <c r="BK30" i="13"/>
  <c r="BJ30" i="13"/>
  <c r="BI30" i="13"/>
  <c r="BG30" i="13"/>
  <c r="BF30" i="13"/>
  <c r="BD30" i="13"/>
  <c r="BC30" i="13"/>
  <c r="BA30" i="13"/>
  <c r="AZ30" i="13"/>
  <c r="AX30" i="13"/>
  <c r="AW30" i="13"/>
  <c r="AU30" i="13"/>
  <c r="AT30" i="13"/>
  <c r="AR30" i="13"/>
  <c r="AQ30" i="13"/>
  <c r="AO30" i="13"/>
  <c r="AN30" i="13"/>
  <c r="AL30" i="13"/>
  <c r="AH30" i="13"/>
  <c r="AF30" i="13"/>
  <c r="AE30" i="13"/>
  <c r="AC30" i="13"/>
  <c r="AB30" i="13"/>
  <c r="Z30" i="13"/>
  <c r="Y30" i="13"/>
  <c r="W30" i="13"/>
  <c r="V30" i="13"/>
  <c r="T30" i="13"/>
  <c r="S30" i="13"/>
  <c r="Q30" i="13"/>
  <c r="P30" i="13"/>
  <c r="N30" i="13"/>
  <c r="M30" i="13"/>
  <c r="K30" i="13"/>
  <c r="DW29" i="13"/>
  <c r="DU29" i="13"/>
  <c r="DT29" i="13"/>
  <c r="DR29" i="13"/>
  <c r="DQ29" i="13"/>
  <c r="DO29" i="13"/>
  <c r="DN29" i="13"/>
  <c r="DL29" i="13"/>
  <c r="DK29" i="13"/>
  <c r="DI29" i="13"/>
  <c r="DH29" i="13"/>
  <c r="DF29" i="13"/>
  <c r="DE29" i="13"/>
  <c r="DC29" i="13"/>
  <c r="DB29" i="13"/>
  <c r="CZ29" i="13"/>
  <c r="CY29" i="13"/>
  <c r="CW29" i="13"/>
  <c r="CV29" i="13"/>
  <c r="CT29" i="13"/>
  <c r="CS29" i="13"/>
  <c r="CQ29" i="13"/>
  <c r="CP29" i="13"/>
  <c r="CN29" i="13"/>
  <c r="CM29" i="13"/>
  <c r="CK29" i="13"/>
  <c r="CJ29" i="13"/>
  <c r="CI29" i="13"/>
  <c r="CH29" i="13"/>
  <c r="CG29" i="13"/>
  <c r="CF29" i="13"/>
  <c r="CE29" i="13"/>
  <c r="CD29" i="13"/>
  <c r="CB29" i="13"/>
  <c r="CA29" i="13"/>
  <c r="BY29" i="13"/>
  <c r="BX29" i="13"/>
  <c r="BV29" i="13"/>
  <c r="BU29" i="13"/>
  <c r="BS29" i="13"/>
  <c r="BR29" i="13"/>
  <c r="BP29" i="13"/>
  <c r="BO29" i="13"/>
  <c r="BM29" i="13"/>
  <c r="BL29" i="13"/>
  <c r="BK29" i="13"/>
  <c r="BJ29" i="13"/>
  <c r="BI29" i="13"/>
  <c r="BG29" i="13"/>
  <c r="BF29" i="13"/>
  <c r="BD29" i="13"/>
  <c r="BC29" i="13"/>
  <c r="BA29" i="13"/>
  <c r="AZ29" i="13"/>
  <c r="AX29" i="13"/>
  <c r="AW29" i="13"/>
  <c r="AU29" i="13"/>
  <c r="AT29" i="13"/>
  <c r="AR29" i="13"/>
  <c r="AQ29" i="13"/>
  <c r="AO29" i="13"/>
  <c r="AN29" i="13"/>
  <c r="AL29" i="13"/>
  <c r="AH29" i="13"/>
  <c r="AF29" i="13"/>
  <c r="AE29" i="13"/>
  <c r="AC29" i="13"/>
  <c r="AB29" i="13"/>
  <c r="Z29" i="13"/>
  <c r="Y29" i="13"/>
  <c r="W29" i="13"/>
  <c r="V29" i="13"/>
  <c r="T29" i="13"/>
  <c r="S29" i="13"/>
  <c r="Q29" i="13"/>
  <c r="P29" i="13"/>
  <c r="N29" i="13"/>
  <c r="M29" i="13"/>
  <c r="K29" i="13"/>
  <c r="DW28" i="13"/>
  <c r="DU28" i="13"/>
  <c r="DT28" i="13"/>
  <c r="DR28" i="13"/>
  <c r="DQ28" i="13"/>
  <c r="DO28" i="13"/>
  <c r="DN28" i="13"/>
  <c r="DL28" i="13"/>
  <c r="DK28" i="13"/>
  <c r="DI28" i="13"/>
  <c r="DH28" i="13"/>
  <c r="DF28" i="13"/>
  <c r="DE28" i="13"/>
  <c r="DC28" i="13"/>
  <c r="DB28" i="13"/>
  <c r="CZ28" i="13"/>
  <c r="CY28" i="13"/>
  <c r="CW28" i="13"/>
  <c r="CV28" i="13"/>
  <c r="CT28" i="13"/>
  <c r="CS28" i="13"/>
  <c r="CQ28" i="13"/>
  <c r="CP28" i="13"/>
  <c r="CN28" i="13"/>
  <c r="CM28" i="13"/>
  <c r="CK28" i="13"/>
  <c r="CJ28" i="13"/>
  <c r="CH28" i="13"/>
  <c r="CG28" i="13"/>
  <c r="CE28" i="13"/>
  <c r="CD28" i="13"/>
  <c r="CB28" i="13"/>
  <c r="CA28" i="13"/>
  <c r="BY28" i="13"/>
  <c r="BX28" i="13"/>
  <c r="BV28" i="13"/>
  <c r="BU28" i="13"/>
  <c r="BS28" i="13"/>
  <c r="BR28" i="13"/>
  <c r="BP28" i="13"/>
  <c r="BO28" i="13"/>
  <c r="BM28" i="13"/>
  <c r="BL28" i="13"/>
  <c r="BJ28" i="13"/>
  <c r="BI28" i="13"/>
  <c r="BG28" i="13"/>
  <c r="BF28" i="13"/>
  <c r="BD28" i="13"/>
  <c r="BC28" i="13"/>
  <c r="BA28" i="13"/>
  <c r="AZ28" i="13"/>
  <c r="AX28" i="13"/>
  <c r="AW28" i="13"/>
  <c r="AU28" i="13"/>
  <c r="AT28" i="13"/>
  <c r="AR28" i="13"/>
  <c r="AQ28" i="13"/>
  <c r="AO28" i="13"/>
  <c r="AN28" i="13"/>
  <c r="AL28" i="13"/>
  <c r="AH28" i="13"/>
  <c r="AF28" i="13"/>
  <c r="AE28" i="13"/>
  <c r="AC28" i="13"/>
  <c r="AB28" i="13"/>
  <c r="Z28" i="13"/>
  <c r="Y28" i="13"/>
  <c r="W28" i="13"/>
  <c r="V28" i="13"/>
  <c r="T28" i="13"/>
  <c r="S28" i="13"/>
  <c r="Q28" i="13"/>
  <c r="P28" i="13"/>
  <c r="N28" i="13"/>
  <c r="M28" i="13"/>
  <c r="K28" i="13"/>
  <c r="DW27" i="13"/>
  <c r="DU27" i="13"/>
  <c r="DT27" i="13"/>
  <c r="DR27" i="13"/>
  <c r="DQ27" i="13"/>
  <c r="DO27" i="13"/>
  <c r="DN27" i="13"/>
  <c r="DL27" i="13"/>
  <c r="DK27" i="13"/>
  <c r="DI27" i="13"/>
  <c r="DH27" i="13"/>
  <c r="DF27" i="13"/>
  <c r="DE27" i="13"/>
  <c r="DC27" i="13"/>
  <c r="DB27" i="13"/>
  <c r="CZ27" i="13"/>
  <c r="CY27" i="13"/>
  <c r="CW27" i="13"/>
  <c r="CV27" i="13"/>
  <c r="CT27" i="13"/>
  <c r="CS27" i="13"/>
  <c r="CQ27" i="13"/>
  <c r="CP27" i="13"/>
  <c r="CN27" i="13"/>
  <c r="CM27" i="13"/>
  <c r="CK27" i="13"/>
  <c r="CJ27" i="13"/>
  <c r="CH27" i="13"/>
  <c r="CG27" i="13"/>
  <c r="CD27" i="13"/>
  <c r="CB27" i="13"/>
  <c r="CA27" i="13"/>
  <c r="BY27" i="13"/>
  <c r="BX27" i="13"/>
  <c r="BV27" i="13"/>
  <c r="BU27" i="13"/>
  <c r="BS27" i="13"/>
  <c r="BR27" i="13"/>
  <c r="BP27" i="13"/>
  <c r="BO27" i="13"/>
  <c r="BM27" i="13"/>
  <c r="BL27" i="13"/>
  <c r="BJ27" i="13"/>
  <c r="BI27" i="13"/>
  <c r="BG27" i="13"/>
  <c r="BF27" i="13"/>
  <c r="BD27" i="13"/>
  <c r="BC27" i="13"/>
  <c r="BA27" i="13"/>
  <c r="AZ27" i="13"/>
  <c r="AX27" i="13"/>
  <c r="AW27" i="13"/>
  <c r="AU27" i="13"/>
  <c r="AT27" i="13"/>
  <c r="AS27" i="13"/>
  <c r="AR27" i="13"/>
  <c r="AQ27" i="13"/>
  <c r="AO27" i="13"/>
  <c r="AN27" i="13"/>
  <c r="AL27" i="13"/>
  <c r="AH27" i="13"/>
  <c r="AG27" i="13"/>
  <c r="AF27" i="13"/>
  <c r="AE27" i="13"/>
  <c r="AC27" i="13"/>
  <c r="AB27" i="13"/>
  <c r="Z27" i="13"/>
  <c r="Y27" i="13"/>
  <c r="W27" i="13"/>
  <c r="V27" i="13"/>
  <c r="T27" i="13"/>
  <c r="S27" i="13"/>
  <c r="Q27" i="13"/>
  <c r="P27" i="13"/>
  <c r="N27" i="13"/>
  <c r="M27" i="13"/>
  <c r="K27" i="13"/>
  <c r="DW26" i="13"/>
  <c r="DU26" i="13"/>
  <c r="DT26" i="13"/>
  <c r="DR26" i="13"/>
  <c r="DQ26" i="13"/>
  <c r="DO26" i="13"/>
  <c r="DN26" i="13"/>
  <c r="DL26" i="13"/>
  <c r="DK26" i="13"/>
  <c r="DI26" i="13"/>
  <c r="DH26" i="13"/>
  <c r="DF26" i="13"/>
  <c r="DE26" i="13"/>
  <c r="DC26" i="13"/>
  <c r="DB26" i="13"/>
  <c r="CZ26" i="13"/>
  <c r="CY26" i="13"/>
  <c r="CW26" i="13"/>
  <c r="CV26" i="13"/>
  <c r="CT26" i="13"/>
  <c r="CS26" i="13"/>
  <c r="CQ26" i="13"/>
  <c r="CP26" i="13"/>
  <c r="CN26" i="13"/>
  <c r="CM26" i="13"/>
  <c r="CK26" i="13"/>
  <c r="CJ26" i="13"/>
  <c r="CI26" i="13"/>
  <c r="CH26" i="13"/>
  <c r="CG26" i="13"/>
  <c r="CE26" i="13"/>
  <c r="CD26" i="13"/>
  <c r="CB26" i="13"/>
  <c r="CA26" i="13"/>
  <c r="BY26" i="13"/>
  <c r="BX26" i="13"/>
  <c r="BV26" i="13"/>
  <c r="BU26" i="13"/>
  <c r="BS26" i="13"/>
  <c r="BR26" i="13"/>
  <c r="BP26" i="13"/>
  <c r="BO26" i="13"/>
  <c r="BM26" i="13"/>
  <c r="BL26" i="13"/>
  <c r="BK26" i="13"/>
  <c r="BJ26" i="13"/>
  <c r="BI26" i="13"/>
  <c r="BG26" i="13"/>
  <c r="BF26" i="13"/>
  <c r="BD26" i="13"/>
  <c r="BC26" i="13"/>
  <c r="BA26" i="13"/>
  <c r="AZ26" i="13"/>
  <c r="AX26" i="13"/>
  <c r="AW26" i="13"/>
  <c r="AU26" i="13"/>
  <c r="AT26" i="13"/>
  <c r="AR26" i="13"/>
  <c r="AQ26" i="13"/>
  <c r="AO26" i="13"/>
  <c r="AN26" i="13"/>
  <c r="AL26" i="13"/>
  <c r="AH26" i="13"/>
  <c r="AG26" i="13"/>
  <c r="AF26" i="13"/>
  <c r="AE26" i="13"/>
  <c r="AC26" i="13"/>
  <c r="AB26" i="13"/>
  <c r="Z26" i="13"/>
  <c r="Y26" i="13"/>
  <c r="W26" i="13"/>
  <c r="V26" i="13"/>
  <c r="T26" i="13"/>
  <c r="S26" i="13"/>
  <c r="Q26" i="13"/>
  <c r="P26" i="13"/>
  <c r="N26" i="13"/>
  <c r="M26" i="13"/>
  <c r="K26" i="13"/>
  <c r="DW25" i="13"/>
  <c r="DU25" i="13"/>
  <c r="DT25" i="13"/>
  <c r="DR25" i="13"/>
  <c r="DQ25" i="13"/>
  <c r="DO25" i="13"/>
  <c r="DN25" i="13"/>
  <c r="DL25" i="13"/>
  <c r="DK25" i="13"/>
  <c r="DI25" i="13"/>
  <c r="DH25" i="13"/>
  <c r="DF25" i="13"/>
  <c r="DE25" i="13"/>
  <c r="DC25" i="13"/>
  <c r="DB25" i="13"/>
  <c r="CZ25" i="13"/>
  <c r="CY25" i="13"/>
  <c r="CW25" i="13"/>
  <c r="CV25" i="13"/>
  <c r="CT25" i="13"/>
  <c r="CS25" i="13"/>
  <c r="CQ25" i="13"/>
  <c r="CP25" i="13"/>
  <c r="CN25" i="13"/>
  <c r="CM25" i="13"/>
  <c r="CK25" i="13"/>
  <c r="CJ25" i="13"/>
  <c r="CH25" i="13"/>
  <c r="CG25" i="13"/>
  <c r="CE25" i="13"/>
  <c r="CD25" i="13"/>
  <c r="CB25" i="13"/>
  <c r="CA25" i="13"/>
  <c r="BY25" i="13"/>
  <c r="BX25" i="13"/>
  <c r="BV25" i="13"/>
  <c r="BU25" i="13"/>
  <c r="BS25" i="13"/>
  <c r="BR25" i="13"/>
  <c r="BP25" i="13"/>
  <c r="BO25" i="13"/>
  <c r="BM25" i="13"/>
  <c r="BL25" i="13"/>
  <c r="BK25" i="13"/>
  <c r="BJ25" i="13"/>
  <c r="BI25" i="13"/>
  <c r="BG25" i="13"/>
  <c r="BF25" i="13"/>
  <c r="BD25" i="13"/>
  <c r="BC25" i="13"/>
  <c r="BA25" i="13"/>
  <c r="AZ25" i="13"/>
  <c r="AX25" i="13"/>
  <c r="AW25" i="13"/>
  <c r="AU25" i="13"/>
  <c r="AT25" i="13"/>
  <c r="AS25" i="13"/>
  <c r="AR25" i="13"/>
  <c r="AQ25" i="13"/>
  <c r="AO25" i="13"/>
  <c r="AN25" i="13"/>
  <c r="AL25" i="13"/>
  <c r="AH25" i="13"/>
  <c r="AF25" i="13"/>
  <c r="AE25" i="13"/>
  <c r="AC25" i="13"/>
  <c r="AB25" i="13"/>
  <c r="Z25" i="13"/>
  <c r="Y25" i="13"/>
  <c r="W25" i="13"/>
  <c r="V25" i="13"/>
  <c r="T25" i="13"/>
  <c r="S25" i="13"/>
  <c r="Q25" i="13"/>
  <c r="P25" i="13"/>
  <c r="N25" i="13"/>
  <c r="M25" i="13"/>
  <c r="K25" i="13"/>
  <c r="DW24" i="13"/>
  <c r="DU24" i="13"/>
  <c r="DT24" i="13"/>
  <c r="DR24" i="13"/>
  <c r="DQ24" i="13"/>
  <c r="DO24" i="13"/>
  <c r="DN24" i="13"/>
  <c r="DL24" i="13"/>
  <c r="DK24" i="13"/>
  <c r="DI24" i="13"/>
  <c r="DH24" i="13"/>
  <c r="DF24" i="13"/>
  <c r="DE24" i="13"/>
  <c r="DC24" i="13"/>
  <c r="DB24" i="13"/>
  <c r="CZ24" i="13"/>
  <c r="CY24" i="13"/>
  <c r="CW24" i="13"/>
  <c r="CV24" i="13"/>
  <c r="CT24" i="13"/>
  <c r="CS24" i="13"/>
  <c r="CQ24" i="13"/>
  <c r="CP24" i="13"/>
  <c r="CN24" i="13"/>
  <c r="CM24" i="13"/>
  <c r="CK24" i="13"/>
  <c r="CJ24" i="13"/>
  <c r="CI24" i="13"/>
  <c r="CH24" i="13"/>
  <c r="CG24" i="13"/>
  <c r="CF24" i="13"/>
  <c r="CE24" i="13"/>
  <c r="CD24" i="13"/>
  <c r="CB24" i="13"/>
  <c r="CA24" i="13"/>
  <c r="BY24" i="13"/>
  <c r="BX24" i="13"/>
  <c r="BV24" i="13"/>
  <c r="BU24" i="13"/>
  <c r="BS24" i="13"/>
  <c r="BR24" i="13"/>
  <c r="BP24" i="13"/>
  <c r="BO24" i="13"/>
  <c r="BN24" i="13"/>
  <c r="BM24" i="13"/>
  <c r="BL24" i="13"/>
  <c r="BK24" i="13"/>
  <c r="BJ24" i="13"/>
  <c r="BI24" i="13"/>
  <c r="BG24" i="13"/>
  <c r="BF24" i="13"/>
  <c r="BD24" i="13"/>
  <c r="BC24" i="13"/>
  <c r="BA24" i="13"/>
  <c r="AZ24" i="13"/>
  <c r="AX24" i="13"/>
  <c r="AW24" i="13"/>
  <c r="AU24" i="13"/>
  <c r="AT24" i="13"/>
  <c r="AS24" i="13"/>
  <c r="AR24" i="13"/>
  <c r="AQ24" i="13"/>
  <c r="AO24" i="13"/>
  <c r="AN24" i="13"/>
  <c r="AL24" i="13"/>
  <c r="AH24" i="13"/>
  <c r="AF24" i="13"/>
  <c r="AE24" i="13"/>
  <c r="AC24" i="13"/>
  <c r="AB24" i="13"/>
  <c r="Z24" i="13"/>
  <c r="Y24" i="13"/>
  <c r="W24" i="13"/>
  <c r="V24" i="13"/>
  <c r="T24" i="13"/>
  <c r="S24" i="13"/>
  <c r="Q24" i="13"/>
  <c r="P24" i="13"/>
  <c r="N24" i="13"/>
  <c r="M24" i="13"/>
  <c r="K24" i="13"/>
  <c r="DW23" i="13"/>
  <c r="DU23" i="13"/>
  <c r="DT23" i="13"/>
  <c r="DR23" i="13"/>
  <c r="DQ23" i="13"/>
  <c r="DO23" i="13"/>
  <c r="DN23" i="13"/>
  <c r="DL23" i="13"/>
  <c r="DK23" i="13"/>
  <c r="DI23" i="13"/>
  <c r="DH23" i="13"/>
  <c r="DF23" i="13"/>
  <c r="DE23" i="13"/>
  <c r="DC23" i="13"/>
  <c r="DB23" i="13"/>
  <c r="CZ23" i="13"/>
  <c r="CY23" i="13"/>
  <c r="CW23" i="13"/>
  <c r="CV23" i="13"/>
  <c r="CT23" i="13"/>
  <c r="CS23" i="13"/>
  <c r="CQ23" i="13"/>
  <c r="CP23" i="13"/>
  <c r="CN23" i="13"/>
  <c r="CM23" i="13"/>
  <c r="CK23" i="13"/>
  <c r="CJ23" i="13"/>
  <c r="CH23" i="13"/>
  <c r="CG23" i="13"/>
  <c r="CF23" i="13"/>
  <c r="CE23" i="13"/>
  <c r="CD23" i="13"/>
  <c r="CB23" i="13"/>
  <c r="CA23" i="13"/>
  <c r="BY23" i="13"/>
  <c r="BX23" i="13"/>
  <c r="BV23" i="13"/>
  <c r="BU23" i="13"/>
  <c r="BS23" i="13"/>
  <c r="BR23" i="13"/>
  <c r="BQ23" i="13"/>
  <c r="BP23" i="13"/>
  <c r="BO23" i="13"/>
  <c r="BM23" i="13"/>
  <c r="BK23" i="13"/>
  <c r="BJ23" i="13"/>
  <c r="BI23" i="13"/>
  <c r="BG23" i="13"/>
  <c r="BF23" i="13"/>
  <c r="BD23" i="13"/>
  <c r="BC23" i="13"/>
  <c r="BA23" i="13"/>
  <c r="AZ23" i="13"/>
  <c r="AX23" i="13"/>
  <c r="AW23" i="13"/>
  <c r="AU23" i="13"/>
  <c r="AT23" i="13"/>
  <c r="AR23" i="13"/>
  <c r="AQ23" i="13"/>
  <c r="AO23" i="13"/>
  <c r="AN23" i="13"/>
  <c r="AL23" i="13"/>
  <c r="AH23" i="13"/>
  <c r="AF23" i="13"/>
  <c r="AE23" i="13"/>
  <c r="AC23" i="13"/>
  <c r="AB23" i="13"/>
  <c r="Z23" i="13"/>
  <c r="Y23" i="13"/>
  <c r="W23" i="13"/>
  <c r="V23" i="13"/>
  <c r="T23" i="13"/>
  <c r="S23" i="13"/>
  <c r="Q23" i="13"/>
  <c r="P23" i="13"/>
  <c r="N23" i="13"/>
  <c r="M23" i="13"/>
  <c r="K23" i="13"/>
  <c r="DW22" i="13"/>
  <c r="DU22" i="13"/>
  <c r="DT22" i="13"/>
  <c r="DR22" i="13"/>
  <c r="DQ22" i="13"/>
  <c r="DO22" i="13"/>
  <c r="DN22" i="13"/>
  <c r="DL22" i="13"/>
  <c r="DK22" i="13"/>
  <c r="DI22" i="13"/>
  <c r="DH22" i="13"/>
  <c r="DF22" i="13"/>
  <c r="DE22" i="13"/>
  <c r="DC22" i="13"/>
  <c r="DB22" i="13"/>
  <c r="CZ22" i="13"/>
  <c r="CY22" i="13"/>
  <c r="CW22" i="13"/>
  <c r="CV22" i="13"/>
  <c r="CT22" i="13"/>
  <c r="CS22" i="13"/>
  <c r="CQ22" i="13"/>
  <c r="CP22" i="13"/>
  <c r="CN22" i="13"/>
  <c r="CM22" i="13"/>
  <c r="CK22" i="13"/>
  <c r="CJ22" i="13"/>
  <c r="CI22" i="13"/>
  <c r="CH22" i="13"/>
  <c r="CG22" i="13"/>
  <c r="CE22" i="13"/>
  <c r="CD22" i="13"/>
  <c r="CB22" i="13"/>
  <c r="CA22" i="13"/>
  <c r="BY22" i="13"/>
  <c r="BX22" i="13"/>
  <c r="BV22" i="13"/>
  <c r="BU22" i="13"/>
  <c r="BS22" i="13"/>
  <c r="BR22" i="13"/>
  <c r="BP22" i="13"/>
  <c r="BO22" i="13"/>
  <c r="BM22" i="13"/>
  <c r="BL22" i="13"/>
  <c r="BK22" i="13"/>
  <c r="BJ22" i="13"/>
  <c r="BI22" i="13"/>
  <c r="BH22" i="13"/>
  <c r="BG22" i="13"/>
  <c r="BF22" i="13"/>
  <c r="BE22" i="13"/>
  <c r="BD22" i="13"/>
  <c r="BC22" i="13"/>
  <c r="BA22" i="13"/>
  <c r="AZ22" i="13"/>
  <c r="AX22" i="13"/>
  <c r="AW22" i="13"/>
  <c r="AU22" i="13"/>
  <c r="AT22" i="13"/>
  <c r="AS22" i="13"/>
  <c r="AR22" i="13"/>
  <c r="AQ22" i="13"/>
  <c r="AO22" i="13"/>
  <c r="AN22" i="13"/>
  <c r="AL22" i="13"/>
  <c r="AH22" i="13"/>
  <c r="AG22" i="13"/>
  <c r="AF22" i="13"/>
  <c r="AE22" i="13"/>
  <c r="AC22" i="13"/>
  <c r="AB22" i="13"/>
  <c r="Z22" i="13"/>
  <c r="Y22" i="13"/>
  <c r="W22" i="13"/>
  <c r="V22" i="13"/>
  <c r="T22" i="13"/>
  <c r="S22" i="13"/>
  <c r="Q22" i="13"/>
  <c r="P22" i="13"/>
  <c r="N22" i="13"/>
  <c r="M22" i="13"/>
  <c r="K22" i="13"/>
  <c r="DW21" i="13"/>
  <c r="DU21" i="13"/>
  <c r="DT21" i="13"/>
  <c r="DR21" i="13"/>
  <c r="DQ21" i="13"/>
  <c r="DO21" i="13"/>
  <c r="DN21" i="13"/>
  <c r="DL21" i="13"/>
  <c r="DK21" i="13"/>
  <c r="DI21" i="13"/>
  <c r="DH21" i="13"/>
  <c r="DF21" i="13"/>
  <c r="DE21" i="13"/>
  <c r="DC21" i="13"/>
  <c r="DB21" i="13"/>
  <c r="CZ21" i="13"/>
  <c r="CY21" i="13"/>
  <c r="CW21" i="13"/>
  <c r="CV21" i="13"/>
  <c r="CT21" i="13"/>
  <c r="CS21" i="13"/>
  <c r="CQ21" i="13"/>
  <c r="CP21" i="13"/>
  <c r="CN21" i="13"/>
  <c r="CM21" i="13"/>
  <c r="CK21" i="13"/>
  <c r="CJ21" i="13"/>
  <c r="CH21" i="13"/>
  <c r="CG21" i="13"/>
  <c r="CE21" i="13"/>
  <c r="CD21" i="13"/>
  <c r="CB21" i="13"/>
  <c r="CA21" i="13"/>
  <c r="BY21" i="13"/>
  <c r="BX21" i="13"/>
  <c r="BV21" i="13"/>
  <c r="BU21" i="13"/>
  <c r="BS21" i="13"/>
  <c r="BR21" i="13"/>
  <c r="BP21" i="13"/>
  <c r="BO21" i="13"/>
  <c r="BM21" i="13"/>
  <c r="BL21" i="13"/>
  <c r="BJ21" i="13"/>
  <c r="BI21" i="13"/>
  <c r="BG21" i="13"/>
  <c r="BF21" i="13"/>
  <c r="BD21" i="13"/>
  <c r="BC21" i="13"/>
  <c r="BA21" i="13"/>
  <c r="AZ21" i="13"/>
  <c r="AX21" i="13"/>
  <c r="AW21" i="13"/>
  <c r="AU21" i="13"/>
  <c r="AT21" i="13"/>
  <c r="AR21" i="13"/>
  <c r="AQ21" i="13"/>
  <c r="AO21" i="13"/>
  <c r="AN21" i="13"/>
  <c r="AL21" i="13"/>
  <c r="AH21" i="13"/>
  <c r="AF21" i="13"/>
  <c r="AE21" i="13"/>
  <c r="AC21" i="13"/>
  <c r="AB21" i="13"/>
  <c r="Z21" i="13"/>
  <c r="Y21" i="13"/>
  <c r="W21" i="13"/>
  <c r="V21" i="13"/>
  <c r="T21" i="13"/>
  <c r="S21" i="13"/>
  <c r="Q21" i="13"/>
  <c r="P21" i="13"/>
  <c r="N21" i="13"/>
  <c r="M21" i="13"/>
  <c r="K21" i="13"/>
  <c r="DW20" i="13"/>
  <c r="DU20" i="13"/>
  <c r="DT20" i="13"/>
  <c r="DR20" i="13"/>
  <c r="DQ20" i="13"/>
  <c r="DO20" i="13"/>
  <c r="DN20" i="13"/>
  <c r="DL20" i="13"/>
  <c r="DK20" i="13"/>
  <c r="DI20" i="13"/>
  <c r="DH20" i="13"/>
  <c r="DF20" i="13"/>
  <c r="DE20" i="13"/>
  <c r="DC20" i="13"/>
  <c r="DB20" i="13"/>
  <c r="CZ20" i="13"/>
  <c r="CY20" i="13"/>
  <c r="CW20" i="13"/>
  <c r="CV20" i="13"/>
  <c r="CT20" i="13"/>
  <c r="CS20" i="13"/>
  <c r="CQ20" i="13"/>
  <c r="CP20" i="13"/>
  <c r="CN20" i="13"/>
  <c r="CM20" i="13"/>
  <c r="CK20" i="13"/>
  <c r="CJ20" i="13"/>
  <c r="CH20" i="13"/>
  <c r="CG20" i="13"/>
  <c r="CE20" i="13"/>
  <c r="CD20" i="13"/>
  <c r="CB20" i="13"/>
  <c r="CA20" i="13"/>
  <c r="BY20" i="13"/>
  <c r="BX20" i="13"/>
  <c r="BV20" i="13"/>
  <c r="BU20" i="13"/>
  <c r="BS20" i="13"/>
  <c r="BR20" i="13"/>
  <c r="BP20" i="13"/>
  <c r="BO20" i="13"/>
  <c r="BM20" i="13"/>
  <c r="BL20" i="13"/>
  <c r="BJ20" i="13"/>
  <c r="BI20" i="13"/>
  <c r="BG20" i="13"/>
  <c r="BF20" i="13"/>
  <c r="BD20" i="13"/>
  <c r="BC20" i="13"/>
  <c r="BA20" i="13"/>
  <c r="AZ20" i="13"/>
  <c r="AX20" i="13"/>
  <c r="AW20" i="13"/>
  <c r="AU20" i="13"/>
  <c r="AT20" i="13"/>
  <c r="AR20" i="13"/>
  <c r="AQ20" i="13"/>
  <c r="AO20" i="13"/>
  <c r="AN20" i="13"/>
  <c r="AL20" i="13"/>
  <c r="AH20" i="13"/>
  <c r="AF20" i="13"/>
  <c r="AE20" i="13"/>
  <c r="AC20" i="13"/>
  <c r="AB20" i="13"/>
  <c r="Z20" i="13"/>
  <c r="Y20" i="13"/>
  <c r="W20" i="13"/>
  <c r="V20" i="13"/>
  <c r="T20" i="13"/>
  <c r="S20" i="13"/>
  <c r="Q20" i="13"/>
  <c r="P20" i="13"/>
  <c r="N20" i="13"/>
  <c r="M20" i="13"/>
  <c r="K20" i="13"/>
  <c r="DW19" i="13"/>
  <c r="DV19" i="13"/>
  <c r="DU19" i="13"/>
  <c r="DT19" i="13"/>
  <c r="DR19" i="13"/>
  <c r="DQ19" i="13"/>
  <c r="DO19" i="13"/>
  <c r="DN19" i="13"/>
  <c r="DL19" i="13"/>
  <c r="DK19" i="13"/>
  <c r="DI19" i="13"/>
  <c r="DH19" i="13"/>
  <c r="DF19" i="13"/>
  <c r="DE19" i="13"/>
  <c r="DC19" i="13"/>
  <c r="DB19" i="13"/>
  <c r="CZ19" i="13"/>
  <c r="CY19" i="13"/>
  <c r="CW19" i="13"/>
  <c r="CV19" i="13"/>
  <c r="CT19" i="13"/>
  <c r="CS19" i="13"/>
  <c r="CQ19" i="13"/>
  <c r="CP19" i="13"/>
  <c r="CN19" i="13"/>
  <c r="CM19" i="13"/>
  <c r="CK19" i="13"/>
  <c r="CJ19" i="13"/>
  <c r="CI19" i="13"/>
  <c r="CH19" i="13"/>
  <c r="CG19" i="13"/>
  <c r="CF19" i="13"/>
  <c r="CE19" i="13"/>
  <c r="CD19" i="13"/>
  <c r="CB19" i="13"/>
  <c r="CA19" i="13"/>
  <c r="BY19" i="13"/>
  <c r="BX19" i="13"/>
  <c r="BV19" i="13"/>
  <c r="BU19" i="13"/>
  <c r="BS19" i="13"/>
  <c r="BR19" i="13"/>
  <c r="BP19" i="13"/>
  <c r="BO19" i="13"/>
  <c r="BM19" i="13"/>
  <c r="BL19" i="13"/>
  <c r="BK19" i="13"/>
  <c r="BJ19" i="13"/>
  <c r="BI19" i="13"/>
  <c r="BG19" i="13"/>
  <c r="BF19" i="13"/>
  <c r="BC19" i="13"/>
  <c r="BA19" i="13"/>
  <c r="AZ19" i="13"/>
  <c r="AX19" i="13"/>
  <c r="AW19" i="13"/>
  <c r="AU19" i="13"/>
  <c r="AT19" i="13"/>
  <c r="AS19" i="13"/>
  <c r="AR19" i="13"/>
  <c r="AQ19" i="13"/>
  <c r="AO19" i="13"/>
  <c r="AN19" i="13"/>
  <c r="AL19" i="13"/>
  <c r="AH19" i="13"/>
  <c r="AF19" i="13"/>
  <c r="AE19" i="13"/>
  <c r="AC19" i="13"/>
  <c r="AB19" i="13"/>
  <c r="Z19" i="13"/>
  <c r="Y19" i="13"/>
  <c r="W19" i="13"/>
  <c r="V19" i="13"/>
  <c r="T19" i="13"/>
  <c r="S19" i="13"/>
  <c r="Q19" i="13"/>
  <c r="P19" i="13"/>
  <c r="N19" i="13"/>
  <c r="M19" i="13"/>
  <c r="K19" i="13"/>
  <c r="DW18" i="13"/>
  <c r="DU18" i="13"/>
  <c r="DT18" i="13"/>
  <c r="DR18" i="13"/>
  <c r="DQ18" i="13"/>
  <c r="DO18" i="13"/>
  <c r="DN18" i="13"/>
  <c r="DL18" i="13"/>
  <c r="DK18" i="13"/>
  <c r="DI18" i="13"/>
  <c r="DH18" i="13"/>
  <c r="DF18" i="13"/>
  <c r="DE18" i="13"/>
  <c r="DC18" i="13"/>
  <c r="DB18" i="13"/>
  <c r="CZ18" i="13"/>
  <c r="CY18" i="13"/>
  <c r="CW18" i="13"/>
  <c r="CV18" i="13"/>
  <c r="CT18" i="13"/>
  <c r="CS18" i="13"/>
  <c r="CQ18" i="13"/>
  <c r="CP18" i="13"/>
  <c r="CN18" i="13"/>
  <c r="CM18" i="13"/>
  <c r="CK18" i="13"/>
  <c r="CJ18" i="13"/>
  <c r="CI18" i="13"/>
  <c r="CH18" i="13"/>
  <c r="CG18" i="13"/>
  <c r="CE18" i="13"/>
  <c r="CD18" i="13"/>
  <c r="CB18" i="13"/>
  <c r="CA18" i="13"/>
  <c r="BY18" i="13"/>
  <c r="BX18" i="13"/>
  <c r="BV18" i="13"/>
  <c r="BU18" i="13"/>
  <c r="BS18" i="13"/>
  <c r="BR18" i="13"/>
  <c r="BP18" i="13"/>
  <c r="BO18" i="13"/>
  <c r="BM18" i="13"/>
  <c r="BL18" i="13"/>
  <c r="BK18" i="13"/>
  <c r="BJ18" i="13"/>
  <c r="BI18" i="13"/>
  <c r="BG18" i="13"/>
  <c r="BF18" i="13"/>
  <c r="BD18" i="13"/>
  <c r="BC18" i="13"/>
  <c r="BA18" i="13"/>
  <c r="AZ18" i="13"/>
  <c r="AX18" i="13"/>
  <c r="AW18" i="13"/>
  <c r="AU18" i="13"/>
  <c r="AT18" i="13"/>
  <c r="AR18" i="13"/>
  <c r="AQ18" i="13"/>
  <c r="AO18" i="13"/>
  <c r="AN18" i="13"/>
  <c r="AL18" i="13"/>
  <c r="AH18" i="13"/>
  <c r="AF18" i="13"/>
  <c r="AE18" i="13"/>
  <c r="AC18" i="13"/>
  <c r="AB18" i="13"/>
  <c r="Z18" i="13"/>
  <c r="Y18" i="13"/>
  <c r="W18" i="13"/>
  <c r="V18" i="13"/>
  <c r="T18" i="13"/>
  <c r="S18" i="13"/>
  <c r="Q18" i="13"/>
  <c r="P18" i="13"/>
  <c r="N18" i="13"/>
  <c r="M18" i="13"/>
  <c r="K18" i="13"/>
  <c r="DW17" i="13"/>
  <c r="DU17" i="13"/>
  <c r="DT17" i="13"/>
  <c r="DR17" i="13"/>
  <c r="DQ17" i="13"/>
  <c r="DO17" i="13"/>
  <c r="DN17" i="13"/>
  <c r="DL17" i="13"/>
  <c r="DK17" i="13"/>
  <c r="DI17" i="13"/>
  <c r="DH17" i="13"/>
  <c r="DF17" i="13"/>
  <c r="DE17" i="13"/>
  <c r="DC17" i="13"/>
  <c r="DB17" i="13"/>
  <c r="CZ17" i="13"/>
  <c r="CY17" i="13"/>
  <c r="CW17" i="13"/>
  <c r="CV17" i="13"/>
  <c r="CT17" i="13"/>
  <c r="CS17" i="13"/>
  <c r="CQ17" i="13"/>
  <c r="CP17" i="13"/>
  <c r="CN17" i="13"/>
  <c r="CM17" i="13"/>
  <c r="CK17" i="13"/>
  <c r="CJ17" i="13"/>
  <c r="CI17" i="13"/>
  <c r="CH17" i="13"/>
  <c r="CG17" i="13"/>
  <c r="CE17" i="13"/>
  <c r="CD17" i="13"/>
  <c r="CB17" i="13"/>
  <c r="CA17" i="13"/>
  <c r="BY17" i="13"/>
  <c r="BX17" i="13"/>
  <c r="BV17" i="13"/>
  <c r="BU17" i="13"/>
  <c r="BS17" i="13"/>
  <c r="BR17" i="13"/>
  <c r="BP17" i="13"/>
  <c r="BO17" i="13"/>
  <c r="BM17" i="13"/>
  <c r="BL17" i="13"/>
  <c r="BJ17" i="13"/>
  <c r="BI17" i="13"/>
  <c r="BH17" i="13"/>
  <c r="BG17" i="13"/>
  <c r="BF17" i="13"/>
  <c r="BD17" i="13"/>
  <c r="BC17" i="13"/>
  <c r="BA17" i="13"/>
  <c r="AZ17" i="13"/>
  <c r="AX17" i="13"/>
  <c r="AW17" i="13"/>
  <c r="AU17" i="13"/>
  <c r="AT17" i="13"/>
  <c r="AR17" i="13"/>
  <c r="AQ17" i="13"/>
  <c r="AO17" i="13"/>
  <c r="AN17" i="13"/>
  <c r="AL17" i="13"/>
  <c r="AH17" i="13"/>
  <c r="AF17" i="13"/>
  <c r="AE17" i="13"/>
  <c r="AC17" i="13"/>
  <c r="AB17" i="13"/>
  <c r="Z17" i="13"/>
  <c r="Y17" i="13"/>
  <c r="W17" i="13"/>
  <c r="V17" i="13"/>
  <c r="T17" i="13"/>
  <c r="S17" i="13"/>
  <c r="Q17" i="13"/>
  <c r="P17" i="13"/>
  <c r="N17" i="13"/>
  <c r="M17" i="13"/>
  <c r="K17" i="13"/>
  <c r="DW16" i="13"/>
  <c r="DU16" i="13"/>
  <c r="DT16" i="13"/>
  <c r="DR16" i="13"/>
  <c r="DQ16" i="13"/>
  <c r="DO16" i="13"/>
  <c r="DN16" i="13"/>
  <c r="DL16" i="13"/>
  <c r="DK16" i="13"/>
  <c r="DI16" i="13"/>
  <c r="DH16" i="13"/>
  <c r="DF16" i="13"/>
  <c r="DE16" i="13"/>
  <c r="DC16" i="13"/>
  <c r="DB16" i="13"/>
  <c r="CZ16" i="13"/>
  <c r="CY16" i="13"/>
  <c r="CW16" i="13"/>
  <c r="CV16" i="13"/>
  <c r="CT16" i="13"/>
  <c r="CS16" i="13"/>
  <c r="CQ16" i="13"/>
  <c r="CP16" i="13"/>
  <c r="CN16" i="13"/>
  <c r="CM16" i="13"/>
  <c r="CK16" i="13"/>
  <c r="CJ16" i="13"/>
  <c r="CH16" i="13"/>
  <c r="CG16" i="13"/>
  <c r="CF16" i="13"/>
  <c r="CE16" i="13"/>
  <c r="CD16" i="13"/>
  <c r="CB16" i="13"/>
  <c r="CA16" i="13"/>
  <c r="BY16" i="13"/>
  <c r="BX16" i="13"/>
  <c r="BV16" i="13"/>
  <c r="BU16" i="13"/>
  <c r="BS16" i="13"/>
  <c r="BR16" i="13"/>
  <c r="BQ16" i="13"/>
  <c r="BP16" i="13"/>
  <c r="BO16" i="13"/>
  <c r="BM16" i="13"/>
  <c r="BL16" i="13"/>
  <c r="BJ16" i="13"/>
  <c r="BI16" i="13"/>
  <c r="BG16" i="13"/>
  <c r="BF16" i="13"/>
  <c r="BD16" i="13"/>
  <c r="BC16" i="13"/>
  <c r="BA16" i="13"/>
  <c r="AZ16" i="13"/>
  <c r="AX16" i="13"/>
  <c r="AW16" i="13"/>
  <c r="AU16" i="13"/>
  <c r="AT16" i="13"/>
  <c r="AR16" i="13"/>
  <c r="AQ16" i="13"/>
  <c r="AO16" i="13"/>
  <c r="AN16" i="13"/>
  <c r="AL16" i="13"/>
  <c r="AH16" i="13"/>
  <c r="AF16" i="13"/>
  <c r="AE16" i="13"/>
  <c r="AC16" i="13"/>
  <c r="AB16" i="13"/>
  <c r="Z16" i="13"/>
  <c r="Y16" i="13"/>
  <c r="W16" i="13"/>
  <c r="V16" i="13"/>
  <c r="T16" i="13"/>
  <c r="S16" i="13"/>
  <c r="Q16" i="13"/>
  <c r="P16" i="13"/>
  <c r="N16" i="13"/>
  <c r="M16" i="13"/>
  <c r="K16" i="13"/>
  <c r="DW15" i="13"/>
  <c r="DU15" i="13"/>
  <c r="DT15" i="13"/>
  <c r="DR15" i="13"/>
  <c r="DQ15" i="13"/>
  <c r="DO15" i="13"/>
  <c r="DN15" i="13"/>
  <c r="DM15" i="13"/>
  <c r="DL15" i="13"/>
  <c r="DK15" i="13"/>
  <c r="DI15" i="13"/>
  <c r="DH15" i="13"/>
  <c r="DF15" i="13"/>
  <c r="DE15" i="13"/>
  <c r="DC15" i="13"/>
  <c r="DB15" i="13"/>
  <c r="CZ15" i="13"/>
  <c r="CY15" i="13"/>
  <c r="CW15" i="13"/>
  <c r="CV15" i="13"/>
  <c r="CT15" i="13"/>
  <c r="CS15" i="13"/>
  <c r="CQ15" i="13"/>
  <c r="CP15" i="13"/>
  <c r="CN15" i="13"/>
  <c r="CM15" i="13"/>
  <c r="CK15" i="13"/>
  <c r="CJ15" i="13"/>
  <c r="CI15" i="13"/>
  <c r="CH15" i="13"/>
  <c r="CG15" i="13"/>
  <c r="CF15" i="13"/>
  <c r="CE15" i="13"/>
  <c r="CD15" i="13"/>
  <c r="CC15" i="13"/>
  <c r="CB15" i="13"/>
  <c r="CA15" i="13"/>
  <c r="BY15" i="13"/>
  <c r="BX15" i="13"/>
  <c r="BV15" i="13"/>
  <c r="BU15" i="13"/>
  <c r="BS15" i="13"/>
  <c r="BR15" i="13"/>
  <c r="BP15" i="13"/>
  <c r="BO15" i="13"/>
  <c r="BN15" i="13"/>
  <c r="BM15" i="13"/>
  <c r="BL15" i="13"/>
  <c r="BK15" i="13"/>
  <c r="BJ15" i="13"/>
  <c r="BI15" i="13"/>
  <c r="BG15" i="13"/>
  <c r="BF15" i="13"/>
  <c r="BD15" i="13"/>
  <c r="BC15" i="13"/>
  <c r="BA15" i="13"/>
  <c r="AZ15" i="13"/>
  <c r="AX15" i="13"/>
  <c r="AW15" i="13"/>
  <c r="AU15" i="13"/>
  <c r="AT15" i="13"/>
  <c r="AS15" i="13"/>
  <c r="AR15" i="13"/>
  <c r="AQ15" i="13"/>
  <c r="AP15" i="13"/>
  <c r="AO15" i="13"/>
  <c r="AN15" i="13"/>
  <c r="AL15" i="13"/>
  <c r="AH15" i="13"/>
  <c r="AG15" i="13"/>
  <c r="AF15" i="13"/>
  <c r="AE15" i="13"/>
  <c r="AC15" i="13"/>
  <c r="AB15" i="13"/>
  <c r="Z15" i="13"/>
  <c r="Y15" i="13"/>
  <c r="W15" i="13"/>
  <c r="V15" i="13"/>
  <c r="T15" i="13"/>
  <c r="S15" i="13"/>
  <c r="Q15" i="13"/>
  <c r="P15" i="13"/>
  <c r="N15" i="13"/>
  <c r="M15" i="13"/>
  <c r="K15" i="13"/>
  <c r="DW14" i="13"/>
  <c r="DV14" i="13"/>
  <c r="DU14" i="13"/>
  <c r="DT14" i="13"/>
  <c r="DR14" i="13"/>
  <c r="DQ14" i="13"/>
  <c r="DO14" i="13"/>
  <c r="DN14" i="13"/>
  <c r="DL14" i="13"/>
  <c r="DK14" i="13"/>
  <c r="DI14" i="13"/>
  <c r="DH14" i="13"/>
  <c r="DF14" i="13"/>
  <c r="DE14" i="13"/>
  <c r="DC14" i="13"/>
  <c r="DB14" i="13"/>
  <c r="CZ14" i="13"/>
  <c r="CY14" i="13"/>
  <c r="CW14" i="13"/>
  <c r="CV14" i="13"/>
  <c r="CT14" i="13"/>
  <c r="CS14" i="13"/>
  <c r="CQ14" i="13"/>
  <c r="CP14" i="13"/>
  <c r="CN14" i="13"/>
  <c r="CM14" i="13"/>
  <c r="CK14" i="13"/>
  <c r="CJ14" i="13"/>
  <c r="CI14" i="13"/>
  <c r="CH14" i="13"/>
  <c r="CG14" i="13"/>
  <c r="CE14" i="13"/>
  <c r="CD14" i="13"/>
  <c r="CB14" i="13"/>
  <c r="CA14" i="13"/>
  <c r="BY14" i="13"/>
  <c r="BX14" i="13"/>
  <c r="BV14" i="13"/>
  <c r="BU14" i="13"/>
  <c r="BS14" i="13"/>
  <c r="BR14" i="13"/>
  <c r="BP14" i="13"/>
  <c r="BO14" i="13"/>
  <c r="BM14" i="13"/>
  <c r="BL14" i="13"/>
  <c r="BJ14" i="13"/>
  <c r="BI14" i="13"/>
  <c r="BG14" i="13"/>
  <c r="BF14" i="13"/>
  <c r="BD14" i="13"/>
  <c r="BC14" i="13"/>
  <c r="BA14" i="13"/>
  <c r="AZ14" i="13"/>
  <c r="AX14" i="13"/>
  <c r="AW14" i="13"/>
  <c r="AU14" i="13"/>
  <c r="AT14" i="13"/>
  <c r="AR14" i="13"/>
  <c r="AQ14" i="13"/>
  <c r="AO14" i="13"/>
  <c r="AN14" i="13"/>
  <c r="AL14" i="13"/>
  <c r="AH14" i="13"/>
  <c r="AF14" i="13"/>
  <c r="AE14" i="13"/>
  <c r="AC14" i="13"/>
  <c r="AB14" i="13"/>
  <c r="Z14" i="13"/>
  <c r="Y14" i="13"/>
  <c r="W14" i="13"/>
  <c r="V14" i="13"/>
  <c r="T14" i="13"/>
  <c r="S14" i="13"/>
  <c r="Q14" i="13"/>
  <c r="P14" i="13"/>
  <c r="N14" i="13"/>
  <c r="M14" i="13"/>
  <c r="K14" i="13"/>
  <c r="DW13" i="13"/>
  <c r="DV13" i="13"/>
  <c r="DU13" i="13"/>
  <c r="DT13" i="13"/>
  <c r="DR13" i="13"/>
  <c r="DQ13" i="13"/>
  <c r="DO13" i="13"/>
  <c r="DN13" i="13"/>
  <c r="DL13" i="13"/>
  <c r="DK13" i="13"/>
  <c r="DI13" i="13"/>
  <c r="DH13" i="13"/>
  <c r="DF13" i="13"/>
  <c r="DE13" i="13"/>
  <c r="DC13" i="13"/>
  <c r="DB13" i="13"/>
  <c r="CZ13" i="13"/>
  <c r="CY13" i="13"/>
  <c r="CW13" i="13"/>
  <c r="CV13" i="13"/>
  <c r="CT13" i="13"/>
  <c r="CS13" i="13"/>
  <c r="CQ13" i="13"/>
  <c r="CP13" i="13"/>
  <c r="CN13" i="13"/>
  <c r="CM13" i="13"/>
  <c r="CK13" i="13"/>
  <c r="CJ13" i="13"/>
  <c r="CI13" i="13"/>
  <c r="CH13" i="13"/>
  <c r="CG13" i="13"/>
  <c r="CF13" i="13"/>
  <c r="CE13" i="13"/>
  <c r="CD13" i="13"/>
  <c r="CC13" i="13"/>
  <c r="CB13" i="13"/>
  <c r="CA13" i="13"/>
  <c r="BY13" i="13"/>
  <c r="BX13" i="13"/>
  <c r="BV13" i="13"/>
  <c r="BU13" i="13"/>
  <c r="BT13" i="13"/>
  <c r="BS13" i="13"/>
  <c r="BR13" i="13"/>
  <c r="BP13" i="13"/>
  <c r="BO13" i="13"/>
  <c r="BM13" i="13"/>
  <c r="BL13" i="13"/>
  <c r="BK13" i="13"/>
  <c r="BJ13" i="13"/>
  <c r="BI13" i="13"/>
  <c r="BH13" i="13"/>
  <c r="BG13" i="13"/>
  <c r="BF13" i="13"/>
  <c r="BD13" i="13"/>
  <c r="BC13" i="13"/>
  <c r="BA13" i="13"/>
  <c r="AZ13" i="13"/>
  <c r="AX13" i="13"/>
  <c r="AW13" i="13"/>
  <c r="AU13" i="13"/>
  <c r="AT13" i="13"/>
  <c r="AS13" i="13"/>
  <c r="AR13" i="13"/>
  <c r="AQ13" i="13"/>
  <c r="AO13" i="13"/>
  <c r="AN13" i="13"/>
  <c r="AL13" i="13"/>
  <c r="AH13" i="13"/>
  <c r="AF13" i="13"/>
  <c r="AE13" i="13"/>
  <c r="AC13" i="13"/>
  <c r="AB13" i="13"/>
  <c r="Z13" i="13"/>
  <c r="Y13" i="13"/>
  <c r="W13" i="13"/>
  <c r="V13" i="13"/>
  <c r="T13" i="13"/>
  <c r="S13" i="13"/>
  <c r="Q13" i="13"/>
  <c r="P13" i="13"/>
  <c r="N13" i="13"/>
  <c r="M13" i="13"/>
  <c r="K13" i="13"/>
  <c r="DW12" i="13"/>
  <c r="DU12" i="13"/>
  <c r="DT12" i="13"/>
  <c r="DR12" i="13"/>
  <c r="DQ12" i="13"/>
  <c r="DO12" i="13"/>
  <c r="DN12" i="13"/>
  <c r="DL12" i="13"/>
  <c r="DK12" i="13"/>
  <c r="DI12" i="13"/>
  <c r="DH12" i="13"/>
  <c r="DF12" i="13"/>
  <c r="DE12" i="13"/>
  <c r="DC12" i="13"/>
  <c r="DB12" i="13"/>
  <c r="CZ12" i="13"/>
  <c r="CY12" i="13"/>
  <c r="CW12" i="13"/>
  <c r="CV12" i="13"/>
  <c r="CT12" i="13"/>
  <c r="CS12" i="13"/>
  <c r="CQ12" i="13"/>
  <c r="CP12" i="13"/>
  <c r="CN12" i="13"/>
  <c r="CM12" i="13"/>
  <c r="CK12" i="13"/>
  <c r="CJ12" i="13"/>
  <c r="CH12" i="13"/>
  <c r="CG12" i="13"/>
  <c r="CE12" i="13"/>
  <c r="CD12" i="13"/>
  <c r="CB12" i="13"/>
  <c r="CA12" i="13"/>
  <c r="BY12" i="13"/>
  <c r="BX12" i="13"/>
  <c r="BV12" i="13"/>
  <c r="BU12" i="13"/>
  <c r="BS12" i="13"/>
  <c r="BR12" i="13"/>
  <c r="BP12" i="13"/>
  <c r="BO12" i="13"/>
  <c r="BM12" i="13"/>
  <c r="BL12" i="13"/>
  <c r="BJ12" i="13"/>
  <c r="BI12" i="13"/>
  <c r="BG12" i="13"/>
  <c r="BF12" i="13"/>
  <c r="BD12" i="13"/>
  <c r="BC12" i="13"/>
  <c r="BA12" i="13"/>
  <c r="AZ12" i="13"/>
  <c r="AX12" i="13"/>
  <c r="AW12" i="13"/>
  <c r="AU12" i="13"/>
  <c r="AT12" i="13"/>
  <c r="AR12" i="13"/>
  <c r="AQ12" i="13"/>
  <c r="AO12" i="13"/>
  <c r="AN12" i="13"/>
  <c r="AL12" i="13"/>
  <c r="AH12" i="13"/>
  <c r="AF12" i="13"/>
  <c r="AE12" i="13"/>
  <c r="AC12" i="13"/>
  <c r="AB12" i="13"/>
  <c r="Z12" i="13"/>
  <c r="Y12" i="13"/>
  <c r="W12" i="13"/>
  <c r="V12" i="13"/>
  <c r="T12" i="13"/>
  <c r="S12" i="13"/>
  <c r="R12" i="13"/>
  <c r="Q12" i="13"/>
  <c r="P12" i="13"/>
  <c r="N12" i="13"/>
  <c r="M12" i="13"/>
  <c r="K12" i="13"/>
  <c r="DW11" i="13"/>
  <c r="DU11" i="13"/>
  <c r="DT11" i="13"/>
  <c r="DR11" i="13"/>
  <c r="DQ11" i="13"/>
  <c r="DO11" i="13"/>
  <c r="DN11" i="13"/>
  <c r="DL11" i="13"/>
  <c r="DK11" i="13"/>
  <c r="DI11" i="13"/>
  <c r="DH11" i="13"/>
  <c r="DF11" i="13"/>
  <c r="DE11" i="13"/>
  <c r="DC11" i="13"/>
  <c r="DB11" i="13"/>
  <c r="CZ11" i="13"/>
  <c r="CY11" i="13"/>
  <c r="CW11" i="13"/>
  <c r="CV11" i="13"/>
  <c r="CT11" i="13"/>
  <c r="CS11" i="13"/>
  <c r="CQ11" i="13"/>
  <c r="CP11" i="13"/>
  <c r="CN11" i="13"/>
  <c r="CM11" i="13"/>
  <c r="CK11" i="13"/>
  <c r="CJ11" i="13"/>
  <c r="CH11" i="13"/>
  <c r="CG11" i="13"/>
  <c r="CE11" i="13"/>
  <c r="CD11" i="13"/>
  <c r="CB11" i="13"/>
  <c r="CA11" i="13"/>
  <c r="BY11" i="13"/>
  <c r="BX11" i="13"/>
  <c r="BV11" i="13"/>
  <c r="BU11" i="13"/>
  <c r="BS11" i="13"/>
  <c r="BR11" i="13"/>
  <c r="BP11" i="13"/>
  <c r="BO11" i="13"/>
  <c r="BM11" i="13"/>
  <c r="BL11" i="13"/>
  <c r="BK11" i="13"/>
  <c r="BJ11" i="13"/>
  <c r="BI11" i="13"/>
  <c r="BG11" i="13"/>
  <c r="BF11" i="13"/>
  <c r="BD11" i="13"/>
  <c r="BC11" i="13"/>
  <c r="BA11" i="13"/>
  <c r="AZ11" i="13"/>
  <c r="AX11" i="13"/>
  <c r="AW11" i="13"/>
  <c r="AU11" i="13"/>
  <c r="AT11" i="13"/>
  <c r="AS11" i="13"/>
  <c r="AR11" i="13"/>
  <c r="AQ11" i="13"/>
  <c r="AO11" i="13"/>
  <c r="AN11" i="13"/>
  <c r="AL11" i="13"/>
  <c r="AH11" i="13"/>
  <c r="AF11" i="13"/>
  <c r="AE11" i="13"/>
  <c r="AC11" i="13"/>
  <c r="AB11" i="13"/>
  <c r="Z11" i="13"/>
  <c r="Y11" i="13"/>
  <c r="W11" i="13"/>
  <c r="V11" i="13"/>
  <c r="T11" i="13"/>
  <c r="S11" i="13"/>
  <c r="Q11" i="13"/>
  <c r="P11" i="13"/>
  <c r="N11" i="13"/>
  <c r="M11" i="13"/>
  <c r="K11" i="13"/>
  <c r="DW10" i="13"/>
  <c r="DU10" i="13"/>
  <c r="DT10" i="13"/>
  <c r="DR10" i="13"/>
  <c r="DQ10" i="13"/>
  <c r="DO10" i="13"/>
  <c r="DN10" i="13"/>
  <c r="DL10" i="13"/>
  <c r="DK10" i="13"/>
  <c r="DI10" i="13"/>
  <c r="DH10" i="13"/>
  <c r="DF10" i="13"/>
  <c r="DE10" i="13"/>
  <c r="DC10" i="13"/>
  <c r="DB10" i="13"/>
  <c r="CZ10" i="13"/>
  <c r="CY10" i="13"/>
  <c r="CW10" i="13"/>
  <c r="CV10" i="13"/>
  <c r="CT10" i="13"/>
  <c r="CS10" i="13"/>
  <c r="CQ10" i="13"/>
  <c r="CP10" i="13"/>
  <c r="CN10" i="13"/>
  <c r="CM10" i="13"/>
  <c r="CK10" i="13"/>
  <c r="CJ10" i="13"/>
  <c r="CI10" i="13"/>
  <c r="CH10" i="13"/>
  <c r="CG10" i="13"/>
  <c r="CF10" i="13"/>
  <c r="CE10" i="13"/>
  <c r="CD10" i="13"/>
  <c r="CB10" i="13"/>
  <c r="CA10" i="13"/>
  <c r="BY10" i="13"/>
  <c r="BX10" i="13"/>
  <c r="BV10" i="13"/>
  <c r="BU10" i="13"/>
  <c r="BS10" i="13"/>
  <c r="BR10" i="13"/>
  <c r="BP10" i="13"/>
  <c r="BO10" i="13"/>
  <c r="BM10" i="13"/>
  <c r="BL10" i="13"/>
  <c r="BJ10" i="13"/>
  <c r="BI10" i="13"/>
  <c r="BH10" i="13"/>
  <c r="BG10" i="13"/>
  <c r="BF10" i="13"/>
  <c r="BE10" i="13"/>
  <c r="BD10" i="13"/>
  <c r="BC10" i="13"/>
  <c r="BA10" i="13"/>
  <c r="AZ10" i="13"/>
  <c r="AX10" i="13"/>
  <c r="AW10" i="13"/>
  <c r="AU10" i="13"/>
  <c r="AT10" i="13"/>
  <c r="AS10" i="13"/>
  <c r="AR10" i="13"/>
  <c r="AQ10" i="13"/>
  <c r="AO10" i="13"/>
  <c r="AN10" i="13"/>
  <c r="AL10" i="13"/>
  <c r="AH10" i="13"/>
  <c r="AF10" i="13"/>
  <c r="AE10" i="13"/>
  <c r="AC10" i="13"/>
  <c r="AB10" i="13"/>
  <c r="Z10" i="13"/>
  <c r="Y10" i="13"/>
  <c r="W10" i="13"/>
  <c r="V10" i="13"/>
  <c r="T10" i="13"/>
  <c r="S10" i="13"/>
  <c r="Q10" i="13"/>
  <c r="P10" i="13"/>
  <c r="N10" i="13"/>
  <c r="M10" i="13"/>
  <c r="K10" i="13"/>
  <c r="DW9" i="13"/>
  <c r="DU9" i="13"/>
  <c r="DT9" i="13"/>
  <c r="DR9" i="13"/>
  <c r="DQ9" i="13"/>
  <c r="DO9" i="13"/>
  <c r="DN9" i="13"/>
  <c r="DL9" i="13"/>
  <c r="DK9" i="13"/>
  <c r="DI9" i="13"/>
  <c r="DH9" i="13"/>
  <c r="DF9" i="13"/>
  <c r="DE9" i="13"/>
  <c r="DC9" i="13"/>
  <c r="DB9" i="13"/>
  <c r="CZ9" i="13"/>
  <c r="CY9" i="13"/>
  <c r="CW9" i="13"/>
  <c r="CV9" i="13"/>
  <c r="CT9" i="13"/>
  <c r="CS9" i="13"/>
  <c r="CQ9" i="13"/>
  <c r="CP9" i="13"/>
  <c r="CN9" i="13"/>
  <c r="CM9" i="13"/>
  <c r="CK9" i="13"/>
  <c r="CJ9" i="13"/>
  <c r="CH9" i="13"/>
  <c r="CG9" i="13"/>
  <c r="CF9" i="13"/>
  <c r="CE9" i="13"/>
  <c r="CD9" i="13"/>
  <c r="CB9" i="13"/>
  <c r="CA9" i="13"/>
  <c r="BY9" i="13"/>
  <c r="BX9" i="13"/>
  <c r="BV9" i="13"/>
  <c r="BU9" i="13"/>
  <c r="BS9" i="13"/>
  <c r="BR9" i="13"/>
  <c r="BP9" i="13"/>
  <c r="BO9" i="13"/>
  <c r="BM9" i="13"/>
  <c r="BL9" i="13"/>
  <c r="BJ9" i="13"/>
  <c r="BI9" i="13"/>
  <c r="BG9" i="13"/>
  <c r="BF9" i="13"/>
  <c r="BD9" i="13"/>
  <c r="BC9" i="13"/>
  <c r="BA9" i="13"/>
  <c r="AZ9" i="13"/>
  <c r="AX9" i="13"/>
  <c r="AW9" i="13"/>
  <c r="AU9" i="13"/>
  <c r="AT9" i="13"/>
  <c r="AR9" i="13"/>
  <c r="AQ9" i="13"/>
  <c r="AO9" i="13"/>
  <c r="AN9" i="13"/>
  <c r="AL9" i="13"/>
  <c r="AH9" i="13"/>
  <c r="AF9" i="13"/>
  <c r="AE9" i="13"/>
  <c r="AC9" i="13"/>
  <c r="AB9" i="13"/>
  <c r="Z9" i="13"/>
  <c r="Y9" i="13"/>
  <c r="W9" i="13"/>
  <c r="V9" i="13"/>
  <c r="T9" i="13"/>
  <c r="S9" i="13"/>
  <c r="Q9" i="13"/>
  <c r="P9" i="13"/>
  <c r="N9" i="13"/>
  <c r="M9" i="13"/>
  <c r="K9" i="13"/>
  <c r="DW8" i="13"/>
  <c r="DU8" i="13"/>
  <c r="DT8" i="13"/>
  <c r="DR8" i="13"/>
  <c r="DQ8" i="13"/>
  <c r="DO8" i="13"/>
  <c r="DN8" i="13"/>
  <c r="DL8" i="13"/>
  <c r="DK8" i="13"/>
  <c r="DI8" i="13"/>
  <c r="DH8" i="13"/>
  <c r="DF8" i="13"/>
  <c r="DE8" i="13"/>
  <c r="DC8" i="13"/>
  <c r="DB8" i="13"/>
  <c r="CZ8" i="13"/>
  <c r="CY8" i="13"/>
  <c r="CW8" i="13"/>
  <c r="CV8" i="13"/>
  <c r="CT8" i="13"/>
  <c r="CS8" i="13"/>
  <c r="CQ8" i="13"/>
  <c r="CP8" i="13"/>
  <c r="CN8" i="13"/>
  <c r="CM8" i="13"/>
  <c r="CK8" i="13"/>
  <c r="CJ8" i="13"/>
  <c r="CH8" i="13"/>
  <c r="CG8" i="13"/>
  <c r="CE8" i="13"/>
  <c r="CD8" i="13"/>
  <c r="CB8" i="13"/>
  <c r="CA8" i="13"/>
  <c r="BY8" i="13"/>
  <c r="BX8" i="13"/>
  <c r="BV8" i="13"/>
  <c r="BU8" i="13"/>
  <c r="BS8" i="13"/>
  <c r="BR8" i="13"/>
  <c r="BP8" i="13"/>
  <c r="BO8" i="13"/>
  <c r="BM8" i="13"/>
  <c r="BL8" i="13"/>
  <c r="BJ8" i="13"/>
  <c r="BI8" i="13"/>
  <c r="BG8" i="13"/>
  <c r="BF8" i="13"/>
  <c r="BE8" i="13"/>
  <c r="BD8" i="13"/>
  <c r="BC8" i="13"/>
  <c r="BA8" i="13"/>
  <c r="AZ8" i="13"/>
  <c r="AX8" i="13"/>
  <c r="AW8" i="13"/>
  <c r="AU8" i="13"/>
  <c r="AT8" i="13"/>
  <c r="AR8" i="13"/>
  <c r="AQ8" i="13"/>
  <c r="AO8" i="13"/>
  <c r="AN8" i="13"/>
  <c r="AL8" i="13"/>
  <c r="AH8" i="13"/>
  <c r="AF8" i="13"/>
  <c r="AE8" i="13"/>
  <c r="AC8" i="13"/>
  <c r="AB8" i="13"/>
  <c r="Z8" i="13"/>
  <c r="Y8" i="13"/>
  <c r="W8" i="13"/>
  <c r="V8" i="13"/>
  <c r="T8" i="13"/>
  <c r="S8" i="13"/>
  <c r="Q8" i="13"/>
  <c r="P8" i="13"/>
  <c r="N8" i="13"/>
  <c r="M8" i="13"/>
  <c r="K8" i="13"/>
  <c r="DW7" i="13"/>
  <c r="DV7" i="13"/>
  <c r="DU7" i="13"/>
  <c r="DT7" i="13"/>
  <c r="DR7" i="13"/>
  <c r="DQ7" i="13"/>
  <c r="DO7" i="13"/>
  <c r="DN7" i="13"/>
  <c r="DL7" i="13"/>
  <c r="DK7" i="13"/>
  <c r="DI7" i="13"/>
  <c r="DH7" i="13"/>
  <c r="DF7" i="13"/>
  <c r="DE7" i="13"/>
  <c r="DC7" i="13"/>
  <c r="DB7" i="13"/>
  <c r="CZ7" i="13"/>
  <c r="CY7" i="13"/>
  <c r="CW7" i="13"/>
  <c r="CV7" i="13"/>
  <c r="CT7" i="13"/>
  <c r="CS7" i="13"/>
  <c r="CQ7" i="13"/>
  <c r="CP7" i="13"/>
  <c r="CN7" i="13"/>
  <c r="CM7" i="13"/>
  <c r="CK7" i="13"/>
  <c r="CJ7" i="13"/>
  <c r="CH7" i="13"/>
  <c r="CG7" i="13"/>
  <c r="CE7" i="13"/>
  <c r="CD7" i="13"/>
  <c r="CB7" i="13"/>
  <c r="CA7" i="13"/>
  <c r="BY7" i="13"/>
  <c r="BX7" i="13"/>
  <c r="BV7" i="13"/>
  <c r="BU7" i="13"/>
  <c r="BS7" i="13"/>
  <c r="BR7" i="13"/>
  <c r="BP7" i="13"/>
  <c r="BO7" i="13"/>
  <c r="BM7" i="13"/>
  <c r="BL7" i="13"/>
  <c r="BJ7" i="13"/>
  <c r="BI7" i="13"/>
  <c r="BG7" i="13"/>
  <c r="BF7" i="13"/>
  <c r="BD7" i="13"/>
  <c r="BC7" i="13"/>
  <c r="BA7" i="13"/>
  <c r="AZ7" i="13"/>
  <c r="AX7" i="13"/>
  <c r="AW7" i="13"/>
  <c r="AU7" i="13"/>
  <c r="AT7" i="13"/>
  <c r="AR7" i="13"/>
  <c r="AQ7" i="13"/>
  <c r="AO7" i="13"/>
  <c r="AN7" i="13"/>
  <c r="AL7" i="13"/>
  <c r="AH7" i="13"/>
  <c r="AF7" i="13"/>
  <c r="AE7" i="13"/>
  <c r="AC7" i="13"/>
  <c r="AB7" i="13"/>
  <c r="Z7" i="13"/>
  <c r="Y7" i="13"/>
  <c r="W7" i="13"/>
  <c r="V7" i="13"/>
  <c r="T7" i="13"/>
  <c r="S7" i="13"/>
  <c r="Q7" i="13"/>
  <c r="P7" i="13"/>
  <c r="N7" i="13"/>
  <c r="M7" i="13"/>
  <c r="K7" i="13"/>
  <c r="DW6" i="13"/>
  <c r="DU6" i="13"/>
  <c r="DT6" i="13"/>
  <c r="DR6" i="13"/>
  <c r="DQ6" i="13"/>
  <c r="DO6" i="13"/>
  <c r="DN6" i="13"/>
  <c r="DM6" i="13"/>
  <c r="DL6" i="13"/>
  <c r="DK6" i="13"/>
  <c r="DI6" i="13"/>
  <c r="DH6" i="13"/>
  <c r="DF6" i="13"/>
  <c r="DE6" i="13"/>
  <c r="DC6" i="13"/>
  <c r="DB6" i="13"/>
  <c r="CZ6" i="13"/>
  <c r="CY6" i="13"/>
  <c r="CW6" i="13"/>
  <c r="CV6" i="13"/>
  <c r="CT6" i="13"/>
  <c r="CS6" i="13"/>
  <c r="CQ6" i="13"/>
  <c r="CP6" i="13"/>
  <c r="CN6" i="13"/>
  <c r="CM6" i="13"/>
  <c r="CK6" i="13"/>
  <c r="CJ6" i="13"/>
  <c r="CI6" i="13"/>
  <c r="CH6" i="13"/>
  <c r="CG6" i="13"/>
  <c r="CE6" i="13"/>
  <c r="CD6" i="13"/>
  <c r="CB6" i="13"/>
  <c r="CA6" i="13"/>
  <c r="BY6" i="13"/>
  <c r="BX6" i="13"/>
  <c r="BV6" i="13"/>
  <c r="BU6" i="13"/>
  <c r="BS6" i="13"/>
  <c r="BR6" i="13"/>
  <c r="BP6" i="13"/>
  <c r="BO6" i="13"/>
  <c r="BM6" i="13"/>
  <c r="BL6" i="13"/>
  <c r="BK6" i="13"/>
  <c r="BJ6" i="13"/>
  <c r="BI6" i="13"/>
  <c r="BH6" i="13"/>
  <c r="BG6" i="13"/>
  <c r="BF6" i="13"/>
  <c r="BD6" i="13"/>
  <c r="BC6" i="13"/>
  <c r="BA6" i="13"/>
  <c r="AZ6" i="13"/>
  <c r="AX6" i="13"/>
  <c r="AW6" i="13"/>
  <c r="AU6" i="13"/>
  <c r="AT6" i="13"/>
  <c r="AS6" i="13"/>
  <c r="AR6" i="13"/>
  <c r="AQ6" i="13"/>
  <c r="AO6" i="13"/>
  <c r="AN6" i="13"/>
  <c r="AL6" i="13"/>
  <c r="AH6" i="13"/>
  <c r="AF6" i="13"/>
  <c r="AE6" i="13"/>
  <c r="AC6" i="13"/>
  <c r="AB6" i="13"/>
  <c r="Z6" i="13"/>
  <c r="Y6" i="13"/>
  <c r="W6" i="13"/>
  <c r="V6" i="13"/>
  <c r="T6" i="13"/>
  <c r="S6" i="13"/>
  <c r="Q6" i="13"/>
  <c r="P6" i="13"/>
  <c r="N6" i="13"/>
  <c r="M6" i="13"/>
  <c r="K6" i="13"/>
  <c r="DW5" i="13"/>
  <c r="DU5" i="13"/>
  <c r="DT5" i="13"/>
  <c r="DR5" i="13"/>
  <c r="DQ5" i="13"/>
  <c r="DO5" i="13"/>
  <c r="DN5" i="13"/>
  <c r="DL5" i="13"/>
  <c r="DK5" i="13"/>
  <c r="DI5" i="13"/>
  <c r="DH5" i="13"/>
  <c r="DF5" i="13"/>
  <c r="DE5" i="13"/>
  <c r="DC5" i="13"/>
  <c r="DB5" i="13"/>
  <c r="CZ5" i="13"/>
  <c r="CY5" i="13"/>
  <c r="CW5" i="13"/>
  <c r="CV5" i="13"/>
  <c r="CT5" i="13"/>
  <c r="CS5" i="13"/>
  <c r="CQ5" i="13"/>
  <c r="CP5" i="13"/>
  <c r="CN5" i="13"/>
  <c r="CM5" i="13"/>
  <c r="CK5" i="13"/>
  <c r="CJ5" i="13"/>
  <c r="CH5" i="13"/>
  <c r="CG5" i="13"/>
  <c r="CF5" i="13"/>
  <c r="CE5" i="13"/>
  <c r="CD5" i="13"/>
  <c r="CB5" i="13"/>
  <c r="CA5" i="13"/>
  <c r="BY5" i="13"/>
  <c r="BX5" i="13"/>
  <c r="BV5" i="13"/>
  <c r="BU5" i="13"/>
  <c r="BS5" i="13"/>
  <c r="BR5" i="13"/>
  <c r="BQ5" i="13"/>
  <c r="BP5" i="13"/>
  <c r="BO5" i="13"/>
  <c r="BN5" i="13"/>
  <c r="BM5" i="13"/>
  <c r="BL5" i="13"/>
  <c r="BK5" i="13"/>
  <c r="BJ5" i="13"/>
  <c r="BI5" i="13"/>
  <c r="BG5" i="13"/>
  <c r="BF5" i="13"/>
  <c r="BD5" i="13"/>
  <c r="BC5" i="13"/>
  <c r="BA5" i="13"/>
  <c r="AZ5" i="13"/>
  <c r="AX5" i="13"/>
  <c r="AW5" i="13"/>
  <c r="AU5" i="13"/>
  <c r="AT5" i="13"/>
  <c r="AS5" i="13"/>
  <c r="AR5" i="13"/>
  <c r="AQ5" i="13"/>
  <c r="AP5" i="13"/>
  <c r="AO5" i="13"/>
  <c r="AN5" i="13"/>
  <c r="AL5" i="13"/>
  <c r="AH5" i="13"/>
  <c r="AF5" i="13"/>
  <c r="AE5" i="13"/>
  <c r="AC5" i="13"/>
  <c r="AB5" i="13"/>
  <c r="Z5" i="13"/>
  <c r="Y5" i="13"/>
  <c r="W5" i="13"/>
  <c r="V5" i="13"/>
  <c r="T5" i="13"/>
  <c r="S5" i="13"/>
  <c r="P5" i="13"/>
  <c r="N5" i="13"/>
  <c r="M5" i="13"/>
  <c r="K5" i="13"/>
  <c r="DW4" i="13"/>
  <c r="DU4" i="13"/>
  <c r="DT4" i="13"/>
  <c r="DR4" i="13"/>
  <c r="DQ4" i="13"/>
  <c r="DO4" i="13"/>
  <c r="DN4" i="13"/>
  <c r="DL4" i="13"/>
  <c r="DK4" i="13"/>
  <c r="DI4" i="13"/>
  <c r="DH4" i="13"/>
  <c r="DF4" i="13"/>
  <c r="DE4" i="13"/>
  <c r="DC4" i="13"/>
  <c r="DB4" i="13"/>
  <c r="CZ4" i="13"/>
  <c r="CY4" i="13"/>
  <c r="CW4" i="13"/>
  <c r="CV4" i="13"/>
  <c r="CT4" i="13"/>
  <c r="CS4" i="13"/>
  <c r="CQ4" i="13"/>
  <c r="CP4" i="13"/>
  <c r="CN4" i="13"/>
  <c r="CM4" i="13"/>
  <c r="CK4" i="13"/>
  <c r="CJ4" i="13"/>
  <c r="CI4" i="13"/>
  <c r="CH4" i="13"/>
  <c r="CG4" i="13"/>
  <c r="CE4" i="13"/>
  <c r="CD4" i="13"/>
  <c r="CB4" i="13"/>
  <c r="CA4" i="13"/>
  <c r="BY4" i="13"/>
  <c r="BX4" i="13"/>
  <c r="BV4" i="13"/>
  <c r="BU4" i="13"/>
  <c r="BS4" i="13"/>
  <c r="BR4" i="13"/>
  <c r="BP4" i="13"/>
  <c r="BO4" i="13"/>
  <c r="BM4" i="13"/>
  <c r="BL4" i="13"/>
  <c r="BJ4" i="13"/>
  <c r="BI4" i="13"/>
  <c r="BH4" i="13"/>
  <c r="BG4" i="13"/>
  <c r="BF4" i="13"/>
  <c r="BE4" i="13"/>
  <c r="BD4" i="13"/>
  <c r="BC4" i="13"/>
  <c r="BA4" i="13"/>
  <c r="AZ4" i="13"/>
  <c r="AX4" i="13"/>
  <c r="AW4" i="13"/>
  <c r="AU4" i="13"/>
  <c r="AT4" i="13"/>
  <c r="AS4" i="13"/>
  <c r="AR4" i="13"/>
  <c r="AQ4" i="13"/>
  <c r="AO4" i="13"/>
  <c r="AN4" i="13"/>
  <c r="AL4" i="13"/>
  <c r="AH4" i="13"/>
  <c r="AF4" i="13"/>
  <c r="AE4" i="13"/>
  <c r="AC4" i="13"/>
  <c r="AB4" i="13"/>
  <c r="Z4" i="13"/>
  <c r="Y4" i="13"/>
  <c r="W4" i="13"/>
  <c r="V4" i="13"/>
  <c r="T4" i="13"/>
  <c r="S4" i="13"/>
  <c r="Q4" i="13"/>
  <c r="P4" i="13"/>
  <c r="N4" i="13"/>
  <c r="M4" i="13"/>
  <c r="K4" i="13"/>
  <c r="EF18" i="15"/>
  <c r="ED18" i="15"/>
  <c r="EC18" i="15"/>
  <c r="EA18" i="15"/>
  <c r="DZ18" i="15"/>
  <c r="DX18" i="15"/>
  <c r="DW18" i="15"/>
  <c r="DU18" i="15"/>
  <c r="DT18" i="15"/>
  <c r="DR18" i="15"/>
  <c r="DQ18" i="15"/>
  <c r="DO18" i="15"/>
  <c r="DN18" i="15"/>
  <c r="DM18" i="15"/>
  <c r="DL18" i="15"/>
  <c r="DK18" i="15"/>
  <c r="DI18" i="15"/>
  <c r="DE18" i="15"/>
  <c r="DC18" i="15"/>
  <c r="DB18" i="15"/>
  <c r="CZ18" i="15"/>
  <c r="CY18" i="15"/>
  <c r="CW18" i="15"/>
  <c r="CV18" i="15"/>
  <c r="CT18" i="15"/>
  <c r="CS18" i="15"/>
  <c r="CQ18" i="15"/>
  <c r="CP18" i="15"/>
  <c r="CN18" i="15"/>
  <c r="CJ18" i="15"/>
  <c r="CH18" i="15"/>
  <c r="CG18" i="15"/>
  <c r="CD18" i="15"/>
  <c r="CB18" i="15"/>
  <c r="CA18" i="15"/>
  <c r="BY18" i="15"/>
  <c r="BX18" i="15"/>
  <c r="BV18" i="15"/>
  <c r="BU18" i="15"/>
  <c r="BS18" i="15"/>
  <c r="BR18" i="15"/>
  <c r="BP18" i="15"/>
  <c r="BO18" i="15"/>
  <c r="BM18" i="15"/>
  <c r="BL18" i="15"/>
  <c r="BJ18" i="15"/>
  <c r="BI18" i="15"/>
  <c r="BG18" i="15"/>
  <c r="BF18" i="15"/>
  <c r="BD18" i="15"/>
  <c r="BC18" i="15"/>
  <c r="BA18" i="15"/>
  <c r="AZ18" i="15"/>
  <c r="AX18" i="15"/>
  <c r="AW18" i="15"/>
  <c r="AU18" i="15"/>
  <c r="AT18" i="15"/>
  <c r="AR18" i="15"/>
  <c r="AQ18" i="15"/>
  <c r="AP18" i="15"/>
  <c r="AO18" i="15"/>
  <c r="AN18" i="15"/>
  <c r="AL18" i="15"/>
  <c r="AK18" i="15"/>
  <c r="AI18" i="15"/>
  <c r="AH18" i="15"/>
  <c r="AF18" i="15"/>
  <c r="AE18" i="15"/>
  <c r="AC18" i="15"/>
  <c r="AB18" i="15"/>
  <c r="Y18" i="15"/>
  <c r="X18" i="15"/>
  <c r="W18" i="15"/>
  <c r="V18" i="15"/>
  <c r="T18" i="15"/>
  <c r="S18" i="15"/>
  <c r="Q18" i="15"/>
  <c r="P18" i="15"/>
  <c r="N18" i="15"/>
  <c r="M18" i="15"/>
  <c r="K18" i="15"/>
  <c r="EF17" i="15"/>
  <c r="ED17" i="15"/>
  <c r="EC17" i="15"/>
  <c r="EA17" i="15"/>
  <c r="DZ17" i="15"/>
  <c r="DX17" i="15"/>
  <c r="DW17" i="15"/>
  <c r="DT17" i="15"/>
  <c r="DQ17" i="15"/>
  <c r="DO17" i="15"/>
  <c r="DN17" i="15"/>
  <c r="DK17" i="15"/>
  <c r="DJ17" i="15"/>
  <c r="DI17" i="15"/>
  <c r="DE17" i="15"/>
  <c r="DC17" i="15"/>
  <c r="DB17" i="15"/>
  <c r="CZ17" i="15"/>
  <c r="CY17" i="15"/>
  <c r="CW17" i="15"/>
  <c r="CV17" i="15"/>
  <c r="CT17" i="15"/>
  <c r="CS17" i="15"/>
  <c r="CQ17" i="15"/>
  <c r="CP17" i="15"/>
  <c r="CN17" i="15"/>
  <c r="CM17" i="15"/>
  <c r="CK17" i="15"/>
  <c r="CJ17" i="15"/>
  <c r="CH17" i="15"/>
  <c r="CG17" i="15"/>
  <c r="CE17" i="15"/>
  <c r="CD17" i="15"/>
  <c r="CB17" i="15"/>
  <c r="CA17" i="15"/>
  <c r="BY17" i="15"/>
  <c r="BX17" i="15"/>
  <c r="BW17" i="15"/>
  <c r="BV17" i="15"/>
  <c r="BU17" i="15"/>
  <c r="BS17" i="15"/>
  <c r="BR17" i="15"/>
  <c r="BP17" i="15"/>
  <c r="BO17" i="15"/>
  <c r="BM17" i="15"/>
  <c r="BL17" i="15"/>
  <c r="BJ17" i="15"/>
  <c r="BI17" i="15"/>
  <c r="BG17" i="15"/>
  <c r="BF17" i="15"/>
  <c r="BD17" i="15"/>
  <c r="BC17" i="15"/>
  <c r="BA17" i="15"/>
  <c r="AZ17" i="15"/>
  <c r="AX17" i="15"/>
  <c r="AW17" i="15"/>
  <c r="AU17" i="15"/>
  <c r="AT17" i="15"/>
  <c r="AR17" i="15"/>
  <c r="AQ17" i="15"/>
  <c r="AO17" i="15"/>
  <c r="AN17" i="15"/>
  <c r="AL17" i="15"/>
  <c r="AK17" i="15"/>
  <c r="AI17" i="15"/>
  <c r="AH17" i="15"/>
  <c r="AF17" i="15"/>
  <c r="AE17" i="15"/>
  <c r="AC17" i="15"/>
  <c r="AB17" i="15"/>
  <c r="Z17" i="15"/>
  <c r="Y17" i="15"/>
  <c r="W17" i="15"/>
  <c r="V17" i="15"/>
  <c r="T17" i="15"/>
  <c r="S17" i="15"/>
  <c r="Q17" i="15"/>
  <c r="P17" i="15"/>
  <c r="N17" i="15"/>
  <c r="M17" i="15"/>
  <c r="K17" i="15"/>
  <c r="EF16" i="15"/>
  <c r="ED16" i="15"/>
  <c r="EC16" i="15"/>
  <c r="EA16" i="15"/>
  <c r="DZ16" i="15"/>
  <c r="DX16" i="15"/>
  <c r="DW16" i="15"/>
  <c r="DU16" i="15"/>
  <c r="DT16" i="15"/>
  <c r="DR16" i="15"/>
  <c r="DQ16" i="15"/>
  <c r="DO16" i="15"/>
  <c r="DN16" i="15"/>
  <c r="DL16" i="15"/>
  <c r="DK16" i="15"/>
  <c r="DJ16" i="15"/>
  <c r="DI16" i="15"/>
  <c r="DE16" i="15"/>
  <c r="DC16" i="15"/>
  <c r="DB16" i="15"/>
  <c r="CZ16" i="15"/>
  <c r="CY16" i="15"/>
  <c r="CW16" i="15"/>
  <c r="CV16" i="15"/>
  <c r="CT16" i="15"/>
  <c r="CS16" i="15"/>
  <c r="CQ16" i="15"/>
  <c r="CN16" i="15"/>
  <c r="CM16" i="15"/>
  <c r="CK16" i="15"/>
  <c r="CJ16" i="15"/>
  <c r="CH16" i="15"/>
  <c r="CG16" i="15"/>
  <c r="CE16" i="15"/>
  <c r="CD16" i="15"/>
  <c r="CB16" i="15"/>
  <c r="CA16" i="15"/>
  <c r="BY16" i="15"/>
  <c r="BX16" i="15"/>
  <c r="BV16" i="15"/>
  <c r="BU16" i="15"/>
  <c r="BS16" i="15"/>
  <c r="BR16" i="15"/>
  <c r="BP16" i="15"/>
  <c r="BO16" i="15"/>
  <c r="BN16" i="15"/>
  <c r="BM16" i="15"/>
  <c r="BL16" i="15"/>
  <c r="BJ16" i="15"/>
  <c r="BI16" i="15"/>
  <c r="BG16" i="15"/>
  <c r="BF16" i="15"/>
  <c r="BD16" i="15"/>
  <c r="BC16" i="15"/>
  <c r="BA16" i="15"/>
  <c r="AZ16" i="15"/>
  <c r="AX16" i="15"/>
  <c r="AW16" i="15"/>
  <c r="AU16" i="15"/>
  <c r="AT16" i="15"/>
  <c r="AR16" i="15"/>
  <c r="AQ16" i="15"/>
  <c r="AP16" i="15"/>
  <c r="AO16" i="15"/>
  <c r="AN16" i="15"/>
  <c r="AL16" i="15"/>
  <c r="AK16" i="15"/>
  <c r="AI16" i="15"/>
  <c r="AH16" i="15"/>
  <c r="AG16" i="15"/>
  <c r="AF16" i="15"/>
  <c r="AE16" i="15"/>
  <c r="AC16" i="15"/>
  <c r="AB16" i="15"/>
  <c r="AA16" i="15"/>
  <c r="Z16" i="15"/>
  <c r="Y16" i="15"/>
  <c r="W16" i="15"/>
  <c r="V16" i="15"/>
  <c r="T16" i="15"/>
  <c r="S16" i="15"/>
  <c r="Q16" i="15"/>
  <c r="P16" i="15"/>
  <c r="N16" i="15"/>
  <c r="M16" i="15"/>
  <c r="K16" i="15"/>
  <c r="EF15" i="15"/>
  <c r="ED15" i="15"/>
  <c r="EC15" i="15"/>
  <c r="EA15" i="15"/>
  <c r="DZ15" i="15"/>
  <c r="DX15" i="15"/>
  <c r="DW15" i="15"/>
  <c r="DU15" i="15"/>
  <c r="DT15" i="15"/>
  <c r="DR15" i="15"/>
  <c r="DQ15" i="15"/>
  <c r="DO15" i="15"/>
  <c r="DN15" i="15"/>
  <c r="DM15" i="15"/>
  <c r="DL15" i="15"/>
  <c r="DK15" i="15"/>
  <c r="DI15" i="15"/>
  <c r="DE15" i="15"/>
  <c r="DC15" i="15"/>
  <c r="DB15" i="15"/>
  <c r="CZ15" i="15"/>
  <c r="CY15" i="15"/>
  <c r="CW15" i="15"/>
  <c r="CV15" i="15"/>
  <c r="CT15" i="15"/>
  <c r="CS15" i="15"/>
  <c r="CQ15" i="15"/>
  <c r="CP15" i="15"/>
  <c r="CO15" i="15"/>
  <c r="CN15" i="15"/>
  <c r="CM15" i="15"/>
  <c r="CK15" i="15"/>
  <c r="CJ15" i="15"/>
  <c r="CH15" i="15"/>
  <c r="CG15" i="15"/>
  <c r="CE15" i="15"/>
  <c r="CD15" i="15"/>
  <c r="CB15" i="15"/>
  <c r="CA15" i="15"/>
  <c r="BY15" i="15"/>
  <c r="BX15" i="15"/>
  <c r="BV15" i="15"/>
  <c r="BU15" i="15"/>
  <c r="BS15" i="15"/>
  <c r="BR15" i="15"/>
  <c r="BP15" i="15"/>
  <c r="BO15" i="15"/>
  <c r="BN15" i="15"/>
  <c r="BM15" i="15"/>
  <c r="BL15" i="15"/>
  <c r="BJ15" i="15"/>
  <c r="BI15" i="15"/>
  <c r="BG15" i="15"/>
  <c r="BF15" i="15"/>
  <c r="BD15" i="15"/>
  <c r="BC15" i="15"/>
  <c r="BA15" i="15"/>
  <c r="AZ15" i="15"/>
  <c r="AX15" i="15"/>
  <c r="AW15" i="15"/>
  <c r="AU15" i="15"/>
  <c r="AT15" i="15"/>
  <c r="AR15" i="15"/>
  <c r="AQ15" i="15"/>
  <c r="AP15" i="15"/>
  <c r="AO15" i="15"/>
  <c r="AN15" i="15"/>
  <c r="AL15" i="15"/>
  <c r="AK15" i="15"/>
  <c r="AI15" i="15"/>
  <c r="AH15" i="15"/>
  <c r="AG15" i="15"/>
  <c r="AF15" i="15"/>
  <c r="AE15" i="15"/>
  <c r="AC15" i="15"/>
  <c r="AB15" i="15"/>
  <c r="Y15" i="15"/>
  <c r="W15" i="15"/>
  <c r="V15" i="15"/>
  <c r="T15" i="15"/>
  <c r="S15" i="15"/>
  <c r="Q15" i="15"/>
  <c r="P15" i="15"/>
  <c r="N15" i="15"/>
  <c r="M15" i="15"/>
  <c r="K15" i="15"/>
  <c r="EF14" i="15"/>
  <c r="ED14" i="15"/>
  <c r="EC14" i="15"/>
  <c r="EA14" i="15"/>
  <c r="DZ14" i="15"/>
  <c r="DX14" i="15"/>
  <c r="DW14" i="15"/>
  <c r="DU14" i="15"/>
  <c r="DT14" i="15"/>
  <c r="DR14" i="15"/>
  <c r="DQ14" i="15"/>
  <c r="DO14" i="15"/>
  <c r="DN14" i="15"/>
  <c r="DM14" i="15"/>
  <c r="DL14" i="15"/>
  <c r="DK14" i="15"/>
  <c r="DI14" i="15"/>
  <c r="DE14" i="15"/>
  <c r="DC14" i="15"/>
  <c r="DB14" i="15"/>
  <c r="CZ14" i="15"/>
  <c r="CY14" i="15"/>
  <c r="CW14" i="15"/>
  <c r="CV14" i="15"/>
  <c r="CT14" i="15"/>
  <c r="CS14" i="15"/>
  <c r="CQ14" i="15"/>
  <c r="CP14" i="15"/>
  <c r="CN14" i="15"/>
  <c r="CM14" i="15"/>
  <c r="CK14" i="15"/>
  <c r="CJ14" i="15"/>
  <c r="CH14" i="15"/>
  <c r="CG14" i="15"/>
  <c r="CD14" i="15"/>
  <c r="CB14" i="15"/>
  <c r="CA14" i="15"/>
  <c r="BY14" i="15"/>
  <c r="BX14" i="15"/>
  <c r="BV14" i="15"/>
  <c r="BU14" i="15"/>
  <c r="BS14" i="15"/>
  <c r="BR14" i="15"/>
  <c r="BP14" i="15"/>
  <c r="BO14" i="15"/>
  <c r="BM14" i="15"/>
  <c r="BL14" i="15"/>
  <c r="BJ14" i="15"/>
  <c r="BI14" i="15"/>
  <c r="BG14" i="15"/>
  <c r="BF14" i="15"/>
  <c r="BD14" i="15"/>
  <c r="BC14" i="15"/>
  <c r="BA14" i="15"/>
  <c r="AZ14" i="15"/>
  <c r="AX14" i="15"/>
  <c r="AW14" i="15"/>
  <c r="AU14" i="15"/>
  <c r="AT14" i="15"/>
  <c r="AR14" i="15"/>
  <c r="AQ14" i="15"/>
  <c r="AP14" i="15"/>
  <c r="AO14" i="15"/>
  <c r="AN14" i="15"/>
  <c r="AL14" i="15"/>
  <c r="AK14" i="15"/>
  <c r="AI14" i="15"/>
  <c r="AH14" i="15"/>
  <c r="AG14" i="15"/>
  <c r="AF14" i="15"/>
  <c r="AE14" i="15"/>
  <c r="AC14" i="15"/>
  <c r="AB14" i="15"/>
  <c r="AA14" i="15"/>
  <c r="Z14" i="15"/>
  <c r="Y14" i="15"/>
  <c r="W14" i="15"/>
  <c r="V14" i="15"/>
  <c r="T14" i="15"/>
  <c r="S14" i="15"/>
  <c r="Q14" i="15"/>
  <c r="P14" i="15"/>
  <c r="N14" i="15"/>
  <c r="M14" i="15"/>
  <c r="K14" i="15"/>
  <c r="EF13" i="15"/>
  <c r="ED13" i="15"/>
  <c r="EC13" i="15"/>
  <c r="EA13" i="15"/>
  <c r="DZ13" i="15"/>
  <c r="DX13" i="15"/>
  <c r="DW13" i="15"/>
  <c r="DU13" i="15"/>
  <c r="DT13" i="15"/>
  <c r="DR13" i="15"/>
  <c r="DQ13" i="15"/>
  <c r="DO13" i="15"/>
  <c r="DN13" i="15"/>
  <c r="DL13" i="15"/>
  <c r="DK13" i="15"/>
  <c r="DI13" i="15"/>
  <c r="DE13" i="15"/>
  <c r="DC13" i="15"/>
  <c r="DB13" i="15"/>
  <c r="CZ13" i="15"/>
  <c r="CY13" i="15"/>
  <c r="CW13" i="15"/>
  <c r="CV13" i="15"/>
  <c r="CT13" i="15"/>
  <c r="CS13" i="15"/>
  <c r="CQ13" i="15"/>
  <c r="CP13" i="15"/>
  <c r="CN13" i="15"/>
  <c r="CM13" i="15"/>
  <c r="CK13" i="15"/>
  <c r="CJ13" i="15"/>
  <c r="CH13" i="15"/>
  <c r="CG13" i="15"/>
  <c r="CE13" i="15"/>
  <c r="CD13" i="15"/>
  <c r="CB13" i="15"/>
  <c r="CA13" i="15"/>
  <c r="BY13" i="15"/>
  <c r="BX13" i="15"/>
  <c r="BV13" i="15"/>
  <c r="BU13" i="15"/>
  <c r="BS13" i="15"/>
  <c r="BR13" i="15"/>
  <c r="BP13" i="15"/>
  <c r="BO13" i="15"/>
  <c r="BN13" i="15"/>
  <c r="BM13" i="15"/>
  <c r="BL13" i="15"/>
  <c r="BJ13" i="15"/>
  <c r="BI13" i="15"/>
  <c r="BG13" i="15"/>
  <c r="BF13" i="15"/>
  <c r="BD13" i="15"/>
  <c r="BC13" i="15"/>
  <c r="BA13" i="15"/>
  <c r="AZ13" i="15"/>
  <c r="AX13" i="15"/>
  <c r="AW13" i="15"/>
  <c r="AU13" i="15"/>
  <c r="AT13" i="15"/>
  <c r="AR13" i="15"/>
  <c r="AQ13" i="15"/>
  <c r="AO13" i="15"/>
  <c r="AN13" i="15"/>
  <c r="AL13" i="15"/>
  <c r="AK13" i="15"/>
  <c r="AI13" i="15"/>
  <c r="AH13" i="15"/>
  <c r="AG13" i="15"/>
  <c r="AF13" i="15"/>
  <c r="AE13" i="15"/>
  <c r="AC13" i="15"/>
  <c r="AB13" i="15"/>
  <c r="Z13" i="15"/>
  <c r="Y13" i="15"/>
  <c r="W13" i="15"/>
  <c r="V13" i="15"/>
  <c r="T13" i="15"/>
  <c r="S13" i="15"/>
  <c r="Q13" i="15"/>
  <c r="P13" i="15"/>
  <c r="N13" i="15"/>
  <c r="M13" i="15"/>
  <c r="K13" i="15"/>
  <c r="EF12" i="15"/>
  <c r="ED12" i="15"/>
  <c r="EC12" i="15"/>
  <c r="EA12" i="15"/>
  <c r="DZ12" i="15"/>
  <c r="DX12" i="15"/>
  <c r="DW12" i="15"/>
  <c r="DU12" i="15"/>
  <c r="DT12" i="15"/>
  <c r="DR12" i="15"/>
  <c r="DQ12" i="15"/>
  <c r="DO12" i="15"/>
  <c r="DN12" i="15"/>
  <c r="DM12" i="15"/>
  <c r="DL12" i="15"/>
  <c r="DK12" i="15"/>
  <c r="DI12" i="15"/>
  <c r="DE12" i="15"/>
  <c r="DC12" i="15"/>
  <c r="DB12" i="15"/>
  <c r="CZ12" i="15"/>
  <c r="CY12" i="15"/>
  <c r="CW12" i="15"/>
  <c r="CV12" i="15"/>
  <c r="CT12" i="15"/>
  <c r="CS12" i="15"/>
  <c r="CQ12" i="15"/>
  <c r="CP12" i="15"/>
  <c r="CM12" i="15"/>
  <c r="CK12" i="15"/>
  <c r="CJ12" i="15"/>
  <c r="CH12" i="15"/>
  <c r="CG12" i="15"/>
  <c r="CE12" i="15"/>
  <c r="CD12" i="15"/>
  <c r="CB12" i="15"/>
  <c r="CA12" i="15"/>
  <c r="BY12" i="15"/>
  <c r="BX12" i="15"/>
  <c r="BV12" i="15"/>
  <c r="BU12" i="15"/>
  <c r="BS12" i="15"/>
  <c r="BR12" i="15"/>
  <c r="BP12" i="15"/>
  <c r="BO12" i="15"/>
  <c r="BM12" i="15"/>
  <c r="BL12" i="15"/>
  <c r="BJ12" i="15"/>
  <c r="BI12" i="15"/>
  <c r="BG12" i="15"/>
  <c r="BF12" i="15"/>
  <c r="BD12" i="15"/>
  <c r="BC12" i="15"/>
  <c r="BA12" i="15"/>
  <c r="AZ12" i="15"/>
  <c r="AX12" i="15"/>
  <c r="AW12" i="15"/>
  <c r="AU12" i="15"/>
  <c r="AT12" i="15"/>
  <c r="AR12" i="15"/>
  <c r="AQ12" i="15"/>
  <c r="AP12" i="15"/>
  <c r="AO12" i="15"/>
  <c r="AN12" i="15"/>
  <c r="AL12" i="15"/>
  <c r="AK12" i="15"/>
  <c r="AI12" i="15"/>
  <c r="AH12" i="15"/>
  <c r="AG12" i="15"/>
  <c r="AF12" i="15"/>
  <c r="AE12" i="15"/>
  <c r="AC12" i="15"/>
  <c r="AB12" i="15"/>
  <c r="Z12" i="15"/>
  <c r="Y12" i="15"/>
  <c r="W12" i="15"/>
  <c r="V12" i="15"/>
  <c r="T12" i="15"/>
  <c r="S12" i="15"/>
  <c r="R12" i="15"/>
  <c r="Q12" i="15"/>
  <c r="P12" i="15"/>
  <c r="N12" i="15"/>
  <c r="M12" i="15"/>
  <c r="K12" i="15"/>
  <c r="EF11" i="15"/>
  <c r="ED11" i="15"/>
  <c r="EC11" i="15"/>
  <c r="EA11" i="15"/>
  <c r="DZ11" i="15"/>
  <c r="DX11" i="15"/>
  <c r="DW11" i="15"/>
  <c r="DU11" i="15"/>
  <c r="DT11" i="15"/>
  <c r="DR11" i="15"/>
  <c r="DQ11" i="15"/>
  <c r="DO11" i="15"/>
  <c r="DN11" i="15"/>
  <c r="DM11" i="15"/>
  <c r="DL11" i="15"/>
  <c r="DK11" i="15"/>
  <c r="DI11" i="15"/>
  <c r="DE11" i="15"/>
  <c r="DC11" i="15"/>
  <c r="DB11" i="15"/>
  <c r="CZ11" i="15"/>
  <c r="CY11" i="15"/>
  <c r="CW11" i="15"/>
  <c r="CV11" i="15"/>
  <c r="CT11" i="15"/>
  <c r="CS11" i="15"/>
  <c r="CQ11" i="15"/>
  <c r="CP11" i="15"/>
  <c r="CN11" i="15"/>
  <c r="CM11" i="15"/>
  <c r="CK11" i="15"/>
  <c r="CJ11" i="15"/>
  <c r="CH11" i="15"/>
  <c r="CG11" i="15"/>
  <c r="CE11" i="15"/>
  <c r="CD11" i="15"/>
  <c r="CB11" i="15"/>
  <c r="CA11" i="15"/>
  <c r="BY11" i="15"/>
  <c r="BX11" i="15"/>
  <c r="BV11" i="15"/>
  <c r="BU11" i="15"/>
  <c r="BS11" i="15"/>
  <c r="BR11" i="15"/>
  <c r="BP11" i="15"/>
  <c r="BO11" i="15"/>
  <c r="BM11" i="15"/>
  <c r="BL11" i="15"/>
  <c r="BJ11" i="15"/>
  <c r="BI11" i="15"/>
  <c r="BG11" i="15"/>
  <c r="BF11" i="15"/>
  <c r="BD11" i="15"/>
  <c r="BC11" i="15"/>
  <c r="BA11" i="15"/>
  <c r="AZ11" i="15"/>
  <c r="AX11" i="15"/>
  <c r="AW11" i="15"/>
  <c r="AU11" i="15"/>
  <c r="AT11" i="15"/>
  <c r="AR11" i="15"/>
  <c r="AQ11" i="15"/>
  <c r="AO11" i="15"/>
  <c r="AN11" i="15"/>
  <c r="AL11" i="15"/>
  <c r="AK11" i="15"/>
  <c r="AI11" i="15"/>
  <c r="AH11" i="15"/>
  <c r="AF11" i="15"/>
  <c r="AE11" i="15"/>
  <c r="AC11" i="15"/>
  <c r="AB11" i="15"/>
  <c r="Z11" i="15"/>
  <c r="Y11" i="15"/>
  <c r="W11" i="15"/>
  <c r="V11" i="15"/>
  <c r="T11" i="15"/>
  <c r="S11" i="15"/>
  <c r="Q11" i="15"/>
  <c r="P11" i="15"/>
  <c r="N11" i="15"/>
  <c r="M11" i="15"/>
  <c r="K11" i="15"/>
  <c r="EF10" i="15"/>
  <c r="ED10" i="15"/>
  <c r="EC10" i="15"/>
  <c r="EA10" i="15"/>
  <c r="DZ10" i="15"/>
  <c r="DX10" i="15"/>
  <c r="DW10" i="15"/>
  <c r="DU10" i="15"/>
  <c r="DT10" i="15"/>
  <c r="DR10" i="15"/>
  <c r="DQ10" i="15"/>
  <c r="DO10" i="15"/>
  <c r="DN10" i="15"/>
  <c r="DL10" i="15"/>
  <c r="DK10" i="15"/>
  <c r="DI10" i="15"/>
  <c r="DE10" i="15"/>
  <c r="DC10" i="15"/>
  <c r="DB10" i="15"/>
  <c r="CZ10" i="15"/>
  <c r="CY10" i="15"/>
  <c r="CX10" i="15"/>
  <c r="CW10" i="15"/>
  <c r="CV10" i="15"/>
  <c r="CT10" i="15"/>
  <c r="CS10" i="15"/>
  <c r="CQ10" i="15"/>
  <c r="CP10" i="15"/>
  <c r="CN10" i="15"/>
  <c r="CM10" i="15"/>
  <c r="CK10" i="15"/>
  <c r="CJ10" i="15"/>
  <c r="CH10" i="15"/>
  <c r="CG10" i="15"/>
  <c r="CE10" i="15"/>
  <c r="CD10" i="15"/>
  <c r="CB10" i="15"/>
  <c r="CA10" i="15"/>
  <c r="BY10" i="15"/>
  <c r="BX10" i="15"/>
  <c r="BV10" i="15"/>
  <c r="BU10" i="15"/>
  <c r="BS10" i="15"/>
  <c r="BR10" i="15"/>
  <c r="BP10" i="15"/>
  <c r="BO10" i="15"/>
  <c r="BN10" i="15"/>
  <c r="BM10" i="15"/>
  <c r="BL10" i="15"/>
  <c r="BJ10" i="15"/>
  <c r="BI10" i="15"/>
  <c r="BG10" i="15"/>
  <c r="BF10" i="15"/>
  <c r="BD10" i="15"/>
  <c r="BC10" i="15"/>
  <c r="BA10" i="15"/>
  <c r="AZ10" i="15"/>
  <c r="AX10" i="15"/>
  <c r="AW10" i="15"/>
  <c r="AU10" i="15"/>
  <c r="AT10" i="15"/>
  <c r="AR10" i="15"/>
  <c r="AQ10" i="15"/>
  <c r="AP10" i="15"/>
  <c r="AO10" i="15"/>
  <c r="AN10" i="15"/>
  <c r="AL10" i="15"/>
  <c r="AK10" i="15"/>
  <c r="AI10" i="15"/>
  <c r="AH10" i="15"/>
  <c r="AF10" i="15"/>
  <c r="AE10" i="15"/>
  <c r="AC10" i="15"/>
  <c r="AB10" i="15"/>
  <c r="AA10" i="15"/>
  <c r="Z10" i="15"/>
  <c r="Y10" i="15"/>
  <c r="W10" i="15"/>
  <c r="V10" i="15"/>
  <c r="T10" i="15"/>
  <c r="S10" i="15"/>
  <c r="Q10" i="15"/>
  <c r="P10" i="15"/>
  <c r="N10" i="15"/>
  <c r="M10" i="15"/>
  <c r="K10" i="15"/>
  <c r="EF9" i="15"/>
  <c r="ED9" i="15"/>
  <c r="EC9" i="15"/>
  <c r="EA9" i="15"/>
  <c r="DZ9" i="15"/>
  <c r="DX9" i="15"/>
  <c r="DW9" i="15"/>
  <c r="DU9" i="15"/>
  <c r="DT9" i="15"/>
  <c r="DR9" i="15"/>
  <c r="DQ9" i="15"/>
  <c r="DO9" i="15"/>
  <c r="DN9" i="15"/>
  <c r="DL9" i="15"/>
  <c r="DK9" i="15"/>
  <c r="DI9" i="15"/>
  <c r="DE9" i="15"/>
  <c r="DC9" i="15"/>
  <c r="DB9" i="15"/>
  <c r="CZ9" i="15"/>
  <c r="CY9" i="15"/>
  <c r="CW9" i="15"/>
  <c r="CV9" i="15"/>
  <c r="CT9" i="15"/>
  <c r="CS9" i="15"/>
  <c r="CQ9" i="15"/>
  <c r="CP9" i="15"/>
  <c r="CN9" i="15"/>
  <c r="CM9" i="15"/>
  <c r="CK9" i="15"/>
  <c r="CJ9" i="15"/>
  <c r="CH9" i="15"/>
  <c r="CG9" i="15"/>
  <c r="CE9" i="15"/>
  <c r="CD9" i="15"/>
  <c r="CB9" i="15"/>
  <c r="CA9" i="15"/>
  <c r="BY9" i="15"/>
  <c r="BX9" i="15"/>
  <c r="BV9" i="15"/>
  <c r="BU9" i="15"/>
  <c r="BS9" i="15"/>
  <c r="BR9" i="15"/>
  <c r="BP9" i="15"/>
  <c r="BO9" i="15"/>
  <c r="BM9" i="15"/>
  <c r="BL9" i="15"/>
  <c r="BJ9" i="15"/>
  <c r="BI9" i="15"/>
  <c r="BG9" i="15"/>
  <c r="BF9" i="15"/>
  <c r="BD9" i="15"/>
  <c r="BC9" i="15"/>
  <c r="BA9" i="15"/>
  <c r="AZ9" i="15"/>
  <c r="AX9" i="15"/>
  <c r="AW9" i="15"/>
  <c r="AU9" i="15"/>
  <c r="AT9" i="15"/>
  <c r="AR9" i="15"/>
  <c r="AQ9" i="15"/>
  <c r="AO9" i="15"/>
  <c r="AN9" i="15"/>
  <c r="AL9" i="15"/>
  <c r="AK9" i="15"/>
  <c r="AI9" i="15"/>
  <c r="AH9" i="15"/>
  <c r="AG9" i="15"/>
  <c r="AF9" i="15"/>
  <c r="AE9" i="15"/>
  <c r="AC9" i="15"/>
  <c r="AB9" i="15"/>
  <c r="Z9" i="15"/>
  <c r="Y9" i="15"/>
  <c r="W9" i="15"/>
  <c r="V9" i="15"/>
  <c r="T9" i="15"/>
  <c r="S9" i="15"/>
  <c r="Q9" i="15"/>
  <c r="P9" i="15"/>
  <c r="N9" i="15"/>
  <c r="M9" i="15"/>
  <c r="K9" i="15"/>
  <c r="EF8" i="15"/>
  <c r="ED8" i="15"/>
  <c r="EC8" i="15"/>
  <c r="EA8" i="15"/>
  <c r="DZ8" i="15"/>
  <c r="DX8" i="15"/>
  <c r="DW8" i="15"/>
  <c r="DU8" i="15"/>
  <c r="DT8" i="15"/>
  <c r="DR8" i="15"/>
  <c r="DQ8" i="15"/>
  <c r="DO8" i="15"/>
  <c r="DN8" i="15"/>
  <c r="DM8" i="15"/>
  <c r="DL8" i="15"/>
  <c r="DK8" i="15"/>
  <c r="DI8" i="15"/>
  <c r="DE8" i="15"/>
  <c r="DC8" i="15"/>
  <c r="DB8" i="15"/>
  <c r="CZ8" i="15"/>
  <c r="CY8" i="15"/>
  <c r="CW8" i="15"/>
  <c r="CV8" i="15"/>
  <c r="CT8" i="15"/>
  <c r="CS8" i="15"/>
  <c r="CQ8" i="15"/>
  <c r="CP8" i="15"/>
  <c r="CN8" i="15"/>
  <c r="CM8" i="15"/>
  <c r="CK8" i="15"/>
  <c r="CJ8" i="15"/>
  <c r="CH8" i="15"/>
  <c r="CG8" i="15"/>
  <c r="CE8" i="15"/>
  <c r="CD8" i="15"/>
  <c r="CB8" i="15"/>
  <c r="CA8" i="15"/>
  <c r="BY8" i="15"/>
  <c r="BX8" i="15"/>
  <c r="BV8" i="15"/>
  <c r="BU8" i="15"/>
  <c r="BS8" i="15"/>
  <c r="BR8" i="15"/>
  <c r="BP8" i="15"/>
  <c r="BO8" i="15"/>
  <c r="BM8" i="15"/>
  <c r="BL8" i="15"/>
  <c r="BJ8" i="15"/>
  <c r="BI8" i="15"/>
  <c r="BG8" i="15"/>
  <c r="BF8" i="15"/>
  <c r="BD8" i="15"/>
  <c r="BC8" i="15"/>
  <c r="BA8" i="15"/>
  <c r="AZ8" i="15"/>
  <c r="AX8" i="15"/>
  <c r="AW8" i="15"/>
  <c r="AU8" i="15"/>
  <c r="AT8" i="15"/>
  <c r="AR8" i="15"/>
  <c r="AQ8" i="15"/>
  <c r="AP8" i="15"/>
  <c r="AO8" i="15"/>
  <c r="AN8" i="15"/>
  <c r="AL8" i="15"/>
  <c r="AK8" i="15"/>
  <c r="AI8" i="15"/>
  <c r="AH8" i="15"/>
  <c r="AG8" i="15"/>
  <c r="AF8" i="15"/>
  <c r="AE8" i="15"/>
  <c r="AC8" i="15"/>
  <c r="AB8" i="15"/>
  <c r="AA8" i="15"/>
  <c r="Z8" i="15"/>
  <c r="Y8" i="15"/>
  <c r="W8" i="15"/>
  <c r="V8" i="15"/>
  <c r="T8" i="15"/>
  <c r="S8" i="15"/>
  <c r="R8" i="15"/>
  <c r="Q8" i="15"/>
  <c r="P8" i="15"/>
  <c r="N8" i="15"/>
  <c r="M8" i="15"/>
  <c r="K8" i="15"/>
  <c r="EF7" i="15"/>
  <c r="ED7" i="15"/>
  <c r="EC7" i="15"/>
  <c r="EA7" i="15"/>
  <c r="DZ7" i="15"/>
  <c r="DX7" i="15"/>
  <c r="DW7" i="15"/>
  <c r="DU7" i="15"/>
  <c r="DT7" i="15"/>
  <c r="DR7" i="15"/>
  <c r="DQ7" i="15"/>
  <c r="DO7" i="15"/>
  <c r="DN7" i="15"/>
  <c r="DM7" i="15"/>
  <c r="DL7" i="15"/>
  <c r="DK7" i="15"/>
  <c r="DI7" i="15"/>
  <c r="DE7" i="15"/>
  <c r="DC7" i="15"/>
  <c r="DB7" i="15"/>
  <c r="CZ7" i="15"/>
  <c r="CY7" i="15"/>
  <c r="CW7" i="15"/>
  <c r="CV7" i="15"/>
  <c r="CT7" i="15"/>
  <c r="CS7" i="15"/>
  <c r="CQ7" i="15"/>
  <c r="CP7" i="15"/>
  <c r="CN7" i="15"/>
  <c r="CM7" i="15"/>
  <c r="CK7" i="15"/>
  <c r="CJ7" i="15"/>
  <c r="CH7" i="15"/>
  <c r="CG7" i="15"/>
  <c r="CE7" i="15"/>
  <c r="CD7" i="15"/>
  <c r="CB7" i="15"/>
  <c r="CA7" i="15"/>
  <c r="BY7" i="15"/>
  <c r="BX7" i="15"/>
  <c r="BU7" i="15"/>
  <c r="BS7" i="15"/>
  <c r="BR7" i="15"/>
  <c r="BP7" i="15"/>
  <c r="BO7" i="15"/>
  <c r="BM7" i="15"/>
  <c r="BL7" i="15"/>
  <c r="BJ7" i="15"/>
  <c r="BI7" i="15"/>
  <c r="BG7" i="15"/>
  <c r="BF7" i="15"/>
  <c r="BD7" i="15"/>
  <c r="BC7" i="15"/>
  <c r="BA7" i="15"/>
  <c r="AZ7" i="15"/>
  <c r="AX7" i="15"/>
  <c r="AW7" i="15"/>
  <c r="AU7" i="15"/>
  <c r="AT7" i="15"/>
  <c r="AR7" i="15"/>
  <c r="AQ7" i="15"/>
  <c r="AO7" i="15"/>
  <c r="AN7" i="15"/>
  <c r="AL7" i="15"/>
  <c r="AK7" i="15"/>
  <c r="AI7" i="15"/>
  <c r="AH7" i="15"/>
  <c r="AG7" i="15"/>
  <c r="AF7" i="15"/>
  <c r="AE7" i="15"/>
  <c r="AC7" i="15"/>
  <c r="AB7" i="15"/>
  <c r="Z7" i="15"/>
  <c r="Y7" i="15"/>
  <c r="W7" i="15"/>
  <c r="V7" i="15"/>
  <c r="T7" i="15"/>
  <c r="S7" i="15"/>
  <c r="Q7" i="15"/>
  <c r="P7" i="15"/>
  <c r="N7" i="15"/>
  <c r="M7" i="15"/>
  <c r="K7" i="15"/>
  <c r="EF6" i="15"/>
  <c r="ED6" i="15"/>
  <c r="EC6" i="15"/>
  <c r="EA6" i="15"/>
  <c r="DZ6" i="15"/>
  <c r="DX6" i="15"/>
  <c r="DW6" i="15"/>
  <c r="DU6" i="15"/>
  <c r="DT6" i="15"/>
  <c r="DR6" i="15"/>
  <c r="DQ6" i="15"/>
  <c r="DO6" i="15"/>
  <c r="DN6" i="15"/>
  <c r="DL6" i="15"/>
  <c r="DK6" i="15"/>
  <c r="DI6" i="15"/>
  <c r="DE6" i="15"/>
  <c r="DC6" i="15"/>
  <c r="DB6" i="15"/>
  <c r="CZ6" i="15"/>
  <c r="CY6" i="15"/>
  <c r="CW6" i="15"/>
  <c r="CV6" i="15"/>
  <c r="CT6" i="15"/>
  <c r="CS6" i="15"/>
  <c r="CQ6" i="15"/>
  <c r="CP6" i="15"/>
  <c r="CN6" i="15"/>
  <c r="CM6" i="15"/>
  <c r="CK6" i="15"/>
  <c r="CJ6" i="15"/>
  <c r="CH6" i="15"/>
  <c r="CG6" i="15"/>
  <c r="CE6" i="15"/>
  <c r="CD6" i="15"/>
  <c r="CB6" i="15"/>
  <c r="CA6" i="15"/>
  <c r="BY6" i="15"/>
  <c r="BX6" i="15"/>
  <c r="BV6" i="15"/>
  <c r="BU6" i="15"/>
  <c r="BS6" i="15"/>
  <c r="BR6" i="15"/>
  <c r="BP6" i="15"/>
  <c r="BO6" i="15"/>
  <c r="BM6" i="15"/>
  <c r="BL6" i="15"/>
  <c r="BJ6" i="15"/>
  <c r="BI6" i="15"/>
  <c r="BG6" i="15"/>
  <c r="BF6" i="15"/>
  <c r="BD6" i="15"/>
  <c r="BC6" i="15"/>
  <c r="AZ6" i="15"/>
  <c r="AX6" i="15"/>
  <c r="AW6" i="15"/>
  <c r="AU6" i="15"/>
  <c r="AT6" i="15"/>
  <c r="AR6" i="15"/>
  <c r="AQ6" i="15"/>
  <c r="AN6" i="15"/>
  <c r="AL6" i="15"/>
  <c r="AK6" i="15"/>
  <c r="AI6" i="15"/>
  <c r="AH6" i="15"/>
  <c r="AG6" i="15"/>
  <c r="AF6" i="15"/>
  <c r="AE6" i="15"/>
  <c r="AC6" i="15"/>
  <c r="AB6" i="15"/>
  <c r="Y6" i="15"/>
  <c r="W6" i="15"/>
  <c r="V6" i="15"/>
  <c r="T6" i="15"/>
  <c r="S6" i="15"/>
  <c r="Q6" i="15"/>
  <c r="P6" i="15"/>
  <c r="N6" i="15"/>
  <c r="M6" i="15"/>
  <c r="K6" i="15"/>
  <c r="EF5" i="15"/>
  <c r="ED5" i="15"/>
  <c r="EC5" i="15"/>
  <c r="EA5" i="15"/>
  <c r="DZ5" i="15"/>
  <c r="DX5" i="15"/>
  <c r="DW5" i="15"/>
  <c r="DU5" i="15"/>
  <c r="DT5" i="15"/>
  <c r="DR5" i="15"/>
  <c r="DQ5" i="15"/>
  <c r="DO5" i="15"/>
  <c r="DN5" i="15"/>
  <c r="DL5" i="15"/>
  <c r="DK5" i="15"/>
  <c r="DI5" i="15"/>
  <c r="DE5" i="15"/>
  <c r="DC5" i="15"/>
  <c r="DB5" i="15"/>
  <c r="CZ5" i="15"/>
  <c r="CY5" i="15"/>
  <c r="CX5" i="15"/>
  <c r="CW5" i="15"/>
  <c r="CV5" i="15"/>
  <c r="CT5" i="15"/>
  <c r="CS5" i="15"/>
  <c r="CQ5" i="15"/>
  <c r="CP5" i="15"/>
  <c r="CN5" i="15"/>
  <c r="CM5" i="15"/>
  <c r="CK5" i="15"/>
  <c r="CJ5" i="15"/>
  <c r="CH5" i="15"/>
  <c r="CG5" i="15"/>
  <c r="CD5" i="15"/>
  <c r="CB5" i="15"/>
  <c r="CA5" i="15"/>
  <c r="BY5" i="15"/>
  <c r="BX5" i="15"/>
  <c r="BV5" i="15"/>
  <c r="BU5" i="15"/>
  <c r="BS5" i="15"/>
  <c r="BR5" i="15"/>
  <c r="BP5" i="15"/>
  <c r="BO5" i="15"/>
  <c r="BM5" i="15"/>
  <c r="BL5" i="15"/>
  <c r="BJ5" i="15"/>
  <c r="BI5" i="15"/>
  <c r="BG5" i="15"/>
  <c r="BF5" i="15"/>
  <c r="BD5" i="15"/>
  <c r="BC5" i="15"/>
  <c r="BA5" i="15"/>
  <c r="AZ5" i="15"/>
  <c r="AX5" i="15"/>
  <c r="AW5" i="15"/>
  <c r="AU5" i="15"/>
  <c r="AT5" i="15"/>
  <c r="AR5" i="15"/>
  <c r="AQ5" i="15"/>
  <c r="AO5" i="15"/>
  <c r="AN5" i="15"/>
  <c r="AL5" i="15"/>
  <c r="AK5" i="15"/>
  <c r="AI5" i="15"/>
  <c r="AH5" i="15"/>
  <c r="AG5" i="15"/>
  <c r="AF5" i="15"/>
  <c r="AE5" i="15"/>
  <c r="AC5" i="15"/>
  <c r="AB5" i="15"/>
  <c r="AA5" i="15"/>
  <c r="Y5" i="15"/>
  <c r="W5" i="15"/>
  <c r="V5" i="15"/>
  <c r="T5" i="15"/>
  <c r="S5" i="15"/>
  <c r="Q5" i="15"/>
  <c r="P5" i="15"/>
  <c r="N5" i="15"/>
  <c r="M5" i="15"/>
  <c r="K5" i="15"/>
  <c r="EF4" i="15"/>
  <c r="ED4" i="15"/>
  <c r="EC4" i="15"/>
  <c r="EA4" i="15"/>
  <c r="DZ4" i="15"/>
  <c r="DX4" i="15"/>
  <c r="DW4" i="15"/>
  <c r="DU4" i="15"/>
  <c r="DT4" i="15"/>
  <c r="DR4" i="15"/>
  <c r="DQ4" i="15"/>
  <c r="DO4" i="15"/>
  <c r="DN4" i="15"/>
  <c r="DL4" i="15"/>
  <c r="DK4" i="15"/>
  <c r="DI4" i="15"/>
  <c r="DE4" i="15"/>
  <c r="DC4" i="15"/>
  <c r="DB4" i="15"/>
  <c r="CZ4" i="15"/>
  <c r="CY4" i="15"/>
  <c r="CW4" i="15"/>
  <c r="CV4" i="15"/>
  <c r="CT4" i="15"/>
  <c r="CS4" i="15"/>
  <c r="CQ4" i="15"/>
  <c r="CP4" i="15"/>
  <c r="CN4" i="15"/>
  <c r="CM4" i="15"/>
  <c r="CK4" i="15"/>
  <c r="CJ4" i="15"/>
  <c r="CH4" i="15"/>
  <c r="CG4" i="15"/>
  <c r="CE4" i="15"/>
  <c r="CD4" i="15"/>
  <c r="CB4" i="15"/>
  <c r="CA4" i="15"/>
  <c r="BY4" i="15"/>
  <c r="BX4" i="15"/>
  <c r="BV4" i="15"/>
  <c r="BU4" i="15"/>
  <c r="BS4" i="15"/>
  <c r="BR4" i="15"/>
  <c r="BP4" i="15"/>
  <c r="BO4" i="15"/>
  <c r="BM4" i="15"/>
  <c r="BL4" i="15"/>
  <c r="BJ4" i="15"/>
  <c r="BI4" i="15"/>
  <c r="BG4" i="15"/>
  <c r="BF4" i="15"/>
  <c r="BD4" i="15"/>
  <c r="BC4" i="15"/>
  <c r="BA4" i="15"/>
  <c r="AZ4" i="15"/>
  <c r="AX4" i="15"/>
  <c r="AW4" i="15"/>
  <c r="AU4" i="15"/>
  <c r="AT4" i="15"/>
  <c r="AR4" i="15"/>
  <c r="AQ4" i="15"/>
  <c r="AO4" i="15"/>
  <c r="AN4" i="15"/>
  <c r="AL4" i="15"/>
  <c r="AK4" i="15"/>
  <c r="AI4" i="15"/>
  <c r="AH4" i="15"/>
  <c r="AG4" i="15"/>
  <c r="AF4" i="15"/>
  <c r="AE4" i="15"/>
  <c r="AC4" i="15"/>
  <c r="AB4" i="15"/>
  <c r="Z4" i="15"/>
  <c r="Y4" i="15"/>
  <c r="W4" i="15"/>
  <c r="V4" i="15"/>
  <c r="T4" i="15"/>
  <c r="S4" i="15"/>
  <c r="Q4" i="15"/>
  <c r="P4" i="15"/>
  <c r="N4" i="15"/>
  <c r="M4" i="15"/>
  <c r="K4" i="15"/>
  <c r="DT19" i="12"/>
  <c r="DR19" i="12"/>
  <c r="DQ19" i="12"/>
  <c r="DO19" i="12"/>
  <c r="DN19" i="12"/>
  <c r="DL19" i="12"/>
  <c r="DK19" i="12"/>
  <c r="DI19" i="12"/>
  <c r="DH19" i="12"/>
  <c r="DF19" i="12"/>
  <c r="DE19" i="12"/>
  <c r="DC19" i="12"/>
  <c r="DB19" i="12"/>
  <c r="CZ19" i="12"/>
  <c r="CY19" i="12"/>
  <c r="CW19" i="12"/>
  <c r="CV19" i="12"/>
  <c r="CT19" i="12"/>
  <c r="CS19" i="12"/>
  <c r="CQ19" i="12"/>
  <c r="CP19" i="12"/>
  <c r="CN19" i="12"/>
  <c r="CM19" i="12"/>
  <c r="CK19" i="12"/>
  <c r="CJ19" i="12"/>
  <c r="CH19" i="12"/>
  <c r="CG19" i="12"/>
  <c r="CE19" i="12"/>
  <c r="CD19" i="12"/>
  <c r="CB19" i="12"/>
  <c r="CA19" i="12"/>
  <c r="BY19" i="12"/>
  <c r="BX19" i="12"/>
  <c r="BV19" i="12"/>
  <c r="BU19" i="12"/>
  <c r="BS19" i="12"/>
  <c r="BP19" i="12"/>
  <c r="BO19" i="12"/>
  <c r="BM19" i="12"/>
  <c r="BL19" i="12"/>
  <c r="BJ19" i="12"/>
  <c r="BI19" i="12"/>
  <c r="BH19" i="12"/>
  <c r="BG19" i="12"/>
  <c r="BF19" i="12"/>
  <c r="BE19" i="12"/>
  <c r="BD19" i="12"/>
  <c r="BC19" i="12"/>
  <c r="BA19" i="12"/>
  <c r="AZ19" i="12"/>
  <c r="AX19" i="12"/>
  <c r="AW19" i="12"/>
  <c r="AU19" i="12"/>
  <c r="AT19" i="12"/>
  <c r="AR19" i="12"/>
  <c r="AQ19" i="12"/>
  <c r="AO19" i="12"/>
  <c r="AN19" i="12"/>
  <c r="AM19" i="12"/>
  <c r="AL19" i="12"/>
  <c r="AK19" i="12"/>
  <c r="AI19" i="12"/>
  <c r="AH19" i="12"/>
  <c r="AG19" i="12"/>
  <c r="AF19" i="12"/>
  <c r="AE19" i="12"/>
  <c r="AC19" i="12"/>
  <c r="AB19" i="12"/>
  <c r="AA19" i="12"/>
  <c r="Y19" i="12"/>
  <c r="W19" i="12"/>
  <c r="V19" i="12"/>
  <c r="T19" i="12"/>
  <c r="S19" i="12"/>
  <c r="R19" i="12"/>
  <c r="Q19" i="12"/>
  <c r="P19" i="12"/>
  <c r="N19" i="12"/>
  <c r="M19" i="12"/>
  <c r="K19" i="12"/>
  <c r="DT18" i="12"/>
  <c r="DR18" i="12"/>
  <c r="DQ18" i="12"/>
  <c r="DO18" i="12"/>
  <c r="DN18" i="12"/>
  <c r="DL18" i="12"/>
  <c r="DK18" i="12"/>
  <c r="DI18" i="12"/>
  <c r="DH18" i="12"/>
  <c r="DF18" i="12"/>
  <c r="DE18" i="12"/>
  <c r="DC18" i="12"/>
  <c r="DB18" i="12"/>
  <c r="CZ18" i="12"/>
  <c r="CY18" i="12"/>
  <c r="CW18" i="12"/>
  <c r="CV18" i="12"/>
  <c r="CT18" i="12"/>
  <c r="CS18" i="12"/>
  <c r="CQ18" i="12"/>
  <c r="CP18" i="12"/>
  <c r="CN18" i="12"/>
  <c r="CM18" i="12"/>
  <c r="CK18" i="12"/>
  <c r="CJ18" i="12"/>
  <c r="CH18" i="12"/>
  <c r="CG18" i="12"/>
  <c r="CE18" i="12"/>
  <c r="CD18" i="12"/>
  <c r="CB18" i="12"/>
  <c r="CA18" i="12"/>
  <c r="BY18" i="12"/>
  <c r="BX18" i="12"/>
  <c r="BV18" i="12"/>
  <c r="BU18" i="12"/>
  <c r="BS18" i="12"/>
  <c r="BP18" i="12"/>
  <c r="BO18" i="12"/>
  <c r="BN18" i="12"/>
  <c r="BM18" i="12"/>
  <c r="BL18" i="12"/>
  <c r="BJ18" i="12"/>
  <c r="BI18" i="12"/>
  <c r="BH18" i="12"/>
  <c r="BG18" i="12"/>
  <c r="BF18" i="12"/>
  <c r="BE18" i="12"/>
  <c r="BD18" i="12"/>
  <c r="BC18" i="12"/>
  <c r="BA18" i="12"/>
  <c r="AZ18" i="12"/>
  <c r="AX18" i="12"/>
  <c r="AW18" i="12"/>
  <c r="AU18" i="12"/>
  <c r="AT18" i="12"/>
  <c r="AR18" i="12"/>
  <c r="AQ18" i="12"/>
  <c r="AO18" i="12"/>
  <c r="AN18" i="12"/>
  <c r="AM18" i="12"/>
  <c r="AL18" i="12"/>
  <c r="AK18" i="12"/>
  <c r="AI18" i="12"/>
  <c r="AH18" i="12"/>
  <c r="AF18" i="12"/>
  <c r="AE18" i="12"/>
  <c r="AC18" i="12"/>
  <c r="AB18" i="12"/>
  <c r="Y18" i="12"/>
  <c r="W18" i="12"/>
  <c r="V18" i="12"/>
  <c r="T18" i="12"/>
  <c r="S18" i="12"/>
  <c r="Q18" i="12"/>
  <c r="P18" i="12"/>
  <c r="N18" i="12"/>
  <c r="M18" i="12"/>
  <c r="K18" i="12"/>
  <c r="DT17" i="12"/>
  <c r="DR17" i="12"/>
  <c r="DQ17" i="12"/>
  <c r="DO17" i="12"/>
  <c r="DN17" i="12"/>
  <c r="DL17" i="12"/>
  <c r="DK17" i="12"/>
  <c r="DI17" i="12"/>
  <c r="DH17" i="12"/>
  <c r="DF17" i="12"/>
  <c r="DE17" i="12"/>
  <c r="DC17" i="12"/>
  <c r="DB17" i="12"/>
  <c r="DA17" i="12"/>
  <c r="CZ17" i="12"/>
  <c r="CY17" i="12"/>
  <c r="CW17" i="12"/>
  <c r="CV17" i="12"/>
  <c r="CT17" i="12"/>
  <c r="CS17" i="12"/>
  <c r="CQ17" i="12"/>
  <c r="CP17" i="12"/>
  <c r="CO17" i="12"/>
  <c r="CN17" i="12"/>
  <c r="CM17" i="12"/>
  <c r="CK17" i="12"/>
  <c r="CJ17" i="12"/>
  <c r="CH17" i="12"/>
  <c r="CG17" i="12"/>
  <c r="CE17" i="12"/>
  <c r="CD17" i="12"/>
  <c r="CB17" i="12"/>
  <c r="CA17" i="12"/>
  <c r="BY17" i="12"/>
  <c r="BX17" i="12"/>
  <c r="BV17" i="12"/>
  <c r="BU17" i="12"/>
  <c r="BS17" i="12"/>
  <c r="BP17" i="12"/>
  <c r="BO17" i="12"/>
  <c r="BN17" i="12"/>
  <c r="BM17" i="12"/>
  <c r="BL17" i="12"/>
  <c r="BJ17" i="12"/>
  <c r="BI17" i="12"/>
  <c r="BH17" i="12"/>
  <c r="BG17" i="12"/>
  <c r="BF17" i="12"/>
  <c r="BE17" i="12"/>
  <c r="BD17" i="12"/>
  <c r="BC17" i="12"/>
  <c r="BA17" i="12"/>
  <c r="AZ17" i="12"/>
  <c r="AX17" i="12"/>
  <c r="AW17" i="12"/>
  <c r="AU17" i="12"/>
  <c r="AT17" i="12"/>
  <c r="AR17" i="12"/>
  <c r="AQ17" i="12"/>
  <c r="AO17" i="12"/>
  <c r="AN17" i="12"/>
  <c r="AM17" i="12"/>
  <c r="AL17" i="12"/>
  <c r="AK17" i="12"/>
  <c r="AI17" i="12"/>
  <c r="AH17" i="12"/>
  <c r="AG17" i="12"/>
  <c r="AF17" i="12"/>
  <c r="AE17" i="12"/>
  <c r="AC17" i="12"/>
  <c r="AB17" i="12"/>
  <c r="Y17" i="12"/>
  <c r="W17" i="12"/>
  <c r="V17" i="12"/>
  <c r="T17" i="12"/>
  <c r="S17" i="12"/>
  <c r="Q17" i="12"/>
  <c r="P17" i="12"/>
  <c r="N17" i="12"/>
  <c r="M17" i="12"/>
  <c r="K17" i="12"/>
  <c r="DT16" i="12"/>
  <c r="DR16" i="12"/>
  <c r="DQ16" i="12"/>
  <c r="DO16" i="12"/>
  <c r="DN16" i="12"/>
  <c r="DL16" i="12"/>
  <c r="DK16" i="12"/>
  <c r="DI16" i="12"/>
  <c r="DH16" i="12"/>
  <c r="DF16" i="12"/>
  <c r="DE16" i="12"/>
  <c r="DC16" i="12"/>
  <c r="DB16" i="12"/>
  <c r="CZ16" i="12"/>
  <c r="CY16" i="12"/>
  <c r="CW16" i="12"/>
  <c r="CV16" i="12"/>
  <c r="CT16" i="12"/>
  <c r="CS16" i="12"/>
  <c r="CQ16" i="12"/>
  <c r="CP16" i="12"/>
  <c r="CN16" i="12"/>
  <c r="CM16" i="12"/>
  <c r="CK16" i="12"/>
  <c r="CJ16" i="12"/>
  <c r="CH16" i="12"/>
  <c r="CG16" i="12"/>
  <c r="CE16" i="12"/>
  <c r="CD16" i="12"/>
  <c r="CB16" i="12"/>
  <c r="CA16" i="12"/>
  <c r="BY16" i="12"/>
  <c r="BX16" i="12"/>
  <c r="BV16" i="12"/>
  <c r="BU16" i="12"/>
  <c r="BS16" i="12"/>
  <c r="BP16" i="12"/>
  <c r="BO16" i="12"/>
  <c r="BM16" i="12"/>
  <c r="BL16" i="12"/>
  <c r="BJ16" i="12"/>
  <c r="BI16" i="12"/>
  <c r="BG16" i="12"/>
  <c r="BF16" i="12"/>
  <c r="BD16" i="12"/>
  <c r="BC16" i="12"/>
  <c r="BA16" i="12"/>
  <c r="AZ16" i="12"/>
  <c r="AX16" i="12"/>
  <c r="AW16" i="12"/>
  <c r="AU16" i="12"/>
  <c r="AT16" i="12"/>
  <c r="AR16" i="12"/>
  <c r="AQ16" i="12"/>
  <c r="AO16" i="12"/>
  <c r="AN16" i="12"/>
  <c r="AL16" i="12"/>
  <c r="AK16" i="12"/>
  <c r="AI16" i="12"/>
  <c r="AH16" i="12"/>
  <c r="AF16" i="12"/>
  <c r="AE16" i="12"/>
  <c r="AC16" i="12"/>
  <c r="AB16" i="12"/>
  <c r="Y16" i="12"/>
  <c r="W16" i="12"/>
  <c r="V16" i="12"/>
  <c r="T16" i="12"/>
  <c r="S16" i="12"/>
  <c r="Q16" i="12"/>
  <c r="P16" i="12"/>
  <c r="N16" i="12"/>
  <c r="M16" i="12"/>
  <c r="K16" i="12"/>
  <c r="DT15" i="12"/>
  <c r="DR15" i="12"/>
  <c r="DQ15" i="12"/>
  <c r="DO15" i="12"/>
  <c r="DN15" i="12"/>
  <c r="DL15" i="12"/>
  <c r="DK15" i="12"/>
  <c r="DI15" i="12"/>
  <c r="DH15" i="12"/>
  <c r="DF15" i="12"/>
  <c r="DE15" i="12"/>
  <c r="DC15" i="12"/>
  <c r="DB15" i="12"/>
  <c r="CZ15" i="12"/>
  <c r="CY15" i="12"/>
  <c r="CW15" i="12"/>
  <c r="CV15" i="12"/>
  <c r="CT15" i="12"/>
  <c r="CS15" i="12"/>
  <c r="CQ15" i="12"/>
  <c r="CP15" i="12"/>
  <c r="CO15" i="12"/>
  <c r="CN15" i="12"/>
  <c r="CM15" i="12"/>
  <c r="CL15" i="12"/>
  <c r="CK15" i="12"/>
  <c r="CJ15" i="12"/>
  <c r="CH15" i="12"/>
  <c r="CG15" i="12"/>
  <c r="CE15" i="12"/>
  <c r="CD15" i="12"/>
  <c r="CB15" i="12"/>
  <c r="CA15" i="12"/>
  <c r="BY15" i="12"/>
  <c r="BX15" i="12"/>
  <c r="BV15" i="12"/>
  <c r="BU15" i="12"/>
  <c r="BS15" i="12"/>
  <c r="BP15" i="12"/>
  <c r="BO15" i="12"/>
  <c r="BM15" i="12"/>
  <c r="BL15" i="12"/>
  <c r="BJ15" i="12"/>
  <c r="BI15" i="12"/>
  <c r="BH15" i="12"/>
  <c r="BG15" i="12"/>
  <c r="BF15" i="12"/>
  <c r="BE15" i="12"/>
  <c r="BD15" i="12"/>
  <c r="BC15" i="12"/>
  <c r="BA15" i="12"/>
  <c r="AZ15" i="12"/>
  <c r="AX15" i="12"/>
  <c r="AW15" i="12"/>
  <c r="AU15" i="12"/>
  <c r="AT15" i="12"/>
  <c r="AR15" i="12"/>
  <c r="AQ15" i="12"/>
  <c r="AO15" i="12"/>
  <c r="AN15" i="12"/>
  <c r="AM15" i="12"/>
  <c r="AL15" i="12"/>
  <c r="AK15" i="12"/>
  <c r="AI15" i="12"/>
  <c r="AH15" i="12"/>
  <c r="AF15" i="12"/>
  <c r="AE15" i="12"/>
  <c r="AC15" i="12"/>
  <c r="AB15" i="12"/>
  <c r="AA15" i="12"/>
  <c r="Y15" i="12"/>
  <c r="W15" i="12"/>
  <c r="V15" i="12"/>
  <c r="T15" i="12"/>
  <c r="S15" i="12"/>
  <c r="Q15" i="12"/>
  <c r="P15" i="12"/>
  <c r="N15" i="12"/>
  <c r="M15" i="12"/>
  <c r="K15" i="12"/>
  <c r="DT14" i="12"/>
  <c r="DR14" i="12"/>
  <c r="DQ14" i="12"/>
  <c r="DO14" i="12"/>
  <c r="DN14" i="12"/>
  <c r="DL14" i="12"/>
  <c r="DK14" i="12"/>
  <c r="DI14" i="12"/>
  <c r="DH14" i="12"/>
  <c r="DF14" i="12"/>
  <c r="DE14" i="12"/>
  <c r="DC14" i="12"/>
  <c r="DB14" i="12"/>
  <c r="CZ14" i="12"/>
  <c r="CY14" i="12"/>
  <c r="CW14" i="12"/>
  <c r="CV14" i="12"/>
  <c r="CU14" i="12"/>
  <c r="CT14" i="12"/>
  <c r="CS14" i="12"/>
  <c r="CQ14" i="12"/>
  <c r="CP14" i="12"/>
  <c r="CN14" i="12"/>
  <c r="CM14" i="12"/>
  <c r="CK14" i="12"/>
  <c r="CJ14" i="12"/>
  <c r="CH14" i="12"/>
  <c r="CG14" i="12"/>
  <c r="CE14" i="12"/>
  <c r="CD14" i="12"/>
  <c r="CB14" i="12"/>
  <c r="CA14" i="12"/>
  <c r="BY14" i="12"/>
  <c r="BX14" i="12"/>
  <c r="BV14" i="12"/>
  <c r="BU14" i="12"/>
  <c r="BS14" i="12"/>
  <c r="BP14" i="12"/>
  <c r="BO14" i="12"/>
  <c r="BM14" i="12"/>
  <c r="BL14" i="12"/>
  <c r="BJ14" i="12"/>
  <c r="BI14" i="12"/>
  <c r="BH14" i="12"/>
  <c r="BG14" i="12"/>
  <c r="BF14" i="12"/>
  <c r="BE14" i="12"/>
  <c r="BD14" i="12"/>
  <c r="BC14" i="12"/>
  <c r="BA14" i="12"/>
  <c r="AZ14" i="12"/>
  <c r="AX14" i="12"/>
  <c r="AW14" i="12"/>
  <c r="AU14" i="12"/>
  <c r="AT14" i="12"/>
  <c r="AR14" i="12"/>
  <c r="AQ14" i="12"/>
  <c r="AO14" i="12"/>
  <c r="AN14" i="12"/>
  <c r="AL14" i="12"/>
  <c r="AK14" i="12"/>
  <c r="AI14" i="12"/>
  <c r="AH14" i="12"/>
  <c r="AG14" i="12"/>
  <c r="AF14" i="12"/>
  <c r="AE14" i="12"/>
  <c r="AC14" i="12"/>
  <c r="AB14" i="12"/>
  <c r="Y14" i="12"/>
  <c r="W14" i="12"/>
  <c r="V14" i="12"/>
  <c r="T14" i="12"/>
  <c r="S14" i="12"/>
  <c r="Q14" i="12"/>
  <c r="P14" i="12"/>
  <c r="N14" i="12"/>
  <c r="M14" i="12"/>
  <c r="K14" i="12"/>
  <c r="DT13" i="12"/>
  <c r="DR13" i="12"/>
  <c r="DQ13" i="12"/>
  <c r="DO13" i="12"/>
  <c r="DN13" i="12"/>
  <c r="DL13" i="12"/>
  <c r="DK13" i="12"/>
  <c r="DI13" i="12"/>
  <c r="DH13" i="12"/>
  <c r="DF13" i="12"/>
  <c r="DE13" i="12"/>
  <c r="DC13" i="12"/>
  <c r="DB13" i="12"/>
  <c r="DA13" i="12"/>
  <c r="CZ13" i="12"/>
  <c r="CY13" i="12"/>
  <c r="CW13" i="12"/>
  <c r="CV13" i="12"/>
  <c r="CT13" i="12"/>
  <c r="CS13" i="12"/>
  <c r="CQ13" i="12"/>
  <c r="CP13" i="12"/>
  <c r="CN13" i="12"/>
  <c r="CM13" i="12"/>
  <c r="CK13" i="12"/>
  <c r="CJ13" i="12"/>
  <c r="CH13" i="12"/>
  <c r="CG13" i="12"/>
  <c r="CE13" i="12"/>
  <c r="CD13" i="12"/>
  <c r="CB13" i="12"/>
  <c r="CA13" i="12"/>
  <c r="BY13" i="12"/>
  <c r="BX13" i="12"/>
  <c r="BV13" i="12"/>
  <c r="BU13" i="12"/>
  <c r="BS13" i="12"/>
  <c r="BP13" i="12"/>
  <c r="BO13" i="12"/>
  <c r="BM13" i="12"/>
  <c r="BL13" i="12"/>
  <c r="BJ13" i="12"/>
  <c r="BI13" i="12"/>
  <c r="BG13" i="12"/>
  <c r="BF13" i="12"/>
  <c r="BD13" i="12"/>
  <c r="BC13" i="12"/>
  <c r="BA13" i="12"/>
  <c r="AZ13" i="12"/>
  <c r="AX13" i="12"/>
  <c r="AW13" i="12"/>
  <c r="AU13" i="12"/>
  <c r="AT13" i="12"/>
  <c r="AR13" i="12"/>
  <c r="AQ13" i="12"/>
  <c r="AO13" i="12"/>
  <c r="AN13" i="12"/>
  <c r="AM13" i="12"/>
  <c r="AL13" i="12"/>
  <c r="AK13" i="12"/>
  <c r="AI13" i="12"/>
  <c r="AH13" i="12"/>
  <c r="AF13" i="12"/>
  <c r="AE13" i="12"/>
  <c r="AC13" i="12"/>
  <c r="AB13" i="12"/>
  <c r="Y13" i="12"/>
  <c r="W13" i="12"/>
  <c r="V13" i="12"/>
  <c r="T13" i="12"/>
  <c r="S13" i="12"/>
  <c r="Q13" i="12"/>
  <c r="P13" i="12"/>
  <c r="N13" i="12"/>
  <c r="M13" i="12"/>
  <c r="K13" i="12"/>
  <c r="DT12" i="12"/>
  <c r="DR12" i="12"/>
  <c r="DQ12" i="12"/>
  <c r="DO12" i="12"/>
  <c r="DN12" i="12"/>
  <c r="DL12" i="12"/>
  <c r="DK12" i="12"/>
  <c r="DI12" i="12"/>
  <c r="DH12" i="12"/>
  <c r="DF12" i="12"/>
  <c r="DE12" i="12"/>
  <c r="DC12" i="12"/>
  <c r="DB12" i="12"/>
  <c r="DA12" i="12"/>
  <c r="CZ12" i="12"/>
  <c r="CY12" i="12"/>
  <c r="CW12" i="12"/>
  <c r="CV12" i="12"/>
  <c r="CT12" i="12"/>
  <c r="CS12" i="12"/>
  <c r="CQ12" i="12"/>
  <c r="CP12" i="12"/>
  <c r="CN12" i="12"/>
  <c r="CM12" i="12"/>
  <c r="CL12" i="12"/>
  <c r="CK12" i="12"/>
  <c r="CJ12" i="12"/>
  <c r="CH12" i="12"/>
  <c r="CG12" i="12"/>
  <c r="CD12" i="12"/>
  <c r="CB12" i="12"/>
  <c r="CA12" i="12"/>
  <c r="BY12" i="12"/>
  <c r="BX12" i="12"/>
  <c r="BV12" i="12"/>
  <c r="BU12" i="12"/>
  <c r="BS12" i="12"/>
  <c r="BP12" i="12"/>
  <c r="BO12" i="12"/>
  <c r="BN12" i="12"/>
  <c r="BM12" i="12"/>
  <c r="BL12" i="12"/>
  <c r="BJ12" i="12"/>
  <c r="BI12" i="12"/>
  <c r="BH12" i="12"/>
  <c r="BG12" i="12"/>
  <c r="BF12" i="12"/>
  <c r="BD12" i="12"/>
  <c r="BC12" i="12"/>
  <c r="BA12" i="12"/>
  <c r="AZ12" i="12"/>
  <c r="AX12" i="12"/>
  <c r="AW12" i="12"/>
  <c r="AU12" i="12"/>
  <c r="AT12" i="12"/>
  <c r="AR12" i="12"/>
  <c r="AQ12" i="12"/>
  <c r="AO12" i="12"/>
  <c r="AN12" i="12"/>
  <c r="AM12" i="12"/>
  <c r="AL12" i="12"/>
  <c r="AK12" i="12"/>
  <c r="AI12" i="12"/>
  <c r="AH12" i="12"/>
  <c r="AG12" i="12"/>
  <c r="AF12" i="12"/>
  <c r="AE12" i="12"/>
  <c r="AC12" i="12"/>
  <c r="AB12" i="12"/>
  <c r="AA12" i="12"/>
  <c r="Y12" i="12"/>
  <c r="W12" i="12"/>
  <c r="V12" i="12"/>
  <c r="T12" i="12"/>
  <c r="S12" i="12"/>
  <c r="P12" i="12"/>
  <c r="N12" i="12"/>
  <c r="M12" i="12"/>
  <c r="K12" i="12"/>
  <c r="DT11" i="12"/>
  <c r="DR11" i="12"/>
  <c r="DQ11" i="12"/>
  <c r="DO11" i="12"/>
  <c r="DN11" i="12"/>
  <c r="DM11" i="12"/>
  <c r="DL11" i="12"/>
  <c r="DK11" i="12"/>
  <c r="DI11" i="12"/>
  <c r="DH11" i="12"/>
  <c r="DF11" i="12"/>
  <c r="DE11" i="12"/>
  <c r="DC11" i="12"/>
  <c r="DB11" i="12"/>
  <c r="CZ11" i="12"/>
  <c r="CY11" i="12"/>
  <c r="CW11" i="12"/>
  <c r="CV11" i="12"/>
  <c r="CU11" i="12"/>
  <c r="CT11" i="12"/>
  <c r="CS11" i="12"/>
  <c r="CQ11" i="12"/>
  <c r="CP11" i="12"/>
  <c r="CO11" i="12"/>
  <c r="CN11" i="12"/>
  <c r="CM11" i="12"/>
  <c r="CJ11" i="12"/>
  <c r="CH11" i="12"/>
  <c r="CG11" i="12"/>
  <c r="CD11" i="12"/>
  <c r="CB11" i="12"/>
  <c r="CA11" i="12"/>
  <c r="BY11" i="12"/>
  <c r="BX11" i="12"/>
  <c r="BV11" i="12"/>
  <c r="BU11" i="12"/>
  <c r="BT11" i="12"/>
  <c r="BS11" i="12"/>
  <c r="BP11" i="12"/>
  <c r="BO11" i="12"/>
  <c r="BM11" i="12"/>
  <c r="BL11" i="12"/>
  <c r="BJ11" i="12"/>
  <c r="BI11" i="12"/>
  <c r="BE11" i="12"/>
  <c r="BD11" i="12"/>
  <c r="BC11" i="12"/>
  <c r="BA11" i="12"/>
  <c r="AZ11" i="12"/>
  <c r="AX11" i="12"/>
  <c r="AW11" i="12"/>
  <c r="AU11" i="12"/>
  <c r="AT11" i="12"/>
  <c r="AQ11" i="12"/>
  <c r="AN11" i="12"/>
  <c r="AM11" i="12"/>
  <c r="AL11" i="12"/>
  <c r="AK11" i="12"/>
  <c r="AI11" i="12"/>
  <c r="AH11" i="12"/>
  <c r="AG11" i="12"/>
  <c r="AF11" i="12"/>
  <c r="AE11" i="12"/>
  <c r="AC11" i="12"/>
  <c r="AB11" i="12"/>
  <c r="Y11" i="12"/>
  <c r="W11" i="12"/>
  <c r="V11" i="12"/>
  <c r="T11" i="12"/>
  <c r="S11" i="12"/>
  <c r="Q11" i="12"/>
  <c r="P11" i="12"/>
  <c r="N11" i="12"/>
  <c r="M11" i="12"/>
  <c r="K11" i="12"/>
  <c r="DT10" i="12"/>
  <c r="DR10" i="12"/>
  <c r="DQ10" i="12"/>
  <c r="DO10" i="12"/>
  <c r="DN10" i="12"/>
  <c r="DL10" i="12"/>
  <c r="DK10" i="12"/>
  <c r="DI10" i="12"/>
  <c r="DH10" i="12"/>
  <c r="DF10" i="12"/>
  <c r="DE10" i="12"/>
  <c r="DC10" i="12"/>
  <c r="DB10" i="12"/>
  <c r="CZ10" i="12"/>
  <c r="CY10" i="12"/>
  <c r="CW10" i="12"/>
  <c r="CV10" i="12"/>
  <c r="CT10" i="12"/>
  <c r="CS10" i="12"/>
  <c r="CQ10" i="12"/>
  <c r="CP10" i="12"/>
  <c r="CN10" i="12"/>
  <c r="CM10" i="12"/>
  <c r="CK10" i="12"/>
  <c r="CJ10" i="12"/>
  <c r="CH10" i="12"/>
  <c r="CG10" i="12"/>
  <c r="CE10" i="12"/>
  <c r="CD10" i="12"/>
  <c r="CB10" i="12"/>
  <c r="CA10" i="12"/>
  <c r="BY10" i="12"/>
  <c r="BX10" i="12"/>
  <c r="BV10" i="12"/>
  <c r="BU10" i="12"/>
  <c r="BS10" i="12"/>
  <c r="BP10" i="12"/>
  <c r="BO10" i="12"/>
  <c r="BM10" i="12"/>
  <c r="BL10" i="12"/>
  <c r="BJ10" i="12"/>
  <c r="BI10" i="12"/>
  <c r="BH10" i="12"/>
  <c r="BG10" i="12"/>
  <c r="BD10" i="12"/>
  <c r="BC10" i="12"/>
  <c r="BA10" i="12"/>
  <c r="AZ10" i="12"/>
  <c r="AX10" i="12"/>
  <c r="AW10" i="12"/>
  <c r="AU10" i="12"/>
  <c r="AT10" i="12"/>
  <c r="AR10" i="12"/>
  <c r="AQ10" i="12"/>
  <c r="AO10" i="12"/>
  <c r="AN10" i="12"/>
  <c r="AL10" i="12"/>
  <c r="AK10" i="12"/>
  <c r="AI10" i="12"/>
  <c r="AH10" i="12"/>
  <c r="AG10" i="12"/>
  <c r="AF10" i="12"/>
  <c r="AE10" i="12"/>
  <c r="AC10" i="12"/>
  <c r="AB10" i="12"/>
  <c r="AA10" i="12"/>
  <c r="Y10" i="12"/>
  <c r="W10" i="12"/>
  <c r="V10" i="12"/>
  <c r="T10" i="12"/>
  <c r="S10" i="12"/>
  <c r="Q10" i="12"/>
  <c r="P10" i="12"/>
  <c r="N10" i="12"/>
  <c r="M10" i="12"/>
  <c r="K10" i="12"/>
  <c r="DT9" i="12"/>
  <c r="DR9" i="12"/>
  <c r="DQ9" i="12"/>
  <c r="DO9" i="12"/>
  <c r="DN9" i="12"/>
  <c r="DL9" i="12"/>
  <c r="DK9" i="12"/>
  <c r="DI9" i="12"/>
  <c r="DH9" i="12"/>
  <c r="DF9" i="12"/>
  <c r="DE9" i="12"/>
  <c r="DC9" i="12"/>
  <c r="DB9" i="12"/>
  <c r="CZ9" i="12"/>
  <c r="CW9" i="12"/>
  <c r="CV9" i="12"/>
  <c r="CU9" i="12"/>
  <c r="CT9" i="12"/>
  <c r="CS9" i="12"/>
  <c r="CQ9" i="12"/>
  <c r="CP9" i="12"/>
  <c r="CO9" i="12"/>
  <c r="CN9" i="12"/>
  <c r="CM9" i="12"/>
  <c r="CJ9" i="12"/>
  <c r="CH9" i="12"/>
  <c r="CG9" i="12"/>
  <c r="CD9" i="12"/>
  <c r="CA9" i="12"/>
  <c r="BX9" i="12"/>
  <c r="BU9" i="12"/>
  <c r="BO9" i="12"/>
  <c r="BL9" i="12"/>
  <c r="BJ9" i="12"/>
  <c r="BI9" i="12"/>
  <c r="BE9" i="12"/>
  <c r="BD9" i="12"/>
  <c r="BC9" i="12"/>
  <c r="BA9" i="12"/>
  <c r="AZ9" i="12"/>
  <c r="AW9" i="12"/>
  <c r="AU9" i="12"/>
  <c r="AT9" i="12"/>
  <c r="AS9" i="12"/>
  <c r="AR9" i="12"/>
  <c r="AQ9" i="12"/>
  <c r="AN9" i="12"/>
  <c r="AK9" i="12"/>
  <c r="AI9" i="12"/>
  <c r="AH9" i="12"/>
  <c r="AE9" i="12"/>
  <c r="AC9" i="12"/>
  <c r="AB9" i="12"/>
  <c r="Y9" i="12"/>
  <c r="W9" i="12"/>
  <c r="V9" i="12"/>
  <c r="T9" i="12"/>
  <c r="S9" i="12"/>
  <c r="Q9" i="12"/>
  <c r="P9" i="12"/>
  <c r="N9" i="12"/>
  <c r="M9" i="12"/>
  <c r="K9" i="12"/>
  <c r="DT8" i="12"/>
  <c r="DR8" i="12"/>
  <c r="DQ8" i="12"/>
  <c r="DO8" i="12"/>
  <c r="DN8" i="12"/>
  <c r="DM8" i="12"/>
  <c r="DL8" i="12"/>
  <c r="DK8" i="12"/>
  <c r="DI8" i="12"/>
  <c r="DH8" i="12"/>
  <c r="DF8" i="12"/>
  <c r="DE8" i="12"/>
  <c r="DC8" i="12"/>
  <c r="DB8" i="12"/>
  <c r="CZ8" i="12"/>
  <c r="CY8" i="12"/>
  <c r="CW8" i="12"/>
  <c r="CV8" i="12"/>
  <c r="CT8" i="12"/>
  <c r="CS8" i="12"/>
  <c r="CQ8" i="12"/>
  <c r="CP8" i="12"/>
  <c r="CO8" i="12"/>
  <c r="CN8" i="12"/>
  <c r="CM8" i="12"/>
  <c r="CL8" i="12"/>
  <c r="CK8" i="12"/>
  <c r="CJ8" i="12"/>
  <c r="CH8" i="12"/>
  <c r="CG8" i="12"/>
  <c r="CF8" i="12"/>
  <c r="CE8" i="12"/>
  <c r="CD8" i="12"/>
  <c r="CB8" i="12"/>
  <c r="CA8" i="12"/>
  <c r="BY8" i="12"/>
  <c r="BX8" i="12"/>
  <c r="BV8" i="12"/>
  <c r="BU8" i="12"/>
  <c r="BS8" i="12"/>
  <c r="BQ8" i="12"/>
  <c r="BP8" i="12"/>
  <c r="BO8" i="12"/>
  <c r="BN8" i="12"/>
  <c r="BM8" i="12"/>
  <c r="BL8" i="12"/>
  <c r="BJ8" i="12"/>
  <c r="BI8" i="12"/>
  <c r="BD8" i="12"/>
  <c r="BC8" i="12"/>
  <c r="BA8" i="12"/>
  <c r="AZ8" i="12"/>
  <c r="AW8" i="12"/>
  <c r="AU8" i="12"/>
  <c r="AT8" i="12"/>
  <c r="AQ8" i="12"/>
  <c r="AN8" i="12"/>
  <c r="AM8" i="12"/>
  <c r="AL8" i="12"/>
  <c r="AK8" i="12"/>
  <c r="AI8" i="12"/>
  <c r="AH8" i="12"/>
  <c r="AE8" i="12"/>
  <c r="AC8" i="12"/>
  <c r="AB8" i="12"/>
  <c r="Y8" i="12"/>
  <c r="W8" i="12"/>
  <c r="V8" i="12"/>
  <c r="T8" i="12"/>
  <c r="S8" i="12"/>
  <c r="R8" i="12"/>
  <c r="Q8" i="12"/>
  <c r="P8" i="12"/>
  <c r="N8" i="12"/>
  <c r="M8" i="12"/>
  <c r="K8" i="12"/>
  <c r="DT7" i="12"/>
  <c r="DR7" i="12"/>
  <c r="DQ7" i="12"/>
  <c r="DO7" i="12"/>
  <c r="DN7" i="12"/>
  <c r="DL7" i="12"/>
  <c r="DK7" i="12"/>
  <c r="DI7" i="12"/>
  <c r="DH7" i="12"/>
  <c r="DF7" i="12"/>
  <c r="DE7" i="12"/>
  <c r="DC7" i="12"/>
  <c r="DB7" i="12"/>
  <c r="CZ7" i="12"/>
  <c r="CY7" i="12"/>
  <c r="CW7" i="12"/>
  <c r="CV7" i="12"/>
  <c r="CT7" i="12"/>
  <c r="CS7" i="12"/>
  <c r="CQ7" i="12"/>
  <c r="CP7" i="12"/>
  <c r="CN7" i="12"/>
  <c r="CM7" i="12"/>
  <c r="CL7" i="12"/>
  <c r="CK7" i="12"/>
  <c r="CJ7" i="12"/>
  <c r="CH7" i="12"/>
  <c r="CG7" i="12"/>
  <c r="CD7" i="12"/>
  <c r="CB7" i="12"/>
  <c r="CA7" i="12"/>
  <c r="BY7" i="12"/>
  <c r="BX7" i="12"/>
  <c r="BV7" i="12"/>
  <c r="BU7" i="12"/>
  <c r="BS7" i="12"/>
  <c r="BP7" i="12"/>
  <c r="BO7" i="12"/>
  <c r="BM7" i="12"/>
  <c r="BL7" i="12"/>
  <c r="BJ7" i="12"/>
  <c r="BI7" i="12"/>
  <c r="BH7" i="12"/>
  <c r="BF7" i="12"/>
  <c r="BE7" i="12"/>
  <c r="BD7" i="12"/>
  <c r="BC7" i="12"/>
  <c r="BA7" i="12"/>
  <c r="AZ7" i="12"/>
  <c r="AX7" i="12"/>
  <c r="AW7" i="12"/>
  <c r="AU7" i="12"/>
  <c r="AT7" i="12"/>
  <c r="AR7" i="12"/>
  <c r="AQ7" i="12"/>
  <c r="AO7" i="12"/>
  <c r="AN7" i="12"/>
  <c r="AM7" i="12"/>
  <c r="AL7" i="12"/>
  <c r="AK7" i="12"/>
  <c r="AI7" i="12"/>
  <c r="AH7" i="12"/>
  <c r="AF7" i="12"/>
  <c r="AE7" i="12"/>
  <c r="AC7" i="12"/>
  <c r="AB7" i="12"/>
  <c r="Y7" i="12"/>
  <c r="W7" i="12"/>
  <c r="V7" i="12"/>
  <c r="T7" i="12"/>
  <c r="S7" i="12"/>
  <c r="Q7" i="12"/>
  <c r="P7" i="12"/>
  <c r="N7" i="12"/>
  <c r="M7" i="12"/>
  <c r="K7" i="12"/>
  <c r="DT6" i="12"/>
  <c r="DR6" i="12"/>
  <c r="DQ6" i="12"/>
  <c r="DO6" i="12"/>
  <c r="DN6" i="12"/>
  <c r="DM6" i="12"/>
  <c r="DL6" i="12"/>
  <c r="DK6" i="12"/>
  <c r="DI6" i="12"/>
  <c r="DH6" i="12"/>
  <c r="DF6" i="12"/>
  <c r="DE6" i="12"/>
  <c r="DC6" i="12"/>
  <c r="DB6" i="12"/>
  <c r="CZ6" i="12"/>
  <c r="CY6" i="12"/>
  <c r="CW6" i="12"/>
  <c r="CV6" i="12"/>
  <c r="CU6" i="12"/>
  <c r="CT6" i="12"/>
  <c r="CS6" i="12"/>
  <c r="CQ6" i="12"/>
  <c r="CP6" i="12"/>
  <c r="CO6" i="12"/>
  <c r="CN6" i="12"/>
  <c r="CM6" i="12"/>
  <c r="CK6" i="12"/>
  <c r="CJ6" i="12"/>
  <c r="CH6" i="12"/>
  <c r="CG6" i="12"/>
  <c r="CD6" i="12"/>
  <c r="CC6" i="12"/>
  <c r="CB6" i="12"/>
  <c r="CA6" i="12"/>
  <c r="BX6" i="12"/>
  <c r="BV6" i="12"/>
  <c r="BU6" i="12"/>
  <c r="BS6" i="12"/>
  <c r="BP6" i="12"/>
  <c r="BO6" i="12"/>
  <c r="BN6" i="12"/>
  <c r="BM6" i="12"/>
  <c r="BL6" i="12"/>
  <c r="BJ6" i="12"/>
  <c r="BI6" i="12"/>
  <c r="BH6" i="12"/>
  <c r="BF6" i="12"/>
  <c r="BE6" i="12"/>
  <c r="BD6" i="12"/>
  <c r="BC6" i="12"/>
  <c r="BA6" i="12"/>
  <c r="AZ6" i="12"/>
  <c r="AX6" i="12"/>
  <c r="AW6" i="12"/>
  <c r="AU6" i="12"/>
  <c r="AT6" i="12"/>
  <c r="AR6" i="12"/>
  <c r="AQ6" i="12"/>
  <c r="AN6" i="12"/>
  <c r="AM6" i="12"/>
  <c r="AL6" i="12"/>
  <c r="AK6" i="12"/>
  <c r="AI6" i="12"/>
  <c r="AH6" i="12"/>
  <c r="AG6" i="12"/>
  <c r="AF6" i="12"/>
  <c r="AE6" i="12"/>
  <c r="AC6" i="12"/>
  <c r="AB6" i="12"/>
  <c r="Y6" i="12"/>
  <c r="W6" i="12"/>
  <c r="V6" i="12"/>
  <c r="T6" i="12"/>
  <c r="S6" i="12"/>
  <c r="P6" i="12"/>
  <c r="N6" i="12"/>
  <c r="M6" i="12"/>
  <c r="K6" i="12"/>
  <c r="DT5" i="12"/>
  <c r="DR5" i="12"/>
  <c r="DQ5" i="12"/>
  <c r="DO5" i="12"/>
  <c r="DN5" i="12"/>
  <c r="DL5" i="12"/>
  <c r="DK5" i="12"/>
  <c r="DI5" i="12"/>
  <c r="DH5" i="12"/>
  <c r="DF5" i="12"/>
  <c r="DE5" i="12"/>
  <c r="DC5" i="12"/>
  <c r="DB5" i="12"/>
  <c r="DA5" i="12"/>
  <c r="CZ5" i="12"/>
  <c r="CY5" i="12"/>
  <c r="CW5" i="12"/>
  <c r="CV5" i="12"/>
  <c r="CT5" i="12"/>
  <c r="CS5" i="12"/>
  <c r="CQ5" i="12"/>
  <c r="CP5" i="12"/>
  <c r="CN5" i="12"/>
  <c r="CM5" i="12"/>
  <c r="CK5" i="12"/>
  <c r="CJ5" i="12"/>
  <c r="CH5" i="12"/>
  <c r="CG5" i="12"/>
  <c r="CD5" i="12"/>
  <c r="CB5" i="12"/>
  <c r="CA5" i="12"/>
  <c r="BY5" i="12"/>
  <c r="BX5" i="12"/>
  <c r="BV5" i="12"/>
  <c r="BU5" i="12"/>
  <c r="BS5" i="12"/>
  <c r="BP5" i="12"/>
  <c r="BO5" i="12"/>
  <c r="BN5" i="12"/>
  <c r="BM5" i="12"/>
  <c r="BL5" i="12"/>
  <c r="BJ5" i="12"/>
  <c r="BI5" i="12"/>
  <c r="BH5" i="12"/>
  <c r="BF5" i="12"/>
  <c r="BE5" i="12"/>
  <c r="BD5" i="12"/>
  <c r="BC5" i="12"/>
  <c r="BA5" i="12"/>
  <c r="AZ5" i="12"/>
  <c r="AX5" i="12"/>
  <c r="AW5" i="12"/>
  <c r="AU5" i="12"/>
  <c r="AT5" i="12"/>
  <c r="AR5" i="12"/>
  <c r="AQ5" i="12"/>
  <c r="AO5" i="12"/>
  <c r="AN5" i="12"/>
  <c r="AM5" i="12"/>
  <c r="AL5" i="12"/>
  <c r="AK5" i="12"/>
  <c r="AI5" i="12"/>
  <c r="AH5" i="12"/>
  <c r="AG5" i="12"/>
  <c r="AF5" i="12"/>
  <c r="AE5" i="12"/>
  <c r="AC5" i="12"/>
  <c r="AB5" i="12"/>
  <c r="AA5" i="12"/>
  <c r="Y5" i="12"/>
  <c r="W5" i="12"/>
  <c r="V5" i="12"/>
  <c r="T5" i="12"/>
  <c r="S5" i="12"/>
  <c r="Q5" i="12"/>
  <c r="P5" i="12"/>
  <c r="N5" i="12"/>
  <c r="M5" i="12"/>
  <c r="K5" i="12"/>
  <c r="DT4" i="12"/>
  <c r="DR4" i="12"/>
  <c r="DQ4" i="12"/>
  <c r="DO4" i="12"/>
  <c r="DN4" i="12"/>
  <c r="DL4" i="12"/>
  <c r="DK4" i="12"/>
  <c r="DI4" i="12"/>
  <c r="DH4" i="12"/>
  <c r="DF4" i="12"/>
  <c r="DE4" i="12"/>
  <c r="DC4" i="12"/>
  <c r="DB4" i="12"/>
  <c r="CZ4" i="12"/>
  <c r="CY4" i="12"/>
  <c r="CW4" i="12"/>
  <c r="CV4" i="12"/>
  <c r="CT4" i="12"/>
  <c r="CS4" i="12"/>
  <c r="CQ4" i="12"/>
  <c r="CP4" i="12"/>
  <c r="CN4" i="12"/>
  <c r="CM4" i="12"/>
  <c r="CK4" i="12"/>
  <c r="CJ4" i="12"/>
  <c r="CH4" i="12"/>
  <c r="CG4" i="12"/>
  <c r="CE4" i="12"/>
  <c r="CD4" i="12"/>
  <c r="CB4" i="12"/>
  <c r="CA4" i="12"/>
  <c r="BY4" i="12"/>
  <c r="BX4" i="12"/>
  <c r="BV4" i="12"/>
  <c r="BU4" i="12"/>
  <c r="BS4" i="12"/>
  <c r="BP4" i="12"/>
  <c r="BO4" i="12"/>
  <c r="BM4" i="12"/>
  <c r="BL4" i="12"/>
  <c r="BJ4" i="12"/>
  <c r="BI4" i="12"/>
  <c r="BH4" i="12"/>
  <c r="BG4" i="12"/>
  <c r="BF4" i="12"/>
  <c r="BE4" i="12"/>
  <c r="BD4" i="12"/>
  <c r="BC4" i="12"/>
  <c r="BA4" i="12"/>
  <c r="AZ4" i="12"/>
  <c r="AX4" i="12"/>
  <c r="AW4" i="12"/>
  <c r="AU4" i="12"/>
  <c r="AT4" i="12"/>
  <c r="AR4" i="12"/>
  <c r="AQ4" i="12"/>
  <c r="AO4" i="12"/>
  <c r="AN4" i="12"/>
  <c r="AL4" i="12"/>
  <c r="AK4" i="12"/>
  <c r="AI4" i="12"/>
  <c r="AH4" i="12"/>
  <c r="AF4" i="12"/>
  <c r="AE4" i="12"/>
  <c r="AC4" i="12"/>
  <c r="AB4" i="12"/>
  <c r="Z4" i="12"/>
  <c r="Y4" i="12"/>
  <c r="W4" i="12"/>
  <c r="V4" i="12"/>
  <c r="T4" i="12"/>
  <c r="S4" i="12"/>
  <c r="Q4" i="12"/>
  <c r="P4" i="12"/>
  <c r="N4" i="12"/>
  <c r="M4" i="12"/>
  <c r="K4" i="12"/>
  <c r="DQ10" i="25"/>
  <c r="DO10" i="25"/>
  <c r="DN10" i="25"/>
  <c r="DL10" i="25"/>
  <c r="DK10" i="25"/>
  <c r="DI10" i="25"/>
  <c r="DH10" i="25"/>
  <c r="DF10" i="25"/>
  <c r="DE10" i="25"/>
  <c r="DC10" i="25"/>
  <c r="DB10" i="25"/>
  <c r="DA10" i="25"/>
  <c r="CZ10" i="25"/>
  <c r="CY10" i="25"/>
  <c r="CW10" i="25"/>
  <c r="CV10" i="25"/>
  <c r="CT10" i="25"/>
  <c r="CS10" i="25"/>
  <c r="CQ10" i="25"/>
  <c r="CP10" i="25"/>
  <c r="CO10" i="25"/>
  <c r="CN10" i="25"/>
  <c r="CM10" i="25"/>
  <c r="CK10" i="25"/>
  <c r="CJ10" i="25"/>
  <c r="CH10" i="25"/>
  <c r="CG10" i="25"/>
  <c r="CE10" i="25"/>
  <c r="CD10" i="25"/>
  <c r="CB10" i="25"/>
  <c r="CA10" i="25"/>
  <c r="BY10" i="25"/>
  <c r="BX10" i="25"/>
  <c r="BV10" i="25"/>
  <c r="BU10" i="25"/>
  <c r="BS10" i="25"/>
  <c r="BR10" i="25"/>
  <c r="BQ10" i="25"/>
  <c r="BP10" i="25"/>
  <c r="BO10" i="25"/>
  <c r="BN10" i="25"/>
  <c r="BM10" i="25"/>
  <c r="BL10" i="25"/>
  <c r="BK10" i="25"/>
  <c r="BJ10" i="25"/>
  <c r="BI10" i="25"/>
  <c r="BH10" i="25"/>
  <c r="BG10" i="25"/>
  <c r="BF10" i="25"/>
  <c r="BD10" i="25"/>
  <c r="BC10" i="25"/>
  <c r="BA10" i="25"/>
  <c r="AZ10" i="25"/>
  <c r="AX10" i="25"/>
  <c r="AW10" i="25"/>
  <c r="AU10" i="25"/>
  <c r="AT10" i="25"/>
  <c r="AR10" i="25"/>
  <c r="AQ10" i="25"/>
  <c r="AO10" i="25"/>
  <c r="AN10" i="25"/>
  <c r="AL10" i="25"/>
  <c r="AK10" i="25"/>
  <c r="AI10" i="25"/>
  <c r="AH10" i="25"/>
  <c r="AG10" i="25"/>
  <c r="AF10" i="25"/>
  <c r="AE10" i="25"/>
  <c r="AC10" i="25"/>
  <c r="AB10" i="25"/>
  <c r="Z10" i="25"/>
  <c r="Y10" i="25"/>
  <c r="W10" i="25"/>
  <c r="V10" i="25"/>
  <c r="T10" i="25"/>
  <c r="S10" i="25"/>
  <c r="Q10" i="25"/>
  <c r="P10" i="25"/>
  <c r="N10" i="25"/>
  <c r="K10" i="25"/>
  <c r="J10" i="25"/>
  <c r="I10" i="25"/>
  <c r="H10" i="25"/>
  <c r="DQ9" i="25"/>
  <c r="DO9" i="25"/>
  <c r="DN9" i="25"/>
  <c r="DL9" i="25"/>
  <c r="DK9" i="25"/>
  <c r="DI9" i="25"/>
  <c r="DH9" i="25"/>
  <c r="DF9" i="25"/>
  <c r="DE9" i="25"/>
  <c r="DC9" i="25"/>
  <c r="DB9" i="25"/>
  <c r="CZ9" i="25"/>
  <c r="CY9" i="25"/>
  <c r="CW9" i="25"/>
  <c r="CV9" i="25"/>
  <c r="CT9" i="25"/>
  <c r="CS9" i="25"/>
  <c r="CQ9" i="25"/>
  <c r="CP9" i="25"/>
  <c r="CO9" i="25"/>
  <c r="CN9" i="25"/>
  <c r="CM9" i="25"/>
  <c r="CK9" i="25"/>
  <c r="CJ9" i="25"/>
  <c r="CH9" i="25"/>
  <c r="CG9" i="25"/>
  <c r="CE9" i="25"/>
  <c r="CD9" i="25"/>
  <c r="CB9" i="25"/>
  <c r="CA9" i="25"/>
  <c r="BY9" i="25"/>
  <c r="BX9" i="25"/>
  <c r="BV9" i="25"/>
  <c r="BU9" i="25"/>
  <c r="BS9" i="25"/>
  <c r="BR9" i="25"/>
  <c r="BQ9" i="25"/>
  <c r="BP9" i="25"/>
  <c r="BO9" i="25"/>
  <c r="BM9" i="25"/>
  <c r="BL9" i="25"/>
  <c r="BK9" i="25"/>
  <c r="BJ9" i="25"/>
  <c r="BI9" i="25"/>
  <c r="BF9" i="25"/>
  <c r="BD9" i="25"/>
  <c r="BC9" i="25"/>
  <c r="BA9" i="25"/>
  <c r="AZ9" i="25"/>
  <c r="AX9" i="25"/>
  <c r="AW9" i="25"/>
  <c r="AU9" i="25"/>
  <c r="AT9" i="25"/>
  <c r="AR9" i="25"/>
  <c r="AQ9" i="25"/>
  <c r="AP9" i="25"/>
  <c r="AO9" i="25"/>
  <c r="AN9" i="25"/>
  <c r="AM9" i="25"/>
  <c r="AL9" i="25"/>
  <c r="AK9" i="25"/>
  <c r="AH9" i="25"/>
  <c r="AG9" i="25"/>
  <c r="AF9" i="25"/>
  <c r="AE9" i="25"/>
  <c r="AB9" i="25"/>
  <c r="Y9" i="25"/>
  <c r="W9" i="25"/>
  <c r="V9" i="25"/>
  <c r="T9" i="25"/>
  <c r="S9" i="25"/>
  <c r="R9" i="25"/>
  <c r="Q9" i="25"/>
  <c r="P9" i="25"/>
  <c r="N9" i="25"/>
  <c r="K9" i="25"/>
  <c r="J9" i="25"/>
  <c r="I9" i="25"/>
  <c r="H9" i="25"/>
  <c r="DQ8" i="25"/>
  <c r="DO8" i="25"/>
  <c r="DN8" i="25"/>
  <c r="DL8" i="25"/>
  <c r="DK8" i="25"/>
  <c r="DI8" i="25"/>
  <c r="DH8" i="25"/>
  <c r="DF8" i="25"/>
  <c r="DE8" i="25"/>
  <c r="DC8" i="25"/>
  <c r="DB8" i="25"/>
  <c r="CZ8" i="25"/>
  <c r="CY8" i="25"/>
  <c r="CW8" i="25"/>
  <c r="CV8" i="25"/>
  <c r="CT8" i="25"/>
  <c r="CS8" i="25"/>
  <c r="CQ8" i="25"/>
  <c r="CP8" i="25"/>
  <c r="CO8" i="25"/>
  <c r="CN8" i="25"/>
  <c r="CM8" i="25"/>
  <c r="CK8" i="25"/>
  <c r="CJ8" i="25"/>
  <c r="CH8" i="25"/>
  <c r="CG8" i="25"/>
  <c r="CE8" i="25"/>
  <c r="CD8" i="25"/>
  <c r="CB8" i="25"/>
  <c r="CA8" i="25"/>
  <c r="BY8" i="25"/>
  <c r="BX8" i="25"/>
  <c r="BV8" i="25"/>
  <c r="BU8" i="25"/>
  <c r="BS8" i="25"/>
  <c r="BR8" i="25"/>
  <c r="BP8" i="25"/>
  <c r="BO8" i="25"/>
  <c r="BM8" i="25"/>
  <c r="BL8" i="25"/>
  <c r="BK8" i="25"/>
  <c r="BJ8" i="25"/>
  <c r="BI8" i="25"/>
  <c r="BH8" i="25"/>
  <c r="BG8" i="25"/>
  <c r="BF8" i="25"/>
  <c r="BD8" i="25"/>
  <c r="BC8" i="25"/>
  <c r="BA8" i="25"/>
  <c r="AZ8" i="25"/>
  <c r="AX8" i="25"/>
  <c r="AW8" i="25"/>
  <c r="AU8" i="25"/>
  <c r="AT8" i="25"/>
  <c r="AR8" i="25"/>
  <c r="AQ8" i="25"/>
  <c r="AO8" i="25"/>
  <c r="AN8" i="25"/>
  <c r="AM8" i="25"/>
  <c r="AL8" i="25"/>
  <c r="AK8" i="25"/>
  <c r="AI8" i="25"/>
  <c r="AH8" i="25"/>
  <c r="AG8" i="25"/>
  <c r="AF8" i="25"/>
  <c r="AE8" i="25"/>
  <c r="AC8" i="25"/>
  <c r="AB8" i="25"/>
  <c r="Z8" i="25"/>
  <c r="Y8" i="25"/>
  <c r="W8" i="25"/>
  <c r="V8" i="25"/>
  <c r="T8" i="25"/>
  <c r="S8" i="25"/>
  <c r="Q8" i="25"/>
  <c r="P8" i="25"/>
  <c r="N8" i="25"/>
  <c r="K8" i="25"/>
  <c r="J8" i="25"/>
  <c r="H8" i="25"/>
  <c r="DQ7" i="25"/>
  <c r="DO7" i="25"/>
  <c r="DN7" i="25"/>
  <c r="DL7" i="25"/>
  <c r="DK7" i="25"/>
  <c r="DI7" i="25"/>
  <c r="DH7" i="25"/>
  <c r="DF7" i="25"/>
  <c r="DE7" i="25"/>
  <c r="DC7" i="25"/>
  <c r="DB7" i="25"/>
  <c r="DA7" i="25"/>
  <c r="CZ7" i="25"/>
  <c r="CY7" i="25"/>
  <c r="CW7" i="25"/>
  <c r="CV7" i="25"/>
  <c r="CT7" i="25"/>
  <c r="CS7" i="25"/>
  <c r="CQ7" i="25"/>
  <c r="CP7" i="25"/>
  <c r="CN7" i="25"/>
  <c r="CM7" i="25"/>
  <c r="CK7" i="25"/>
  <c r="CJ7" i="25"/>
  <c r="CH7" i="25"/>
  <c r="CG7" i="25"/>
  <c r="CE7" i="25"/>
  <c r="CD7" i="25"/>
  <c r="CB7" i="25"/>
  <c r="CA7" i="25"/>
  <c r="BY7" i="25"/>
  <c r="BX7" i="25"/>
  <c r="BV7" i="25"/>
  <c r="BU7" i="25"/>
  <c r="BS7" i="25"/>
  <c r="BR7" i="25"/>
  <c r="BP7" i="25"/>
  <c r="BO7" i="25"/>
  <c r="BM7" i="25"/>
  <c r="BL7" i="25"/>
  <c r="BK7" i="25"/>
  <c r="BJ7" i="25"/>
  <c r="BI7" i="25"/>
  <c r="BH7" i="25"/>
  <c r="BG7" i="25"/>
  <c r="BF7" i="25"/>
  <c r="BD7" i="25"/>
  <c r="BC7" i="25"/>
  <c r="BA7" i="25"/>
  <c r="AZ7" i="25"/>
  <c r="AX7" i="25"/>
  <c r="AW7" i="25"/>
  <c r="AU7" i="25"/>
  <c r="AT7" i="25"/>
  <c r="AR7" i="25"/>
  <c r="AQ7" i="25"/>
  <c r="AO7" i="25"/>
  <c r="AN7" i="25"/>
  <c r="AM7" i="25"/>
  <c r="AL7" i="25"/>
  <c r="AK7" i="25"/>
  <c r="AI7" i="25"/>
  <c r="AH7" i="25"/>
  <c r="AG7" i="25"/>
  <c r="AF7" i="25"/>
  <c r="AE7" i="25"/>
  <c r="AC7" i="25"/>
  <c r="AB7" i="25"/>
  <c r="Z7" i="25"/>
  <c r="Y7" i="25"/>
  <c r="W7" i="25"/>
  <c r="V7" i="25"/>
  <c r="T7" i="25"/>
  <c r="S7" i="25"/>
  <c r="Q7" i="25"/>
  <c r="P7" i="25"/>
  <c r="N7" i="25"/>
  <c r="K7" i="25"/>
  <c r="J7" i="25"/>
  <c r="H7" i="25"/>
  <c r="DQ6" i="25"/>
  <c r="DO6" i="25"/>
  <c r="DN6" i="25"/>
  <c r="DL6" i="25"/>
  <c r="DK6" i="25"/>
  <c r="DI6" i="25"/>
  <c r="DH6" i="25"/>
  <c r="DF6" i="25"/>
  <c r="DE6" i="25"/>
  <c r="DC6" i="25"/>
  <c r="DB6" i="25"/>
  <c r="CZ6" i="25"/>
  <c r="CY6" i="25"/>
  <c r="CW6" i="25"/>
  <c r="CV6" i="25"/>
  <c r="CT6" i="25"/>
  <c r="CS6" i="25"/>
  <c r="CQ6" i="25"/>
  <c r="CP6" i="25"/>
  <c r="CN6" i="25"/>
  <c r="CM6" i="25"/>
  <c r="CK6" i="25"/>
  <c r="CJ6" i="25"/>
  <c r="CH6" i="25"/>
  <c r="CG6" i="25"/>
  <c r="CE6" i="25"/>
  <c r="CD6" i="25"/>
  <c r="CB6" i="25"/>
  <c r="CA6" i="25"/>
  <c r="BY6" i="25"/>
  <c r="BX6" i="25"/>
  <c r="BV6" i="25"/>
  <c r="BU6" i="25"/>
  <c r="BS6" i="25"/>
  <c r="BR6" i="25"/>
  <c r="BP6" i="25"/>
  <c r="BO6" i="25"/>
  <c r="BM6" i="25"/>
  <c r="BL6" i="25"/>
  <c r="BK6" i="25"/>
  <c r="BJ6" i="25"/>
  <c r="BI6" i="25"/>
  <c r="BH6" i="25"/>
  <c r="BG6" i="25"/>
  <c r="BF6" i="25"/>
  <c r="BD6" i="25"/>
  <c r="BC6" i="25"/>
  <c r="BA6" i="25"/>
  <c r="AZ6" i="25"/>
  <c r="AX6" i="25"/>
  <c r="AW6" i="25"/>
  <c r="AU6" i="25"/>
  <c r="AT6" i="25"/>
  <c r="AR6" i="25"/>
  <c r="AQ6" i="25"/>
  <c r="AO6" i="25"/>
  <c r="AN6" i="25"/>
  <c r="AL6" i="25"/>
  <c r="AK6" i="25"/>
  <c r="AI6" i="25"/>
  <c r="AH6" i="25"/>
  <c r="AG6" i="25"/>
  <c r="AF6" i="25"/>
  <c r="AE6" i="25"/>
  <c r="AC6" i="25"/>
  <c r="AB6" i="25"/>
  <c r="Z6" i="25"/>
  <c r="Y6" i="25"/>
  <c r="W6" i="25"/>
  <c r="V6" i="25"/>
  <c r="T6" i="25"/>
  <c r="S6" i="25"/>
  <c r="Q6" i="25"/>
  <c r="P6" i="25"/>
  <c r="N6" i="25"/>
  <c r="K6" i="25"/>
  <c r="J6" i="25"/>
  <c r="H6" i="25"/>
  <c r="DQ5" i="25"/>
  <c r="DO5" i="25"/>
  <c r="DN5" i="25"/>
  <c r="DL5" i="25"/>
  <c r="DK5" i="25"/>
  <c r="DI5" i="25"/>
  <c r="DH5" i="25"/>
  <c r="DF5" i="25"/>
  <c r="DE5" i="25"/>
  <c r="DC5" i="25"/>
  <c r="DB5" i="25"/>
  <c r="CZ5" i="25"/>
  <c r="CY5" i="25"/>
  <c r="CW5" i="25"/>
  <c r="CV5" i="25"/>
  <c r="CT5" i="25"/>
  <c r="CS5" i="25"/>
  <c r="CQ5" i="25"/>
  <c r="CP5" i="25"/>
  <c r="CN5" i="25"/>
  <c r="CM5" i="25"/>
  <c r="CK5" i="25"/>
  <c r="CJ5" i="25"/>
  <c r="CH5" i="25"/>
  <c r="CG5" i="25"/>
  <c r="CD5" i="25"/>
  <c r="CB5" i="25"/>
  <c r="CA5" i="25"/>
  <c r="BY5" i="25"/>
  <c r="BX5" i="25"/>
  <c r="BV5" i="25"/>
  <c r="BU5" i="25"/>
  <c r="BS5" i="25"/>
  <c r="BR5" i="25"/>
  <c r="BP5" i="25"/>
  <c r="BO5" i="25"/>
  <c r="BM5" i="25"/>
  <c r="BL5" i="25"/>
  <c r="BK5" i="25"/>
  <c r="BJ5" i="25"/>
  <c r="BI5" i="25"/>
  <c r="BH5" i="25"/>
  <c r="BG5" i="25"/>
  <c r="BF5" i="25"/>
  <c r="BD5" i="25"/>
  <c r="BC5" i="25"/>
  <c r="BA5" i="25"/>
  <c r="AZ5" i="25"/>
  <c r="AX5" i="25"/>
  <c r="AW5" i="25"/>
  <c r="AU5" i="25"/>
  <c r="AT5" i="25"/>
  <c r="AR5" i="25"/>
  <c r="AQ5" i="25"/>
  <c r="AO5" i="25"/>
  <c r="AN5" i="25"/>
  <c r="AM5" i="25"/>
  <c r="AL5" i="25"/>
  <c r="AK5" i="25"/>
  <c r="AI5" i="25"/>
  <c r="AH5" i="25"/>
  <c r="AG5" i="25"/>
  <c r="AF5" i="25"/>
  <c r="AE5" i="25"/>
  <c r="AC5" i="25"/>
  <c r="AB5" i="25"/>
  <c r="Z5" i="25"/>
  <c r="Y5" i="25"/>
  <c r="W5" i="25"/>
  <c r="V5" i="25"/>
  <c r="T5" i="25"/>
  <c r="S5" i="25"/>
  <c r="Q5" i="25"/>
  <c r="P5" i="25"/>
  <c r="N5" i="25"/>
  <c r="K5" i="25"/>
  <c r="J5" i="25"/>
  <c r="H5" i="25"/>
  <c r="DQ4" i="25"/>
  <c r="DO4" i="25"/>
  <c r="DN4" i="25"/>
  <c r="DL4" i="25"/>
  <c r="DK4" i="25"/>
  <c r="DI4" i="25"/>
  <c r="DH4" i="25"/>
  <c r="DF4" i="25"/>
  <c r="DE4" i="25"/>
  <c r="DC4" i="25"/>
  <c r="DB4" i="25"/>
  <c r="CZ4" i="25"/>
  <c r="CY4" i="25"/>
  <c r="CW4" i="25"/>
  <c r="CV4" i="25"/>
  <c r="CT4" i="25"/>
  <c r="CS4" i="25"/>
  <c r="CQ4" i="25"/>
  <c r="CP4" i="25"/>
  <c r="CN4" i="25"/>
  <c r="CM4" i="25"/>
  <c r="CK4" i="25"/>
  <c r="CJ4" i="25"/>
  <c r="CH4" i="25"/>
  <c r="CG4" i="25"/>
  <c r="CE4" i="25"/>
  <c r="CD4" i="25"/>
  <c r="CB4" i="25"/>
  <c r="CA4" i="25"/>
  <c r="BY4" i="25"/>
  <c r="BX4" i="25"/>
  <c r="BV4" i="25"/>
  <c r="BU4" i="25"/>
  <c r="BS4" i="25"/>
  <c r="BR4" i="25"/>
  <c r="BP4" i="25"/>
  <c r="BO4" i="25"/>
  <c r="BM4" i="25"/>
  <c r="BL4" i="25"/>
  <c r="BJ4" i="25"/>
  <c r="BI4" i="25"/>
  <c r="BG4" i="25"/>
  <c r="BF4" i="25"/>
  <c r="BD4" i="25"/>
  <c r="BC4" i="25"/>
  <c r="BA4" i="25"/>
  <c r="AZ4" i="25"/>
  <c r="AX4" i="25"/>
  <c r="AW4" i="25"/>
  <c r="AU4" i="25"/>
  <c r="AT4" i="25"/>
  <c r="AR4" i="25"/>
  <c r="AQ4" i="25"/>
  <c r="AO4" i="25"/>
  <c r="AN4" i="25"/>
  <c r="AL4" i="25"/>
  <c r="AK4" i="25"/>
  <c r="AI4" i="25"/>
  <c r="AH4" i="25"/>
  <c r="AG4" i="25"/>
  <c r="AF4" i="25"/>
  <c r="AE4" i="25"/>
  <c r="AC4" i="25"/>
  <c r="AB4" i="25"/>
  <c r="Z4" i="25"/>
  <c r="Y4" i="25"/>
  <c r="W4" i="25"/>
  <c r="V4" i="25"/>
  <c r="T4" i="25"/>
  <c r="S4" i="25"/>
  <c r="Q4" i="25"/>
  <c r="P4" i="25"/>
  <c r="N4" i="25"/>
  <c r="K4" i="25"/>
  <c r="J4" i="25"/>
  <c r="H4" i="25"/>
  <c r="EF37" i="4"/>
  <c r="ED37" i="4"/>
  <c r="DZ37" i="4"/>
  <c r="DX37" i="4"/>
  <c r="DW37" i="4"/>
  <c r="DU37" i="4"/>
  <c r="DT37" i="4"/>
  <c r="DR37" i="4"/>
  <c r="DQ37" i="4"/>
  <c r="DO37" i="4"/>
  <c r="DN37" i="4"/>
  <c r="DL37" i="4"/>
  <c r="DK37" i="4"/>
  <c r="DI37" i="4"/>
  <c r="DH37" i="4"/>
  <c r="DF37" i="4"/>
  <c r="DE37" i="4"/>
  <c r="DC37" i="4"/>
  <c r="DB37" i="4"/>
  <c r="CZ37" i="4"/>
  <c r="CY37" i="4"/>
  <c r="CW37" i="4"/>
  <c r="CS37" i="4"/>
  <c r="CQ37" i="4"/>
  <c r="CP37" i="4"/>
  <c r="CO37" i="4"/>
  <c r="CN37" i="4"/>
  <c r="CM37" i="4"/>
  <c r="CK37" i="4"/>
  <c r="CJ37" i="4"/>
  <c r="CH37" i="4"/>
  <c r="CG37" i="4"/>
  <c r="CE37" i="4"/>
  <c r="CD37" i="4"/>
  <c r="CB37" i="4"/>
  <c r="CA37" i="4"/>
  <c r="BY37" i="4"/>
  <c r="BX37" i="4"/>
  <c r="BV37" i="4"/>
  <c r="BU37" i="4"/>
  <c r="BS37" i="4"/>
  <c r="BR37" i="4"/>
  <c r="BP37" i="4"/>
  <c r="BO37" i="4"/>
  <c r="BM37" i="4"/>
  <c r="BL37" i="4"/>
  <c r="BJ37" i="4"/>
  <c r="BI37" i="4"/>
  <c r="BG37" i="4"/>
  <c r="BF37" i="4"/>
  <c r="BD37" i="4"/>
  <c r="BC37" i="4"/>
  <c r="BA37" i="4"/>
  <c r="AZ37" i="4"/>
  <c r="AY37" i="4"/>
  <c r="AX37" i="4"/>
  <c r="AW37" i="4"/>
  <c r="AU37" i="4"/>
  <c r="AT37" i="4"/>
  <c r="AR37" i="4"/>
  <c r="AQ37" i="4"/>
  <c r="AO37" i="4"/>
  <c r="AN37" i="4"/>
  <c r="AL37" i="4"/>
  <c r="AK37" i="4"/>
  <c r="AI37" i="4"/>
  <c r="AH37" i="4"/>
  <c r="AF37" i="4"/>
  <c r="AE37" i="4"/>
  <c r="AC37" i="4"/>
  <c r="AB37" i="4"/>
  <c r="Z37" i="4"/>
  <c r="Y37" i="4"/>
  <c r="W37" i="4"/>
  <c r="V37" i="4"/>
  <c r="T37" i="4"/>
  <c r="S37" i="4"/>
  <c r="Q37" i="4"/>
  <c r="P37" i="4"/>
  <c r="N37" i="4"/>
  <c r="M37" i="4"/>
  <c r="K37" i="4"/>
  <c r="EF36" i="4"/>
  <c r="ED36" i="4"/>
  <c r="DZ36" i="4"/>
  <c r="DX36" i="4"/>
  <c r="DW36" i="4"/>
  <c r="DU36" i="4"/>
  <c r="DT36" i="4"/>
  <c r="DR36" i="4"/>
  <c r="DQ36" i="4"/>
  <c r="DO36" i="4"/>
  <c r="DN36" i="4"/>
  <c r="DL36" i="4"/>
  <c r="DK36" i="4"/>
  <c r="DI36" i="4"/>
  <c r="DH36" i="4"/>
  <c r="DF36" i="4"/>
  <c r="DE36" i="4"/>
  <c r="DC36" i="4"/>
  <c r="DB36" i="4"/>
  <c r="CZ36" i="4"/>
  <c r="CY36" i="4"/>
  <c r="CW36" i="4"/>
  <c r="CS36" i="4"/>
  <c r="CR36" i="4"/>
  <c r="CQ36" i="4"/>
  <c r="CP36" i="4"/>
  <c r="CO36" i="4"/>
  <c r="CN36" i="4"/>
  <c r="CM36" i="4"/>
  <c r="CK36" i="4"/>
  <c r="CJ36" i="4"/>
  <c r="CH36" i="4"/>
  <c r="CG36" i="4"/>
  <c r="CE36" i="4"/>
  <c r="CD36" i="4"/>
  <c r="CB36" i="4"/>
  <c r="CA36" i="4"/>
  <c r="BY36" i="4"/>
  <c r="BX36" i="4"/>
  <c r="BV36" i="4"/>
  <c r="BU36" i="4"/>
  <c r="BS36" i="4"/>
  <c r="BR36" i="4"/>
  <c r="BP36" i="4"/>
  <c r="BO36" i="4"/>
  <c r="BM36" i="4"/>
  <c r="BL36" i="4"/>
  <c r="BJ36" i="4"/>
  <c r="BI36" i="4"/>
  <c r="BG36" i="4"/>
  <c r="BF36" i="4"/>
  <c r="BD36" i="4"/>
  <c r="BC36" i="4"/>
  <c r="BA36" i="4"/>
  <c r="AZ36" i="4"/>
  <c r="AX36" i="4"/>
  <c r="AW36" i="4"/>
  <c r="AU36" i="4"/>
  <c r="AT36" i="4"/>
  <c r="AR36" i="4"/>
  <c r="AQ36" i="4"/>
  <c r="AO36" i="4"/>
  <c r="AN36" i="4"/>
  <c r="AM36" i="4"/>
  <c r="AL36" i="4"/>
  <c r="AK36" i="4"/>
  <c r="AI36" i="4"/>
  <c r="AH36" i="4"/>
  <c r="AF36" i="4"/>
  <c r="AE36" i="4"/>
  <c r="AC36" i="4"/>
  <c r="AB36" i="4"/>
  <c r="AA36" i="4"/>
  <c r="Z36" i="4"/>
  <c r="Y36" i="4"/>
  <c r="W36" i="4"/>
  <c r="V36" i="4"/>
  <c r="T36" i="4"/>
  <c r="S36" i="4"/>
  <c r="R36" i="4"/>
  <c r="Q36" i="4"/>
  <c r="P36" i="4"/>
  <c r="N36" i="4"/>
  <c r="M36" i="4"/>
  <c r="K36" i="4"/>
  <c r="EF35" i="4"/>
  <c r="ED35" i="4"/>
  <c r="DZ35" i="4"/>
  <c r="DX35" i="4"/>
  <c r="DW35" i="4"/>
  <c r="DU35" i="4"/>
  <c r="DT35" i="4"/>
  <c r="DR35" i="4"/>
  <c r="DQ35" i="4"/>
  <c r="DO35" i="4"/>
  <c r="DN35" i="4"/>
  <c r="DL35" i="4"/>
  <c r="DK35" i="4"/>
  <c r="DI35" i="4"/>
  <c r="DH35" i="4"/>
  <c r="DF35" i="4"/>
  <c r="DE35" i="4"/>
  <c r="DC35" i="4"/>
  <c r="DB35" i="4"/>
  <c r="CZ35" i="4"/>
  <c r="CY35" i="4"/>
  <c r="CW35" i="4"/>
  <c r="CS35" i="4"/>
  <c r="CQ35" i="4"/>
  <c r="CP35" i="4"/>
  <c r="CN35" i="4"/>
  <c r="CM35" i="4"/>
  <c r="CK35" i="4"/>
  <c r="CJ35" i="4"/>
  <c r="CH35" i="4"/>
  <c r="CG35" i="4"/>
  <c r="CE35" i="4"/>
  <c r="CD35" i="4"/>
  <c r="CB35" i="4"/>
  <c r="CA35" i="4"/>
  <c r="BY35" i="4"/>
  <c r="BX35" i="4"/>
  <c r="BV35" i="4"/>
  <c r="BU35" i="4"/>
  <c r="BS35" i="4"/>
  <c r="BR35" i="4"/>
  <c r="BP35" i="4"/>
  <c r="BO35" i="4"/>
  <c r="BM35" i="4"/>
  <c r="BL35" i="4"/>
  <c r="BJ35" i="4"/>
  <c r="BI35" i="4"/>
  <c r="BG35" i="4"/>
  <c r="BF35" i="4"/>
  <c r="BD35" i="4"/>
  <c r="BC35" i="4"/>
  <c r="BA35" i="4"/>
  <c r="AZ35" i="4"/>
  <c r="AX35" i="4"/>
  <c r="AW35" i="4"/>
  <c r="AU35" i="4"/>
  <c r="AT35" i="4"/>
  <c r="AR35" i="4"/>
  <c r="AQ35" i="4"/>
  <c r="AO35" i="4"/>
  <c r="AN35" i="4"/>
  <c r="AL35" i="4"/>
  <c r="AK35" i="4"/>
  <c r="AI35" i="4"/>
  <c r="AH35" i="4"/>
  <c r="AF35" i="4"/>
  <c r="AE35" i="4"/>
  <c r="AC35" i="4"/>
  <c r="AB35" i="4"/>
  <c r="Z35" i="4"/>
  <c r="Y35" i="4"/>
  <c r="W35" i="4"/>
  <c r="V35" i="4"/>
  <c r="T35" i="4"/>
  <c r="S35" i="4"/>
  <c r="Q35" i="4"/>
  <c r="P35" i="4"/>
  <c r="N35" i="4"/>
  <c r="M35" i="4"/>
  <c r="K35" i="4"/>
  <c r="EF34" i="4"/>
  <c r="ED34" i="4"/>
  <c r="DZ34" i="4"/>
  <c r="DX34" i="4"/>
  <c r="DW34" i="4"/>
  <c r="DU34" i="4"/>
  <c r="DT34" i="4"/>
  <c r="DR34" i="4"/>
  <c r="DQ34" i="4"/>
  <c r="DO34" i="4"/>
  <c r="DN34" i="4"/>
  <c r="DL34" i="4"/>
  <c r="DK34" i="4"/>
  <c r="DI34" i="4"/>
  <c r="DH34" i="4"/>
  <c r="DF34" i="4"/>
  <c r="DE34" i="4"/>
  <c r="DC34" i="4"/>
  <c r="DB34" i="4"/>
  <c r="CZ34" i="4"/>
  <c r="CY34" i="4"/>
  <c r="CW34" i="4"/>
  <c r="CS34" i="4"/>
  <c r="CR34" i="4"/>
  <c r="CQ34" i="4"/>
  <c r="CP34" i="4"/>
  <c r="CN34" i="4"/>
  <c r="CM34" i="4"/>
  <c r="CK34" i="4"/>
  <c r="CJ34" i="4"/>
  <c r="CH34" i="4"/>
  <c r="CG34" i="4"/>
  <c r="CE34" i="4"/>
  <c r="CD34" i="4"/>
  <c r="CB34" i="4"/>
  <c r="CA34" i="4"/>
  <c r="BY34" i="4"/>
  <c r="BX34" i="4"/>
  <c r="BV34" i="4"/>
  <c r="BU34" i="4"/>
  <c r="BS34" i="4"/>
  <c r="BR34" i="4"/>
  <c r="BQ34" i="4"/>
  <c r="BP34" i="4"/>
  <c r="BO34" i="4"/>
  <c r="BM34" i="4"/>
  <c r="BL34" i="4"/>
  <c r="BJ34" i="4"/>
  <c r="BI34" i="4"/>
  <c r="BG34" i="4"/>
  <c r="BF34" i="4"/>
  <c r="BD34" i="4"/>
  <c r="BC34" i="4"/>
  <c r="BA34" i="4"/>
  <c r="AZ34" i="4"/>
  <c r="AY34" i="4"/>
  <c r="AX34" i="4"/>
  <c r="AW34" i="4"/>
  <c r="AU34" i="4"/>
  <c r="AT34" i="4"/>
  <c r="AR34" i="4"/>
  <c r="AQ34" i="4"/>
  <c r="AO34" i="4"/>
  <c r="AN34" i="4"/>
  <c r="AM34" i="4"/>
  <c r="AL34" i="4"/>
  <c r="AK34" i="4"/>
  <c r="AI34" i="4"/>
  <c r="AH34" i="4"/>
  <c r="AF34" i="4"/>
  <c r="AE34" i="4"/>
  <c r="AC34" i="4"/>
  <c r="AB34" i="4"/>
  <c r="Z34" i="4"/>
  <c r="Y34" i="4"/>
  <c r="W34" i="4"/>
  <c r="V34" i="4"/>
  <c r="T34" i="4"/>
  <c r="S34" i="4"/>
  <c r="Q34" i="4"/>
  <c r="P34" i="4"/>
  <c r="N34" i="4"/>
  <c r="M34" i="4"/>
  <c r="K34" i="4"/>
  <c r="EF33" i="4"/>
  <c r="ED33" i="4"/>
  <c r="DZ33" i="4"/>
  <c r="DX33" i="4"/>
  <c r="DW33" i="4"/>
  <c r="DU33" i="4"/>
  <c r="DT33" i="4"/>
  <c r="DR33" i="4"/>
  <c r="DQ33" i="4"/>
  <c r="DO33" i="4"/>
  <c r="DN33" i="4"/>
  <c r="DL33" i="4"/>
  <c r="DK33" i="4"/>
  <c r="DI33" i="4"/>
  <c r="DH33" i="4"/>
  <c r="DF33" i="4"/>
  <c r="DE33" i="4"/>
  <c r="DC33" i="4"/>
  <c r="DB33" i="4"/>
  <c r="CZ33" i="4"/>
  <c r="CY33" i="4"/>
  <c r="CW33" i="4"/>
  <c r="CS33" i="4"/>
  <c r="CQ33" i="4"/>
  <c r="CP33" i="4"/>
  <c r="CN33" i="4"/>
  <c r="CM33" i="4"/>
  <c r="CK33" i="4"/>
  <c r="CJ33" i="4"/>
  <c r="CH33" i="4"/>
  <c r="CG33" i="4"/>
  <c r="CE33" i="4"/>
  <c r="CD33" i="4"/>
  <c r="CB33" i="4"/>
  <c r="CA33" i="4"/>
  <c r="BY33" i="4"/>
  <c r="BX33" i="4"/>
  <c r="BV33" i="4"/>
  <c r="BU33" i="4"/>
  <c r="BS33" i="4"/>
  <c r="BR33" i="4"/>
  <c r="BP33" i="4"/>
  <c r="BO33" i="4"/>
  <c r="BM33" i="4"/>
  <c r="BL33" i="4"/>
  <c r="BJ33" i="4"/>
  <c r="BI33" i="4"/>
  <c r="BG33" i="4"/>
  <c r="BF33" i="4"/>
  <c r="BE33" i="4"/>
  <c r="BD33" i="4"/>
  <c r="BC33" i="4"/>
  <c r="BA33" i="4"/>
  <c r="AZ33" i="4"/>
  <c r="AX33" i="4"/>
  <c r="AW33" i="4"/>
  <c r="AU33" i="4"/>
  <c r="AT33" i="4"/>
  <c r="AR33" i="4"/>
  <c r="AQ33" i="4"/>
  <c r="AO33" i="4"/>
  <c r="AN33" i="4"/>
  <c r="AL33" i="4"/>
  <c r="AK33" i="4"/>
  <c r="AI33" i="4"/>
  <c r="AH33" i="4"/>
  <c r="AF33" i="4"/>
  <c r="AE33" i="4"/>
  <c r="AC33" i="4"/>
  <c r="AB33" i="4"/>
  <c r="Z33" i="4"/>
  <c r="Y33" i="4"/>
  <c r="X33" i="4"/>
  <c r="W33" i="4"/>
  <c r="V33" i="4"/>
  <c r="T33" i="4"/>
  <c r="S33" i="4"/>
  <c r="Q33" i="4"/>
  <c r="P33" i="4"/>
  <c r="N33" i="4"/>
  <c r="M33" i="4"/>
  <c r="K33" i="4"/>
  <c r="EF32" i="4"/>
  <c r="ED32" i="4"/>
  <c r="DZ32" i="4"/>
  <c r="DX32" i="4"/>
  <c r="DW32" i="4"/>
  <c r="DU32" i="4"/>
  <c r="DT32" i="4"/>
  <c r="DR32" i="4"/>
  <c r="DQ32" i="4"/>
  <c r="DO32" i="4"/>
  <c r="DN32" i="4"/>
  <c r="DL32" i="4"/>
  <c r="DK32" i="4"/>
  <c r="DI32" i="4"/>
  <c r="DH32" i="4"/>
  <c r="DF32" i="4"/>
  <c r="DE32" i="4"/>
  <c r="DC32" i="4"/>
  <c r="DB32" i="4"/>
  <c r="CZ32" i="4"/>
  <c r="CY32" i="4"/>
  <c r="CW32" i="4"/>
  <c r="CS32" i="4"/>
  <c r="CQ32" i="4"/>
  <c r="CP32" i="4"/>
  <c r="CN32" i="4"/>
  <c r="CM32" i="4"/>
  <c r="CK32" i="4"/>
  <c r="CJ32" i="4"/>
  <c r="CI32" i="4"/>
  <c r="CH32" i="4"/>
  <c r="CG32" i="4"/>
  <c r="CE32" i="4"/>
  <c r="CD32" i="4"/>
  <c r="CC32" i="4"/>
  <c r="CB32" i="4"/>
  <c r="CA32" i="4"/>
  <c r="BY32" i="4"/>
  <c r="BX32" i="4"/>
  <c r="BV32" i="4"/>
  <c r="BU32" i="4"/>
  <c r="BS32" i="4"/>
  <c r="BR32" i="4"/>
  <c r="BP32" i="4"/>
  <c r="BO32" i="4"/>
  <c r="BM32" i="4"/>
  <c r="BL32" i="4"/>
  <c r="BJ32" i="4"/>
  <c r="BI32" i="4"/>
  <c r="BG32" i="4"/>
  <c r="BF32" i="4"/>
  <c r="BD32" i="4"/>
  <c r="BC32" i="4"/>
  <c r="BA32" i="4"/>
  <c r="AZ32" i="4"/>
  <c r="AY32" i="4"/>
  <c r="AX32" i="4"/>
  <c r="AW32" i="4"/>
  <c r="AU32" i="4"/>
  <c r="AT32" i="4"/>
  <c r="AR32" i="4"/>
  <c r="AQ32" i="4"/>
  <c r="AO32" i="4"/>
  <c r="AN32" i="4"/>
  <c r="AM32" i="4"/>
  <c r="AL32" i="4"/>
  <c r="AK32" i="4"/>
  <c r="AI32" i="4"/>
  <c r="AH32" i="4"/>
  <c r="AF32" i="4"/>
  <c r="AE32" i="4"/>
  <c r="AC32" i="4"/>
  <c r="AB32" i="4"/>
  <c r="AA32" i="4"/>
  <c r="Z32" i="4"/>
  <c r="Y32" i="4"/>
  <c r="W32" i="4"/>
  <c r="V32" i="4"/>
  <c r="T32" i="4"/>
  <c r="S32" i="4"/>
  <c r="Q32" i="4"/>
  <c r="P32" i="4"/>
  <c r="N32" i="4"/>
  <c r="M32" i="4"/>
  <c r="K32" i="4"/>
  <c r="EF31" i="4"/>
  <c r="ED31" i="4"/>
  <c r="DZ31" i="4"/>
  <c r="DX31" i="4"/>
  <c r="DW31" i="4"/>
  <c r="DU31" i="4"/>
  <c r="DT31" i="4"/>
  <c r="DR31" i="4"/>
  <c r="DQ31" i="4"/>
  <c r="DO31" i="4"/>
  <c r="DN31" i="4"/>
  <c r="DL31" i="4"/>
  <c r="DK31" i="4"/>
  <c r="DI31" i="4"/>
  <c r="DH31" i="4"/>
  <c r="DF31" i="4"/>
  <c r="DE31" i="4"/>
  <c r="DC31" i="4"/>
  <c r="DB31" i="4"/>
  <c r="CZ31" i="4"/>
  <c r="CY31" i="4"/>
  <c r="CW31" i="4"/>
  <c r="CS31" i="4"/>
  <c r="CQ31" i="4"/>
  <c r="CP31" i="4"/>
  <c r="CN31" i="4"/>
  <c r="CM31" i="4"/>
  <c r="CK31" i="4"/>
  <c r="CJ31" i="4"/>
  <c r="CH31" i="4"/>
  <c r="CG31" i="4"/>
  <c r="CE31" i="4"/>
  <c r="CD31" i="4"/>
  <c r="CB31" i="4"/>
  <c r="CA31" i="4"/>
  <c r="BZ31" i="4"/>
  <c r="BY31" i="4"/>
  <c r="BX31" i="4"/>
  <c r="BV31" i="4"/>
  <c r="BU31" i="4"/>
  <c r="BS31" i="4"/>
  <c r="BR31" i="4"/>
  <c r="BP31" i="4"/>
  <c r="BO31" i="4"/>
  <c r="BM31" i="4"/>
  <c r="BL31" i="4"/>
  <c r="BJ31" i="4"/>
  <c r="BI31" i="4"/>
  <c r="BG31" i="4"/>
  <c r="BF31" i="4"/>
  <c r="BD31" i="4"/>
  <c r="BC31" i="4"/>
  <c r="BA31" i="4"/>
  <c r="AZ31" i="4"/>
  <c r="AX31" i="4"/>
  <c r="AW31" i="4"/>
  <c r="AU31" i="4"/>
  <c r="AT31" i="4"/>
  <c r="AR31" i="4"/>
  <c r="AQ31" i="4"/>
  <c r="AO31" i="4"/>
  <c r="AN31" i="4"/>
  <c r="AL31" i="4"/>
  <c r="AK31" i="4"/>
  <c r="AI31" i="4"/>
  <c r="AH31" i="4"/>
  <c r="AF31" i="4"/>
  <c r="AE31" i="4"/>
  <c r="AC31" i="4"/>
  <c r="AB31" i="4"/>
  <c r="AA31" i="4"/>
  <c r="Z31" i="4"/>
  <c r="Y31" i="4"/>
  <c r="W31" i="4"/>
  <c r="V31" i="4"/>
  <c r="T31" i="4"/>
  <c r="S31" i="4"/>
  <c r="Q31" i="4"/>
  <c r="P31" i="4"/>
  <c r="N31" i="4"/>
  <c r="M31" i="4"/>
  <c r="K31" i="4"/>
  <c r="EF30" i="4"/>
  <c r="ED30" i="4"/>
  <c r="DZ30" i="4"/>
  <c r="DX30" i="4"/>
  <c r="DW30" i="4"/>
  <c r="DU30" i="4"/>
  <c r="DT30" i="4"/>
  <c r="DR30" i="4"/>
  <c r="DQ30" i="4"/>
  <c r="DO30" i="4"/>
  <c r="DN30" i="4"/>
  <c r="DL30" i="4"/>
  <c r="DK30" i="4"/>
  <c r="DI30" i="4"/>
  <c r="DH30" i="4"/>
  <c r="DF30" i="4"/>
  <c r="DE30" i="4"/>
  <c r="DC30" i="4"/>
  <c r="DB30" i="4"/>
  <c r="CZ30" i="4"/>
  <c r="CY30" i="4"/>
  <c r="CW30" i="4"/>
  <c r="CS30" i="4"/>
  <c r="CQ30" i="4"/>
  <c r="CP30" i="4"/>
  <c r="CN30" i="4"/>
  <c r="CM30" i="4"/>
  <c r="CK30" i="4"/>
  <c r="CJ30" i="4"/>
  <c r="CH30" i="4"/>
  <c r="CG30" i="4"/>
  <c r="CF30" i="4"/>
  <c r="CE30" i="4"/>
  <c r="CD30" i="4"/>
  <c r="CB30" i="4"/>
  <c r="CA30" i="4"/>
  <c r="BY30" i="4"/>
  <c r="BX30" i="4"/>
  <c r="BV30" i="4"/>
  <c r="BU30" i="4"/>
  <c r="BS30" i="4"/>
  <c r="BR30" i="4"/>
  <c r="BP30" i="4"/>
  <c r="BO30" i="4"/>
  <c r="BM30" i="4"/>
  <c r="BL30" i="4"/>
  <c r="BJ30" i="4"/>
  <c r="BI30" i="4"/>
  <c r="BG30" i="4"/>
  <c r="BF30" i="4"/>
  <c r="BD30" i="4"/>
  <c r="BC30" i="4"/>
  <c r="BA30" i="4"/>
  <c r="AZ30" i="4"/>
  <c r="AY30" i="4"/>
  <c r="AX30" i="4"/>
  <c r="AW30" i="4"/>
  <c r="AU30" i="4"/>
  <c r="AT30" i="4"/>
  <c r="AR30" i="4"/>
  <c r="AQ30" i="4"/>
  <c r="AO30" i="4"/>
  <c r="AN30" i="4"/>
  <c r="AL30" i="4"/>
  <c r="AK30" i="4"/>
  <c r="AI30" i="4"/>
  <c r="AH30" i="4"/>
  <c r="AF30" i="4"/>
  <c r="AE30" i="4"/>
  <c r="AC30" i="4"/>
  <c r="AB30" i="4"/>
  <c r="AA30" i="4"/>
  <c r="Z30" i="4"/>
  <c r="Y30" i="4"/>
  <c r="W30" i="4"/>
  <c r="V30" i="4"/>
  <c r="T30" i="4"/>
  <c r="S30" i="4"/>
  <c r="Q30" i="4"/>
  <c r="P30" i="4"/>
  <c r="N30" i="4"/>
  <c r="M30" i="4"/>
  <c r="K30" i="4"/>
  <c r="EF29" i="4"/>
  <c r="ED29" i="4"/>
  <c r="DZ29" i="4"/>
  <c r="DX29" i="4"/>
  <c r="DW29" i="4"/>
  <c r="DU29" i="4"/>
  <c r="DT29" i="4"/>
  <c r="DR29" i="4"/>
  <c r="DQ29" i="4"/>
  <c r="DO29" i="4"/>
  <c r="DN29" i="4"/>
  <c r="DL29" i="4"/>
  <c r="DK29" i="4"/>
  <c r="DI29" i="4"/>
  <c r="DH29" i="4"/>
  <c r="DF29" i="4"/>
  <c r="DE29" i="4"/>
  <c r="DC29" i="4"/>
  <c r="DB29" i="4"/>
  <c r="CZ29" i="4"/>
  <c r="CY29" i="4"/>
  <c r="CW29" i="4"/>
  <c r="CS29" i="4"/>
  <c r="CR29" i="4"/>
  <c r="CQ29" i="4"/>
  <c r="CP29" i="4"/>
  <c r="CN29" i="4"/>
  <c r="CM29" i="4"/>
  <c r="CK29" i="4"/>
  <c r="CJ29" i="4"/>
  <c r="CH29" i="4"/>
  <c r="CG29" i="4"/>
  <c r="CE29" i="4"/>
  <c r="CD29" i="4"/>
  <c r="CB29" i="4"/>
  <c r="CA29" i="4"/>
  <c r="BY29" i="4"/>
  <c r="BX29" i="4"/>
  <c r="BV29" i="4"/>
  <c r="BU29" i="4"/>
  <c r="BS29" i="4"/>
  <c r="BR29" i="4"/>
  <c r="BP29" i="4"/>
  <c r="BO29" i="4"/>
  <c r="BM29" i="4"/>
  <c r="BL29" i="4"/>
  <c r="BJ29" i="4"/>
  <c r="BI29" i="4"/>
  <c r="BG29" i="4"/>
  <c r="BF29" i="4"/>
  <c r="BD29" i="4"/>
  <c r="BC29" i="4"/>
  <c r="BA29" i="4"/>
  <c r="AZ29" i="4"/>
  <c r="AX29" i="4"/>
  <c r="AW29" i="4"/>
  <c r="AU29" i="4"/>
  <c r="AT29" i="4"/>
  <c r="AR29" i="4"/>
  <c r="AQ29" i="4"/>
  <c r="AO29" i="4"/>
  <c r="AN29" i="4"/>
  <c r="AM29" i="4"/>
  <c r="AL29" i="4"/>
  <c r="AK29" i="4"/>
  <c r="AI29" i="4"/>
  <c r="AH29" i="4"/>
  <c r="AF29" i="4"/>
  <c r="AE29" i="4"/>
  <c r="AC29" i="4"/>
  <c r="AB29" i="4"/>
  <c r="Z29" i="4"/>
  <c r="Y29" i="4"/>
  <c r="W29" i="4"/>
  <c r="V29" i="4"/>
  <c r="T29" i="4"/>
  <c r="S29" i="4"/>
  <c r="Q29" i="4"/>
  <c r="P29" i="4"/>
  <c r="N29" i="4"/>
  <c r="M29" i="4"/>
  <c r="K29" i="4"/>
  <c r="EF28" i="4"/>
  <c r="ED28" i="4"/>
  <c r="DZ28" i="4"/>
  <c r="DX28" i="4"/>
  <c r="DW28" i="4"/>
  <c r="DU28" i="4"/>
  <c r="DT28" i="4"/>
  <c r="DR28" i="4"/>
  <c r="DQ28" i="4"/>
  <c r="DO28" i="4"/>
  <c r="DN28" i="4"/>
  <c r="DL28" i="4"/>
  <c r="DK28" i="4"/>
  <c r="DI28" i="4"/>
  <c r="DH28" i="4"/>
  <c r="DF28" i="4"/>
  <c r="DE28" i="4"/>
  <c r="DC28" i="4"/>
  <c r="DB28" i="4"/>
  <c r="CZ28" i="4"/>
  <c r="CY28" i="4"/>
  <c r="CW28" i="4"/>
  <c r="CS28" i="4"/>
  <c r="CQ28" i="4"/>
  <c r="CP28" i="4"/>
  <c r="CN28" i="4"/>
  <c r="CM28" i="4"/>
  <c r="CK28" i="4"/>
  <c r="CJ28" i="4"/>
  <c r="CH28" i="4"/>
  <c r="CG28" i="4"/>
  <c r="CE28" i="4"/>
  <c r="CD28" i="4"/>
  <c r="CB28" i="4"/>
  <c r="CA28" i="4"/>
  <c r="BY28" i="4"/>
  <c r="BX28" i="4"/>
  <c r="BV28" i="4"/>
  <c r="BU28" i="4"/>
  <c r="BS28" i="4"/>
  <c r="BR28" i="4"/>
  <c r="BP28" i="4"/>
  <c r="BO28" i="4"/>
  <c r="BM28" i="4"/>
  <c r="BL28" i="4"/>
  <c r="BJ28" i="4"/>
  <c r="BI28" i="4"/>
  <c r="BG28" i="4"/>
  <c r="BF28" i="4"/>
  <c r="BD28" i="4"/>
  <c r="BC28" i="4"/>
  <c r="BB28" i="4"/>
  <c r="BA28" i="4"/>
  <c r="AZ28" i="4"/>
  <c r="AX28" i="4"/>
  <c r="AW28" i="4"/>
  <c r="AU28" i="4"/>
  <c r="AT28" i="4"/>
  <c r="AR28" i="4"/>
  <c r="AQ28" i="4"/>
  <c r="AO28" i="4"/>
  <c r="AN28" i="4"/>
  <c r="AM28" i="4"/>
  <c r="AL28" i="4"/>
  <c r="AK28" i="4"/>
  <c r="AI28" i="4"/>
  <c r="AH28" i="4"/>
  <c r="AF28" i="4"/>
  <c r="AE28" i="4"/>
  <c r="AC28" i="4"/>
  <c r="AB28" i="4"/>
  <c r="Z28" i="4"/>
  <c r="Y28" i="4"/>
  <c r="W28" i="4"/>
  <c r="V28" i="4"/>
  <c r="T28" i="4"/>
  <c r="S28" i="4"/>
  <c r="Q28" i="4"/>
  <c r="P28" i="4"/>
  <c r="N28" i="4"/>
  <c r="M28" i="4"/>
  <c r="K28" i="4"/>
  <c r="EF27" i="4"/>
  <c r="ED27" i="4"/>
  <c r="DZ27" i="4"/>
  <c r="DX27" i="4"/>
  <c r="DW27" i="4"/>
  <c r="DU27" i="4"/>
  <c r="DT27" i="4"/>
  <c r="DR27" i="4"/>
  <c r="DQ27" i="4"/>
  <c r="DO27" i="4"/>
  <c r="DN27" i="4"/>
  <c r="DL27" i="4"/>
  <c r="DK27" i="4"/>
  <c r="DI27" i="4"/>
  <c r="DH27" i="4"/>
  <c r="DF27" i="4"/>
  <c r="DE27" i="4"/>
  <c r="DC27" i="4"/>
  <c r="DB27" i="4"/>
  <c r="CZ27" i="4"/>
  <c r="CY27" i="4"/>
  <c r="CW27" i="4"/>
  <c r="CS27" i="4"/>
  <c r="CR27" i="4"/>
  <c r="CQ27" i="4"/>
  <c r="CP27" i="4"/>
  <c r="CN27" i="4"/>
  <c r="CM27" i="4"/>
  <c r="CK27" i="4"/>
  <c r="CJ27" i="4"/>
  <c r="CI27" i="4"/>
  <c r="CH27" i="4"/>
  <c r="CG27" i="4"/>
  <c r="CE27" i="4"/>
  <c r="CD27" i="4"/>
  <c r="CC27" i="4"/>
  <c r="CB27" i="4"/>
  <c r="CA27" i="4"/>
  <c r="BY27" i="4"/>
  <c r="BX27" i="4"/>
  <c r="BV27" i="4"/>
  <c r="BU27" i="4"/>
  <c r="BS27" i="4"/>
  <c r="BR27" i="4"/>
  <c r="BP27" i="4"/>
  <c r="BO27" i="4"/>
  <c r="BM27" i="4"/>
  <c r="BL27" i="4"/>
  <c r="BJ27" i="4"/>
  <c r="BI27" i="4"/>
  <c r="BG27" i="4"/>
  <c r="BF27" i="4"/>
  <c r="BD27" i="4"/>
  <c r="BC27" i="4"/>
  <c r="BA27" i="4"/>
  <c r="AZ27" i="4"/>
  <c r="AX27" i="4"/>
  <c r="AW27" i="4"/>
  <c r="AU27" i="4"/>
  <c r="AT27" i="4"/>
  <c r="AR27" i="4"/>
  <c r="AQ27" i="4"/>
  <c r="AO27" i="4"/>
  <c r="AN27" i="4"/>
  <c r="AM27" i="4"/>
  <c r="AL27" i="4"/>
  <c r="AK27" i="4"/>
  <c r="AJ27" i="4"/>
  <c r="AI27" i="4"/>
  <c r="AH27" i="4"/>
  <c r="AF27" i="4"/>
  <c r="AE27" i="4"/>
  <c r="AC27" i="4"/>
  <c r="AB27" i="4"/>
  <c r="AA27" i="4"/>
  <c r="Z27" i="4"/>
  <c r="Y27" i="4"/>
  <c r="W27" i="4"/>
  <c r="V27" i="4"/>
  <c r="T27" i="4"/>
  <c r="S27" i="4"/>
  <c r="Q27" i="4"/>
  <c r="P27" i="4"/>
  <c r="N27" i="4"/>
  <c r="M27" i="4"/>
  <c r="K27" i="4"/>
  <c r="EF26" i="4"/>
  <c r="ED26" i="4"/>
  <c r="DZ26" i="4"/>
  <c r="DX26" i="4"/>
  <c r="DW26" i="4"/>
  <c r="DU26" i="4"/>
  <c r="DT26" i="4"/>
  <c r="DR26" i="4"/>
  <c r="DQ26" i="4"/>
  <c r="DO26" i="4"/>
  <c r="DN26" i="4"/>
  <c r="DL26" i="4"/>
  <c r="DK26" i="4"/>
  <c r="DI26" i="4"/>
  <c r="DH26" i="4"/>
  <c r="DF26" i="4"/>
  <c r="DE26" i="4"/>
  <c r="DC26" i="4"/>
  <c r="DB26" i="4"/>
  <c r="CZ26" i="4"/>
  <c r="CY26" i="4"/>
  <c r="CW26" i="4"/>
  <c r="CS26" i="4"/>
  <c r="CQ26" i="4"/>
  <c r="CP26" i="4"/>
  <c r="CO26" i="4"/>
  <c r="CN26" i="4"/>
  <c r="CM26" i="4"/>
  <c r="CK26" i="4"/>
  <c r="CJ26" i="4"/>
  <c r="CH26" i="4"/>
  <c r="CG26" i="4"/>
  <c r="CE26" i="4"/>
  <c r="CD26" i="4"/>
  <c r="CB26" i="4"/>
  <c r="CA26" i="4"/>
  <c r="BY26" i="4"/>
  <c r="BX26" i="4"/>
  <c r="BV26" i="4"/>
  <c r="BU26" i="4"/>
  <c r="BS26" i="4"/>
  <c r="BR26" i="4"/>
  <c r="BP26" i="4"/>
  <c r="BO26" i="4"/>
  <c r="BM26" i="4"/>
  <c r="BL26" i="4"/>
  <c r="BJ26" i="4"/>
  <c r="BI26" i="4"/>
  <c r="BG26" i="4"/>
  <c r="BF26" i="4"/>
  <c r="BD26" i="4"/>
  <c r="BC26" i="4"/>
  <c r="BA26" i="4"/>
  <c r="AZ26" i="4"/>
  <c r="AY26" i="4"/>
  <c r="AX26" i="4"/>
  <c r="AW26" i="4"/>
  <c r="AU26" i="4"/>
  <c r="AT26" i="4"/>
  <c r="AR26" i="4"/>
  <c r="AQ26" i="4"/>
  <c r="AO26" i="4"/>
  <c r="AN26" i="4"/>
  <c r="AM26" i="4"/>
  <c r="AL26" i="4"/>
  <c r="AK26" i="4"/>
  <c r="AI26" i="4"/>
  <c r="AH26" i="4"/>
  <c r="AF26" i="4"/>
  <c r="AE26" i="4"/>
  <c r="AC26" i="4"/>
  <c r="AB26" i="4"/>
  <c r="Z26" i="4"/>
  <c r="Y26" i="4"/>
  <c r="W26" i="4"/>
  <c r="V26" i="4"/>
  <c r="T26" i="4"/>
  <c r="S26" i="4"/>
  <c r="R26" i="4"/>
  <c r="Q26" i="4"/>
  <c r="P26" i="4"/>
  <c r="N26" i="4"/>
  <c r="M26" i="4"/>
  <c r="K26" i="4"/>
  <c r="EF25" i="4"/>
  <c r="ED25" i="4"/>
  <c r="DZ25" i="4"/>
  <c r="DX25" i="4"/>
  <c r="DW25" i="4"/>
  <c r="DU25" i="4"/>
  <c r="DT25" i="4"/>
  <c r="DR25" i="4"/>
  <c r="DQ25" i="4"/>
  <c r="DO25" i="4"/>
  <c r="DN25" i="4"/>
  <c r="DL25" i="4"/>
  <c r="DK25" i="4"/>
  <c r="DI25" i="4"/>
  <c r="DH25" i="4"/>
  <c r="DF25" i="4"/>
  <c r="DE25" i="4"/>
  <c r="DC25" i="4"/>
  <c r="DB25" i="4"/>
  <c r="CZ25" i="4"/>
  <c r="CY25" i="4"/>
  <c r="CW25" i="4"/>
  <c r="CS25" i="4"/>
  <c r="CQ25" i="4"/>
  <c r="CP25" i="4"/>
  <c r="CO25" i="4"/>
  <c r="CN25" i="4"/>
  <c r="CM25" i="4"/>
  <c r="CK25" i="4"/>
  <c r="CJ25" i="4"/>
  <c r="CH25" i="4"/>
  <c r="CG25" i="4"/>
  <c r="CE25" i="4"/>
  <c r="CD25" i="4"/>
  <c r="CB25" i="4"/>
  <c r="CA25" i="4"/>
  <c r="BY25" i="4"/>
  <c r="BX25" i="4"/>
  <c r="BV25" i="4"/>
  <c r="BU25" i="4"/>
  <c r="BS25" i="4"/>
  <c r="BR25" i="4"/>
  <c r="BQ25" i="4"/>
  <c r="BP25" i="4"/>
  <c r="BO25" i="4"/>
  <c r="BM25" i="4"/>
  <c r="BL25" i="4"/>
  <c r="BJ25" i="4"/>
  <c r="BI25" i="4"/>
  <c r="BG25" i="4"/>
  <c r="BF25" i="4"/>
  <c r="BD25" i="4"/>
  <c r="BC25" i="4"/>
  <c r="BA25" i="4"/>
  <c r="AZ25" i="4"/>
  <c r="AX25" i="4"/>
  <c r="AW25" i="4"/>
  <c r="AU25" i="4"/>
  <c r="AT25" i="4"/>
  <c r="AR25" i="4"/>
  <c r="AQ25" i="4"/>
  <c r="AO25" i="4"/>
  <c r="AN25" i="4"/>
  <c r="AK25" i="4"/>
  <c r="AI25" i="4"/>
  <c r="AH25" i="4"/>
  <c r="AF25" i="4"/>
  <c r="AE25" i="4"/>
  <c r="AC25" i="4"/>
  <c r="AB25" i="4"/>
  <c r="Z25" i="4"/>
  <c r="Y25" i="4"/>
  <c r="W25" i="4"/>
  <c r="V25" i="4"/>
  <c r="T25" i="4"/>
  <c r="S25" i="4"/>
  <c r="Q25" i="4"/>
  <c r="P25" i="4"/>
  <c r="N25" i="4"/>
  <c r="M25" i="4"/>
  <c r="K25" i="4"/>
  <c r="EF24" i="4"/>
  <c r="ED24" i="4"/>
  <c r="DZ24" i="4"/>
  <c r="DX24" i="4"/>
  <c r="DW24" i="4"/>
  <c r="DU24" i="4"/>
  <c r="DT24" i="4"/>
  <c r="DR24" i="4"/>
  <c r="DQ24" i="4"/>
  <c r="DO24" i="4"/>
  <c r="DN24" i="4"/>
  <c r="DL24" i="4"/>
  <c r="DK24" i="4"/>
  <c r="DI24" i="4"/>
  <c r="DH24" i="4"/>
  <c r="DF24" i="4"/>
  <c r="DE24" i="4"/>
  <c r="DC24" i="4"/>
  <c r="DB24" i="4"/>
  <c r="CZ24" i="4"/>
  <c r="CY24" i="4"/>
  <c r="CW24" i="4"/>
  <c r="CS24" i="4"/>
  <c r="CR24" i="4"/>
  <c r="CQ24" i="4"/>
  <c r="CP24" i="4"/>
  <c r="CO24" i="4"/>
  <c r="CN24" i="4"/>
  <c r="CM24" i="4"/>
  <c r="CK24" i="4"/>
  <c r="CJ24" i="4"/>
  <c r="CI24" i="4"/>
  <c r="CH24" i="4"/>
  <c r="CG24" i="4"/>
  <c r="CE24" i="4"/>
  <c r="CD24" i="4"/>
  <c r="CB24" i="4"/>
  <c r="CA24" i="4"/>
  <c r="BY24" i="4"/>
  <c r="BX24" i="4"/>
  <c r="BV24" i="4"/>
  <c r="BU24" i="4"/>
  <c r="BS24" i="4"/>
  <c r="BR24" i="4"/>
  <c r="BQ24" i="4"/>
  <c r="BP24" i="4"/>
  <c r="BO24" i="4"/>
  <c r="BM24" i="4"/>
  <c r="BL24" i="4"/>
  <c r="BJ24" i="4"/>
  <c r="BI24" i="4"/>
  <c r="BH24" i="4"/>
  <c r="BG24" i="4"/>
  <c r="BF24" i="4"/>
  <c r="BD24" i="4"/>
  <c r="BC24" i="4"/>
  <c r="BA24" i="4"/>
  <c r="AZ24" i="4"/>
  <c r="AY24" i="4"/>
  <c r="AX24" i="4"/>
  <c r="AW24" i="4"/>
  <c r="AU24" i="4"/>
  <c r="AT24" i="4"/>
  <c r="AR24" i="4"/>
  <c r="AQ24" i="4"/>
  <c r="AO24" i="4"/>
  <c r="AN24" i="4"/>
  <c r="AM24" i="4"/>
  <c r="AL24" i="4"/>
  <c r="AK24" i="4"/>
  <c r="AI24" i="4"/>
  <c r="AH24" i="4"/>
  <c r="AF24" i="4"/>
  <c r="AE24" i="4"/>
  <c r="AC24" i="4"/>
  <c r="AB24" i="4"/>
  <c r="Z24" i="4"/>
  <c r="Y24" i="4"/>
  <c r="X24" i="4"/>
  <c r="W24" i="4"/>
  <c r="V24" i="4"/>
  <c r="T24" i="4"/>
  <c r="S24" i="4"/>
  <c r="Q24" i="4"/>
  <c r="P24" i="4"/>
  <c r="N24" i="4"/>
  <c r="M24" i="4"/>
  <c r="K24" i="4"/>
  <c r="EF23" i="4"/>
  <c r="ED23" i="4"/>
  <c r="DZ23" i="4"/>
  <c r="DX23" i="4"/>
  <c r="DW23" i="4"/>
  <c r="DU23" i="4"/>
  <c r="DT23" i="4"/>
  <c r="DR23" i="4"/>
  <c r="DQ23" i="4"/>
  <c r="DO23" i="4"/>
  <c r="DN23" i="4"/>
  <c r="DL23" i="4"/>
  <c r="DK23" i="4"/>
  <c r="DI23" i="4"/>
  <c r="DH23" i="4"/>
  <c r="DF23" i="4"/>
  <c r="DE23" i="4"/>
  <c r="DC23" i="4"/>
  <c r="DB23" i="4"/>
  <c r="CZ23" i="4"/>
  <c r="CY23" i="4"/>
  <c r="CW23" i="4"/>
  <c r="CS23" i="4"/>
  <c r="CR23" i="4"/>
  <c r="CQ23" i="4"/>
  <c r="CP23" i="4"/>
  <c r="CO23" i="4"/>
  <c r="CN23" i="4"/>
  <c r="CM23" i="4"/>
  <c r="CK23" i="4"/>
  <c r="CJ23" i="4"/>
  <c r="CH23" i="4"/>
  <c r="CG23" i="4"/>
  <c r="CE23" i="4"/>
  <c r="CD23" i="4"/>
  <c r="CC23" i="4"/>
  <c r="CB23" i="4"/>
  <c r="CA23" i="4"/>
  <c r="BY23" i="4"/>
  <c r="BX23" i="4"/>
  <c r="BV23" i="4"/>
  <c r="BU23" i="4"/>
  <c r="BS23" i="4"/>
  <c r="BR23" i="4"/>
  <c r="BQ23" i="4"/>
  <c r="BP23" i="4"/>
  <c r="BO23" i="4"/>
  <c r="BM23" i="4"/>
  <c r="BL23" i="4"/>
  <c r="BJ23" i="4"/>
  <c r="BI23" i="4"/>
  <c r="BG23" i="4"/>
  <c r="BF23" i="4"/>
  <c r="BD23" i="4"/>
  <c r="BC23" i="4"/>
  <c r="BA23" i="4"/>
  <c r="AZ23" i="4"/>
  <c r="AY23" i="4"/>
  <c r="AX23" i="4"/>
  <c r="AW23" i="4"/>
  <c r="AU23" i="4"/>
  <c r="AT23" i="4"/>
  <c r="AR23" i="4"/>
  <c r="AQ23" i="4"/>
  <c r="AO23" i="4"/>
  <c r="AN23" i="4"/>
  <c r="AL23" i="4"/>
  <c r="AK23" i="4"/>
  <c r="AI23" i="4"/>
  <c r="AH23" i="4"/>
  <c r="AF23" i="4"/>
  <c r="AE23" i="4"/>
  <c r="AC23" i="4"/>
  <c r="AB23" i="4"/>
  <c r="Z23" i="4"/>
  <c r="Y23" i="4"/>
  <c r="W23" i="4"/>
  <c r="V23" i="4"/>
  <c r="T23" i="4"/>
  <c r="S23" i="4"/>
  <c r="Q23" i="4"/>
  <c r="P23" i="4"/>
  <c r="N23" i="4"/>
  <c r="M23" i="4"/>
  <c r="K23" i="4"/>
  <c r="EF22" i="4"/>
  <c r="ED22" i="4"/>
  <c r="DZ22" i="4"/>
  <c r="DX22" i="4"/>
  <c r="DW22" i="4"/>
  <c r="DU22" i="4"/>
  <c r="DT22" i="4"/>
  <c r="DR22" i="4"/>
  <c r="DQ22" i="4"/>
  <c r="DP22" i="4"/>
  <c r="DO22" i="4"/>
  <c r="DN22" i="4"/>
  <c r="DL22" i="4"/>
  <c r="DK22" i="4"/>
  <c r="DI22" i="4"/>
  <c r="DH22" i="4"/>
  <c r="DF22" i="4"/>
  <c r="DE22" i="4"/>
  <c r="DC22" i="4"/>
  <c r="DB22" i="4"/>
  <c r="CZ22" i="4"/>
  <c r="CY22" i="4"/>
  <c r="CW22" i="4"/>
  <c r="CS22" i="4"/>
  <c r="CR22" i="4"/>
  <c r="CQ22" i="4"/>
  <c r="CP22" i="4"/>
  <c r="CO22" i="4"/>
  <c r="CN22" i="4"/>
  <c r="CM22" i="4"/>
  <c r="CK22" i="4"/>
  <c r="CJ22" i="4"/>
  <c r="CI22" i="4"/>
  <c r="CH22" i="4"/>
  <c r="CG22" i="4"/>
  <c r="CE22" i="4"/>
  <c r="CD22" i="4"/>
  <c r="CC22" i="4"/>
  <c r="CB22" i="4"/>
  <c r="CA22" i="4"/>
  <c r="BY22" i="4"/>
  <c r="BX22" i="4"/>
  <c r="BV22" i="4"/>
  <c r="BU22" i="4"/>
  <c r="BS22" i="4"/>
  <c r="BR22" i="4"/>
  <c r="BQ22" i="4"/>
  <c r="BP22" i="4"/>
  <c r="BO22" i="4"/>
  <c r="BM22" i="4"/>
  <c r="BL22" i="4"/>
  <c r="BJ22" i="4"/>
  <c r="BI22" i="4"/>
  <c r="BG22" i="4"/>
  <c r="BF22" i="4"/>
  <c r="BD22" i="4"/>
  <c r="BC22" i="4"/>
  <c r="BA22" i="4"/>
  <c r="AZ22" i="4"/>
  <c r="AY22" i="4"/>
  <c r="AX22" i="4"/>
  <c r="AW22" i="4"/>
  <c r="AU22" i="4"/>
  <c r="AT22" i="4"/>
  <c r="AR22" i="4"/>
  <c r="AQ22" i="4"/>
  <c r="AO22" i="4"/>
  <c r="AN22" i="4"/>
  <c r="AM22" i="4"/>
  <c r="AL22" i="4"/>
  <c r="AK22" i="4"/>
  <c r="AI22" i="4"/>
  <c r="AH22" i="4"/>
  <c r="AG22" i="4"/>
  <c r="AF22" i="4"/>
  <c r="AE22" i="4"/>
  <c r="AC22" i="4"/>
  <c r="AB22" i="4"/>
  <c r="AA22" i="4"/>
  <c r="Z22" i="4"/>
  <c r="Y22" i="4"/>
  <c r="W22" i="4"/>
  <c r="V22" i="4"/>
  <c r="T22" i="4"/>
  <c r="S22" i="4"/>
  <c r="Q22" i="4"/>
  <c r="P22" i="4"/>
  <c r="N22" i="4"/>
  <c r="M22" i="4"/>
  <c r="K22" i="4"/>
  <c r="EF21" i="4"/>
  <c r="ED21" i="4"/>
  <c r="DZ21" i="4"/>
  <c r="DX21" i="4"/>
  <c r="DW21" i="4"/>
  <c r="DU21" i="4"/>
  <c r="DT21" i="4"/>
  <c r="DR21" i="4"/>
  <c r="DQ21" i="4"/>
  <c r="DO21" i="4"/>
  <c r="DN21" i="4"/>
  <c r="DL21" i="4"/>
  <c r="DK21" i="4"/>
  <c r="DI21" i="4"/>
  <c r="DH21" i="4"/>
  <c r="DF21" i="4"/>
  <c r="DE21" i="4"/>
  <c r="DC21" i="4"/>
  <c r="DB21" i="4"/>
  <c r="CZ21" i="4"/>
  <c r="CY21" i="4"/>
  <c r="CW21" i="4"/>
  <c r="CS21" i="4"/>
  <c r="CQ21" i="4"/>
  <c r="CP21" i="4"/>
  <c r="CN21" i="4"/>
  <c r="CM21" i="4"/>
  <c r="CK21" i="4"/>
  <c r="CJ21" i="4"/>
  <c r="CH21" i="4"/>
  <c r="CG21" i="4"/>
  <c r="CE21" i="4"/>
  <c r="CD21" i="4"/>
  <c r="CB21" i="4"/>
  <c r="CA21" i="4"/>
  <c r="BY21" i="4"/>
  <c r="BX21" i="4"/>
  <c r="BV21" i="4"/>
  <c r="BU21" i="4"/>
  <c r="BS21" i="4"/>
  <c r="BR21" i="4"/>
  <c r="BP21" i="4"/>
  <c r="BO21" i="4"/>
  <c r="BM21" i="4"/>
  <c r="BL21" i="4"/>
  <c r="BJ21" i="4"/>
  <c r="BI21" i="4"/>
  <c r="BG21" i="4"/>
  <c r="BF21" i="4"/>
  <c r="BD21" i="4"/>
  <c r="BC21" i="4"/>
  <c r="BA21" i="4"/>
  <c r="AZ21" i="4"/>
  <c r="AY21" i="4"/>
  <c r="AX21" i="4"/>
  <c r="AW21" i="4"/>
  <c r="AU21" i="4"/>
  <c r="AT21" i="4"/>
  <c r="AR21" i="4"/>
  <c r="AQ21" i="4"/>
  <c r="AO21" i="4"/>
  <c r="AN21" i="4"/>
  <c r="AM21" i="4"/>
  <c r="AL21" i="4"/>
  <c r="AK21" i="4"/>
  <c r="AI21" i="4"/>
  <c r="AH21" i="4"/>
  <c r="AF21" i="4"/>
  <c r="AE21" i="4"/>
  <c r="AC21" i="4"/>
  <c r="AB21" i="4"/>
  <c r="Z21" i="4"/>
  <c r="Y21" i="4"/>
  <c r="W21" i="4"/>
  <c r="V21" i="4"/>
  <c r="T21" i="4"/>
  <c r="S21" i="4"/>
  <c r="Q21" i="4"/>
  <c r="P21" i="4"/>
  <c r="N21" i="4"/>
  <c r="M21" i="4"/>
  <c r="K21" i="4"/>
  <c r="EF20" i="4"/>
  <c r="ED20" i="4"/>
  <c r="DZ20" i="4"/>
  <c r="DX20" i="4"/>
  <c r="DW20" i="4"/>
  <c r="DU20" i="4"/>
  <c r="DT20" i="4"/>
  <c r="DR20" i="4"/>
  <c r="DQ20" i="4"/>
  <c r="DO20" i="4"/>
  <c r="DN20" i="4"/>
  <c r="DL20" i="4"/>
  <c r="DK20" i="4"/>
  <c r="DI20" i="4"/>
  <c r="DH20" i="4"/>
  <c r="DF20" i="4"/>
  <c r="DE20" i="4"/>
  <c r="DC20" i="4"/>
  <c r="DB20" i="4"/>
  <c r="CZ20" i="4"/>
  <c r="CY20" i="4"/>
  <c r="CW20" i="4"/>
  <c r="CS20" i="4"/>
  <c r="CQ20" i="4"/>
  <c r="CP20" i="4"/>
  <c r="CN20" i="4"/>
  <c r="CM20" i="4"/>
  <c r="CK20" i="4"/>
  <c r="CJ20" i="4"/>
  <c r="CH20" i="4"/>
  <c r="CG20" i="4"/>
  <c r="CE20" i="4"/>
  <c r="CD20" i="4"/>
  <c r="CB20" i="4"/>
  <c r="CA20" i="4"/>
  <c r="BY20" i="4"/>
  <c r="BX20" i="4"/>
  <c r="BV20" i="4"/>
  <c r="BU20" i="4"/>
  <c r="BS20" i="4"/>
  <c r="BR20" i="4"/>
  <c r="BP20" i="4"/>
  <c r="BO20" i="4"/>
  <c r="BM20" i="4"/>
  <c r="BL20" i="4"/>
  <c r="BJ20" i="4"/>
  <c r="BI20" i="4"/>
  <c r="BG20" i="4"/>
  <c r="BF20" i="4"/>
  <c r="BD20" i="4"/>
  <c r="BC20" i="4"/>
  <c r="BB20" i="4"/>
  <c r="BA20" i="4"/>
  <c r="AZ20" i="4"/>
  <c r="AX20" i="4"/>
  <c r="AW20" i="4"/>
  <c r="AU20" i="4"/>
  <c r="AT20" i="4"/>
  <c r="AR20" i="4"/>
  <c r="AQ20" i="4"/>
  <c r="AO20" i="4"/>
  <c r="AN20" i="4"/>
  <c r="AL20" i="4"/>
  <c r="AK20" i="4"/>
  <c r="AI20" i="4"/>
  <c r="AH20" i="4"/>
  <c r="AF20" i="4"/>
  <c r="AE20" i="4"/>
  <c r="AC20" i="4"/>
  <c r="AB20" i="4"/>
  <c r="Z20" i="4"/>
  <c r="Y20" i="4"/>
  <c r="W20" i="4"/>
  <c r="V20" i="4"/>
  <c r="T20" i="4"/>
  <c r="S20" i="4"/>
  <c r="Q20" i="4"/>
  <c r="P20" i="4"/>
  <c r="N20" i="4"/>
  <c r="M20" i="4"/>
  <c r="K20" i="4"/>
  <c r="EF19" i="4"/>
  <c r="ED19" i="4"/>
  <c r="DZ19" i="4"/>
  <c r="DX19" i="4"/>
  <c r="DW19" i="4"/>
  <c r="DU19" i="4"/>
  <c r="DT19" i="4"/>
  <c r="DR19" i="4"/>
  <c r="DQ19" i="4"/>
  <c r="DO19" i="4"/>
  <c r="DN19" i="4"/>
  <c r="DL19" i="4"/>
  <c r="DK19" i="4"/>
  <c r="DI19" i="4"/>
  <c r="DH19" i="4"/>
  <c r="DF19" i="4"/>
  <c r="DE19" i="4"/>
  <c r="DC19" i="4"/>
  <c r="DB19" i="4"/>
  <c r="CZ19" i="4"/>
  <c r="CY19" i="4"/>
  <c r="CW19" i="4"/>
  <c r="CS19" i="4"/>
  <c r="CQ19" i="4"/>
  <c r="CP19" i="4"/>
  <c r="CN19" i="4"/>
  <c r="CM19" i="4"/>
  <c r="CK19" i="4"/>
  <c r="CJ19" i="4"/>
  <c r="CH19" i="4"/>
  <c r="CG19" i="4"/>
  <c r="CE19" i="4"/>
  <c r="CD19" i="4"/>
  <c r="CB19" i="4"/>
  <c r="CA19" i="4"/>
  <c r="BY19" i="4"/>
  <c r="BX19" i="4"/>
  <c r="BV19" i="4"/>
  <c r="BU19" i="4"/>
  <c r="BS19" i="4"/>
  <c r="BR19" i="4"/>
  <c r="BP19" i="4"/>
  <c r="BO19" i="4"/>
  <c r="BM19" i="4"/>
  <c r="BL19" i="4"/>
  <c r="BJ19" i="4"/>
  <c r="BI19" i="4"/>
  <c r="BG19" i="4"/>
  <c r="BF19" i="4"/>
  <c r="BD19" i="4"/>
  <c r="BC19" i="4"/>
  <c r="BA19" i="4"/>
  <c r="AZ19" i="4"/>
  <c r="AX19" i="4"/>
  <c r="AW19" i="4"/>
  <c r="AU19" i="4"/>
  <c r="AT19" i="4"/>
  <c r="AR19" i="4"/>
  <c r="AQ19" i="4"/>
  <c r="AO19" i="4"/>
  <c r="AN19" i="4"/>
  <c r="AL19" i="4"/>
  <c r="AK19" i="4"/>
  <c r="AI19" i="4"/>
  <c r="AH19" i="4"/>
  <c r="AF19" i="4"/>
  <c r="AE19" i="4"/>
  <c r="AC19" i="4"/>
  <c r="AB19" i="4"/>
  <c r="Z19" i="4"/>
  <c r="Y19" i="4"/>
  <c r="W19" i="4"/>
  <c r="V19" i="4"/>
  <c r="T19" i="4"/>
  <c r="S19" i="4"/>
  <c r="Q19" i="4"/>
  <c r="P19" i="4"/>
  <c r="N19" i="4"/>
  <c r="M19" i="4"/>
  <c r="K19" i="4"/>
  <c r="EF18" i="4"/>
  <c r="DZ18" i="4"/>
  <c r="DX18" i="4"/>
  <c r="DW18" i="4"/>
  <c r="DU18" i="4"/>
  <c r="DK18" i="4"/>
  <c r="DI18" i="4"/>
  <c r="CS18" i="4"/>
  <c r="CQ18" i="4"/>
  <c r="CP18" i="4"/>
  <c r="CN18" i="4"/>
  <c r="CM18" i="4"/>
  <c r="CK18" i="4"/>
  <c r="CJ18" i="4"/>
  <c r="CH18" i="4"/>
  <c r="CG18" i="4"/>
  <c r="CF18" i="4"/>
  <c r="CE18" i="4"/>
  <c r="CD18" i="4"/>
  <c r="CB18" i="4"/>
  <c r="CA18" i="4"/>
  <c r="BY18" i="4"/>
  <c r="BX18" i="4"/>
  <c r="BV18" i="4"/>
  <c r="BU18" i="4"/>
  <c r="BS18" i="4"/>
  <c r="BR18" i="4"/>
  <c r="BP18" i="4"/>
  <c r="BO18" i="4"/>
  <c r="BM18" i="4"/>
  <c r="BL18" i="4"/>
  <c r="BJ18" i="4"/>
  <c r="BI18" i="4"/>
  <c r="BH18" i="4"/>
  <c r="BG18" i="4"/>
  <c r="BF18" i="4"/>
  <c r="BD18" i="4"/>
  <c r="BC18" i="4"/>
  <c r="BA18" i="4"/>
  <c r="AZ18" i="4"/>
  <c r="AY18" i="4"/>
  <c r="AX18" i="4"/>
  <c r="AW18" i="4"/>
  <c r="AU18" i="4"/>
  <c r="AT18" i="4"/>
  <c r="AR18" i="4"/>
  <c r="AQ18" i="4"/>
  <c r="AO18" i="4"/>
  <c r="AN18" i="4"/>
  <c r="AL18" i="4"/>
  <c r="AK18" i="4"/>
  <c r="AI18" i="4"/>
  <c r="AH18" i="4"/>
  <c r="AF18" i="4"/>
  <c r="AE18" i="4"/>
  <c r="AC18" i="4"/>
  <c r="AB18" i="4"/>
  <c r="AA18" i="4"/>
  <c r="Z18" i="4"/>
  <c r="Y18" i="4"/>
  <c r="W18" i="4"/>
  <c r="V18" i="4"/>
  <c r="T18" i="4"/>
  <c r="S18" i="4"/>
  <c r="Q18" i="4"/>
  <c r="P18" i="4"/>
  <c r="N18" i="4"/>
  <c r="M18" i="4"/>
  <c r="K18" i="4"/>
  <c r="EF17" i="4"/>
  <c r="ED17" i="4"/>
  <c r="DZ17" i="4"/>
  <c r="DX17" i="4"/>
  <c r="DW17" i="4"/>
  <c r="DU17" i="4"/>
  <c r="DT17" i="4"/>
  <c r="DR17" i="4"/>
  <c r="DQ17" i="4"/>
  <c r="DO17" i="4"/>
  <c r="DN17" i="4"/>
  <c r="DL17" i="4"/>
  <c r="DK17" i="4"/>
  <c r="DI17" i="4"/>
  <c r="DH17" i="4"/>
  <c r="DF17" i="4"/>
  <c r="DE17" i="4"/>
  <c r="DC17" i="4"/>
  <c r="DB17" i="4"/>
  <c r="CZ17" i="4"/>
  <c r="CY17" i="4"/>
  <c r="CW17" i="4"/>
  <c r="CS17" i="4"/>
  <c r="CQ17" i="4"/>
  <c r="CP17" i="4"/>
  <c r="CN17" i="4"/>
  <c r="CM17" i="4"/>
  <c r="CK17" i="4"/>
  <c r="CJ17" i="4"/>
  <c r="CH17" i="4"/>
  <c r="CG17" i="4"/>
  <c r="CF17" i="4"/>
  <c r="CE17" i="4"/>
  <c r="CD17" i="4"/>
  <c r="CB17" i="4"/>
  <c r="CA17" i="4"/>
  <c r="BY17" i="4"/>
  <c r="BX17" i="4"/>
  <c r="BV17" i="4"/>
  <c r="BU17" i="4"/>
  <c r="BS17" i="4"/>
  <c r="BR17" i="4"/>
  <c r="BP17" i="4"/>
  <c r="BO17" i="4"/>
  <c r="BM17" i="4"/>
  <c r="BL17" i="4"/>
  <c r="BJ17" i="4"/>
  <c r="BI17" i="4"/>
  <c r="BG17" i="4"/>
  <c r="BF17" i="4"/>
  <c r="BD17" i="4"/>
  <c r="BC17" i="4"/>
  <c r="BB17" i="4"/>
  <c r="BA17" i="4"/>
  <c r="AZ17" i="4"/>
  <c r="AY17" i="4"/>
  <c r="AX17" i="4"/>
  <c r="AW17" i="4"/>
  <c r="AU17" i="4"/>
  <c r="AT17" i="4"/>
  <c r="AR17" i="4"/>
  <c r="AQ17" i="4"/>
  <c r="AO17" i="4"/>
  <c r="AN17" i="4"/>
  <c r="AL17" i="4"/>
  <c r="AK17" i="4"/>
  <c r="AI17" i="4"/>
  <c r="AH17" i="4"/>
  <c r="AF17" i="4"/>
  <c r="AE17" i="4"/>
  <c r="AC17" i="4"/>
  <c r="AB17" i="4"/>
  <c r="Z17" i="4"/>
  <c r="Y17" i="4"/>
  <c r="W17" i="4"/>
  <c r="V17" i="4"/>
  <c r="T17" i="4"/>
  <c r="S17" i="4"/>
  <c r="R17" i="4"/>
  <c r="Q17" i="4"/>
  <c r="P17" i="4"/>
  <c r="N17" i="4"/>
  <c r="M17" i="4"/>
  <c r="K17" i="4"/>
  <c r="EF16" i="4"/>
  <c r="ED16" i="4"/>
  <c r="DZ16" i="4"/>
  <c r="DX16" i="4"/>
  <c r="DW16" i="4"/>
  <c r="DU16" i="4"/>
  <c r="DT16" i="4"/>
  <c r="DR16" i="4"/>
  <c r="DQ16" i="4"/>
  <c r="DO16" i="4"/>
  <c r="DN16" i="4"/>
  <c r="DL16" i="4"/>
  <c r="DK16" i="4"/>
  <c r="DI16" i="4"/>
  <c r="DH16" i="4"/>
  <c r="DF16" i="4"/>
  <c r="DE16" i="4"/>
  <c r="DC16" i="4"/>
  <c r="DB16" i="4"/>
  <c r="CZ16" i="4"/>
  <c r="CY16" i="4"/>
  <c r="CW16" i="4"/>
  <c r="CS16" i="4"/>
  <c r="CQ16" i="4"/>
  <c r="CP16" i="4"/>
  <c r="CO16" i="4"/>
  <c r="CN16" i="4"/>
  <c r="CM16" i="4"/>
  <c r="CK16" i="4"/>
  <c r="CJ16" i="4"/>
  <c r="CH16" i="4"/>
  <c r="CG16" i="4"/>
  <c r="CF16" i="4"/>
  <c r="CE16" i="4"/>
  <c r="CD16" i="4"/>
  <c r="CB16" i="4"/>
  <c r="CA16" i="4"/>
  <c r="BY16" i="4"/>
  <c r="BX16" i="4"/>
  <c r="BV16" i="4"/>
  <c r="BU16" i="4"/>
  <c r="BS16" i="4"/>
  <c r="BR16" i="4"/>
  <c r="BO16" i="4"/>
  <c r="BM16" i="4"/>
  <c r="BL16" i="4"/>
  <c r="BJ16" i="4"/>
  <c r="BI16" i="4"/>
  <c r="BG16" i="4"/>
  <c r="BF16" i="4"/>
  <c r="BC16" i="4"/>
  <c r="BB16" i="4"/>
  <c r="BA16" i="4"/>
  <c r="AZ16" i="4"/>
  <c r="AX16" i="4"/>
  <c r="AW16" i="4"/>
  <c r="AU16" i="4"/>
  <c r="AT16" i="4"/>
  <c r="AR16" i="4"/>
  <c r="AQ16" i="4"/>
  <c r="AO16" i="4"/>
  <c r="AN16" i="4"/>
  <c r="AK16" i="4"/>
  <c r="AI16" i="4"/>
  <c r="AH16" i="4"/>
  <c r="AF16" i="4"/>
  <c r="AE16" i="4"/>
  <c r="AC16" i="4"/>
  <c r="AB16" i="4"/>
  <c r="Z16" i="4"/>
  <c r="Y16" i="4"/>
  <c r="W16" i="4"/>
  <c r="V16" i="4"/>
  <c r="T16" i="4"/>
  <c r="S16" i="4"/>
  <c r="Q16" i="4"/>
  <c r="P16" i="4"/>
  <c r="N16" i="4"/>
  <c r="M16" i="4"/>
  <c r="K16" i="4"/>
  <c r="EF15" i="4"/>
  <c r="ED15" i="4"/>
  <c r="DZ15" i="4"/>
  <c r="DX15" i="4"/>
  <c r="DW15" i="4"/>
  <c r="DU15" i="4"/>
  <c r="DT15" i="4"/>
  <c r="DR15" i="4"/>
  <c r="DQ15" i="4"/>
  <c r="DO15" i="4"/>
  <c r="DN15" i="4"/>
  <c r="DL15" i="4"/>
  <c r="DK15" i="4"/>
  <c r="DI15" i="4"/>
  <c r="DH15" i="4"/>
  <c r="DF15" i="4"/>
  <c r="DE15" i="4"/>
  <c r="DC15" i="4"/>
  <c r="DB15" i="4"/>
  <c r="CZ15" i="4"/>
  <c r="CY15" i="4"/>
  <c r="CW15" i="4"/>
  <c r="CS15" i="4"/>
  <c r="CQ15" i="4"/>
  <c r="CP15" i="4"/>
  <c r="CO15" i="4"/>
  <c r="CN15" i="4"/>
  <c r="CM15" i="4"/>
  <c r="CK15" i="4"/>
  <c r="CJ15" i="4"/>
  <c r="CH15" i="4"/>
  <c r="CG15" i="4"/>
  <c r="CF15" i="4"/>
  <c r="CE15" i="4"/>
  <c r="CD15" i="4"/>
  <c r="CB15" i="4"/>
  <c r="CA15" i="4"/>
  <c r="BY15" i="4"/>
  <c r="BX15" i="4"/>
  <c r="BV15" i="4"/>
  <c r="BU15" i="4"/>
  <c r="BS15" i="4"/>
  <c r="BR15" i="4"/>
  <c r="BP15" i="4"/>
  <c r="BO15" i="4"/>
  <c r="BM15" i="4"/>
  <c r="BL15" i="4"/>
  <c r="BJ15" i="4"/>
  <c r="BI15" i="4"/>
  <c r="BG15" i="4"/>
  <c r="BF15" i="4"/>
  <c r="BD15" i="4"/>
  <c r="BC15" i="4"/>
  <c r="BB15" i="4"/>
  <c r="BA15" i="4"/>
  <c r="AZ15" i="4"/>
  <c r="AY15" i="4"/>
  <c r="AX15" i="4"/>
  <c r="AW15" i="4"/>
  <c r="AU15" i="4"/>
  <c r="AT15" i="4"/>
  <c r="AR15" i="4"/>
  <c r="AQ15" i="4"/>
  <c r="AO15" i="4"/>
  <c r="AN15" i="4"/>
  <c r="AL15" i="4"/>
  <c r="AK15" i="4"/>
  <c r="AI15" i="4"/>
  <c r="AH15" i="4"/>
  <c r="AF15" i="4"/>
  <c r="AE15" i="4"/>
  <c r="AC15" i="4"/>
  <c r="AB15" i="4"/>
  <c r="Z15" i="4"/>
  <c r="Y15" i="4"/>
  <c r="W15" i="4"/>
  <c r="V15" i="4"/>
  <c r="T15" i="4"/>
  <c r="S15" i="4"/>
  <c r="Q15" i="4"/>
  <c r="P15" i="4"/>
  <c r="N15" i="4"/>
  <c r="M15" i="4"/>
  <c r="K15" i="4"/>
  <c r="EF14" i="4"/>
  <c r="ED14" i="4"/>
  <c r="DZ14" i="4"/>
  <c r="DX14" i="4"/>
  <c r="DW14" i="4"/>
  <c r="DU14" i="4"/>
  <c r="DT14" i="4"/>
  <c r="DR14" i="4"/>
  <c r="DQ14" i="4"/>
  <c r="DO14" i="4"/>
  <c r="DN14" i="4"/>
  <c r="DL14" i="4"/>
  <c r="DK14" i="4"/>
  <c r="DI14" i="4"/>
  <c r="DH14" i="4"/>
  <c r="DF14" i="4"/>
  <c r="DE14" i="4"/>
  <c r="DC14" i="4"/>
  <c r="DB14" i="4"/>
  <c r="CZ14" i="4"/>
  <c r="CY14" i="4"/>
  <c r="CW14" i="4"/>
  <c r="CS14" i="4"/>
  <c r="CQ14" i="4"/>
  <c r="CP14" i="4"/>
  <c r="CO14" i="4"/>
  <c r="CN14" i="4"/>
  <c r="CM14" i="4"/>
  <c r="CK14" i="4"/>
  <c r="CJ14" i="4"/>
  <c r="CH14" i="4"/>
  <c r="CG14" i="4"/>
  <c r="CF14" i="4"/>
  <c r="CE14" i="4"/>
  <c r="CD14" i="4"/>
  <c r="CB14" i="4"/>
  <c r="CA14" i="4"/>
  <c r="BY14" i="4"/>
  <c r="BX14" i="4"/>
  <c r="BV14" i="4"/>
  <c r="BU14" i="4"/>
  <c r="BS14" i="4"/>
  <c r="BR14" i="4"/>
  <c r="BP14" i="4"/>
  <c r="BO14" i="4"/>
  <c r="BM14" i="4"/>
  <c r="BL14" i="4"/>
  <c r="BJ14" i="4"/>
  <c r="BI14" i="4"/>
  <c r="BG14" i="4"/>
  <c r="BF14" i="4"/>
  <c r="BD14" i="4"/>
  <c r="BC14" i="4"/>
  <c r="BB14" i="4"/>
  <c r="BA14" i="4"/>
  <c r="AZ14" i="4"/>
  <c r="AY14" i="4"/>
  <c r="AX14" i="4"/>
  <c r="AW14" i="4"/>
  <c r="AU14" i="4"/>
  <c r="AT14" i="4"/>
  <c r="AS14" i="4"/>
  <c r="AR14" i="4"/>
  <c r="AQ14" i="4"/>
  <c r="AO14" i="4"/>
  <c r="AN14" i="4"/>
  <c r="AL14" i="4"/>
  <c r="AK14" i="4"/>
  <c r="AI14" i="4"/>
  <c r="AH14" i="4"/>
  <c r="AF14" i="4"/>
  <c r="AE14" i="4"/>
  <c r="AC14" i="4"/>
  <c r="AB14" i="4"/>
  <c r="AA14" i="4"/>
  <c r="Z14" i="4"/>
  <c r="Y14" i="4"/>
  <c r="W14" i="4"/>
  <c r="V14" i="4"/>
  <c r="T14" i="4"/>
  <c r="S14" i="4"/>
  <c r="Q14" i="4"/>
  <c r="P14" i="4"/>
  <c r="N14" i="4"/>
  <c r="M14" i="4"/>
  <c r="K14" i="4"/>
  <c r="EF13" i="4"/>
  <c r="ED13" i="4"/>
  <c r="DZ13" i="4"/>
  <c r="DX13" i="4"/>
  <c r="DW13" i="4"/>
  <c r="DU13" i="4"/>
  <c r="DT13" i="4"/>
  <c r="DR13" i="4"/>
  <c r="DQ13" i="4"/>
  <c r="DO13" i="4"/>
  <c r="DN13" i="4"/>
  <c r="DL13" i="4"/>
  <c r="DK13" i="4"/>
  <c r="DI13" i="4"/>
  <c r="DH13" i="4"/>
  <c r="DF13" i="4"/>
  <c r="DE13" i="4"/>
  <c r="DC13" i="4"/>
  <c r="DB13" i="4"/>
  <c r="CZ13" i="4"/>
  <c r="CY13" i="4"/>
  <c r="CW13" i="4"/>
  <c r="CS13" i="4"/>
  <c r="CQ13" i="4"/>
  <c r="CP13" i="4"/>
  <c r="CO13" i="4"/>
  <c r="CN13" i="4"/>
  <c r="CM13" i="4"/>
  <c r="CK13" i="4"/>
  <c r="CJ13" i="4"/>
  <c r="CH13" i="4"/>
  <c r="CG13" i="4"/>
  <c r="CE13" i="4"/>
  <c r="CD13" i="4"/>
  <c r="CB13" i="4"/>
  <c r="CA13" i="4"/>
  <c r="BY13" i="4"/>
  <c r="BX13" i="4"/>
  <c r="BV13" i="4"/>
  <c r="BU13" i="4"/>
  <c r="BS13" i="4"/>
  <c r="BR13" i="4"/>
  <c r="BO13" i="4"/>
  <c r="BM13" i="4"/>
  <c r="BL13" i="4"/>
  <c r="BJ13" i="4"/>
  <c r="BI13" i="4"/>
  <c r="BG13" i="4"/>
  <c r="BF13" i="4"/>
  <c r="BD13" i="4"/>
  <c r="BC13" i="4"/>
  <c r="BB13" i="4"/>
  <c r="BA13" i="4"/>
  <c r="AZ13" i="4"/>
  <c r="AY13" i="4"/>
  <c r="AX13" i="4"/>
  <c r="AW13" i="4"/>
  <c r="AU13" i="4"/>
  <c r="AT13" i="4"/>
  <c r="AR13" i="4"/>
  <c r="AQ13" i="4"/>
  <c r="AO13" i="4"/>
  <c r="AN13" i="4"/>
  <c r="AM13" i="4"/>
  <c r="AL13" i="4"/>
  <c r="AK13" i="4"/>
  <c r="AH13" i="4"/>
  <c r="AF13" i="4"/>
  <c r="AE13" i="4"/>
  <c r="AC13" i="4"/>
  <c r="AB13" i="4"/>
  <c r="AA13" i="4"/>
  <c r="Z13" i="4"/>
  <c r="Y13" i="4"/>
  <c r="W13" i="4"/>
  <c r="V13" i="4"/>
  <c r="T13" i="4"/>
  <c r="S13" i="4"/>
  <c r="R13" i="4"/>
  <c r="Q13" i="4"/>
  <c r="P13" i="4"/>
  <c r="N13" i="4"/>
  <c r="M13" i="4"/>
  <c r="K13" i="4"/>
  <c r="EF12" i="4"/>
  <c r="ED12" i="4"/>
  <c r="DZ12" i="4"/>
  <c r="DX12" i="4"/>
  <c r="DW12" i="4"/>
  <c r="DU12" i="4"/>
  <c r="DT12" i="4"/>
  <c r="DR12" i="4"/>
  <c r="DQ12" i="4"/>
  <c r="DO12" i="4"/>
  <c r="DN12" i="4"/>
  <c r="DL12" i="4"/>
  <c r="DK12" i="4"/>
  <c r="DI12" i="4"/>
  <c r="DH12" i="4"/>
  <c r="DF12" i="4"/>
  <c r="DE12" i="4"/>
  <c r="DC12" i="4"/>
  <c r="DB12" i="4"/>
  <c r="CZ12" i="4"/>
  <c r="CY12" i="4"/>
  <c r="CW12" i="4"/>
  <c r="CS12" i="4"/>
  <c r="CQ12" i="4"/>
  <c r="CP12" i="4"/>
  <c r="CN12" i="4"/>
  <c r="CM12" i="4"/>
  <c r="CK12" i="4"/>
  <c r="CJ12" i="4"/>
  <c r="CI12" i="4"/>
  <c r="CH12" i="4"/>
  <c r="CG12" i="4"/>
  <c r="CE12" i="4"/>
  <c r="CD12" i="4"/>
  <c r="CB12" i="4"/>
  <c r="CA12" i="4"/>
  <c r="BY12" i="4"/>
  <c r="BX12" i="4"/>
  <c r="BV12" i="4"/>
  <c r="BU12" i="4"/>
  <c r="BS12" i="4"/>
  <c r="BR12" i="4"/>
  <c r="BO12" i="4"/>
  <c r="BM12" i="4"/>
  <c r="BL12" i="4"/>
  <c r="BJ12" i="4"/>
  <c r="BI12" i="4"/>
  <c r="BG12" i="4"/>
  <c r="BF12" i="4"/>
  <c r="BD12" i="4"/>
  <c r="BC12" i="4"/>
  <c r="BA12" i="4"/>
  <c r="AZ12" i="4"/>
  <c r="AX12" i="4"/>
  <c r="AW12" i="4"/>
  <c r="AU12" i="4"/>
  <c r="AT12" i="4"/>
  <c r="AR12" i="4"/>
  <c r="AQ12" i="4"/>
  <c r="AO12" i="4"/>
  <c r="AN12" i="4"/>
  <c r="AM12" i="4"/>
  <c r="AL12" i="4"/>
  <c r="AK12" i="4"/>
  <c r="AI12" i="4"/>
  <c r="AH12" i="4"/>
  <c r="AF12" i="4"/>
  <c r="AE12" i="4"/>
  <c r="AC12" i="4"/>
  <c r="AB12" i="4"/>
  <c r="Z12" i="4"/>
  <c r="Y12" i="4"/>
  <c r="X12" i="4"/>
  <c r="W12" i="4"/>
  <c r="V12" i="4"/>
  <c r="T12" i="4"/>
  <c r="S12" i="4"/>
  <c r="Q12" i="4"/>
  <c r="P12" i="4"/>
  <c r="N12" i="4"/>
  <c r="M12" i="4"/>
  <c r="K12" i="4"/>
  <c r="EF11" i="4"/>
  <c r="ED11" i="4"/>
  <c r="DZ11" i="4"/>
  <c r="DX11" i="4"/>
  <c r="DW11" i="4"/>
  <c r="DU11" i="4"/>
  <c r="DT11" i="4"/>
  <c r="DR11" i="4"/>
  <c r="DQ11" i="4"/>
  <c r="DP11" i="4"/>
  <c r="DO11" i="4"/>
  <c r="DN11" i="4"/>
  <c r="DL11" i="4"/>
  <c r="DK11" i="4"/>
  <c r="DI11" i="4"/>
  <c r="DH11" i="4"/>
  <c r="DF11" i="4"/>
  <c r="DE11" i="4"/>
  <c r="DC11" i="4"/>
  <c r="DB11" i="4"/>
  <c r="CZ11" i="4"/>
  <c r="CY11" i="4"/>
  <c r="CW11" i="4"/>
  <c r="CS11" i="4"/>
  <c r="CR11" i="4"/>
  <c r="CQ11" i="4"/>
  <c r="CP11" i="4"/>
  <c r="CO11" i="4"/>
  <c r="CN11" i="4"/>
  <c r="CM11" i="4"/>
  <c r="CK11" i="4"/>
  <c r="CJ11" i="4"/>
  <c r="CI11" i="4"/>
  <c r="CH11" i="4"/>
  <c r="CG11" i="4"/>
  <c r="CF11" i="4"/>
  <c r="CE11" i="4"/>
  <c r="CD11" i="4"/>
  <c r="CB11" i="4"/>
  <c r="CA11" i="4"/>
  <c r="BZ11" i="4"/>
  <c r="BY11" i="4"/>
  <c r="BX11" i="4"/>
  <c r="BW11" i="4"/>
  <c r="BV11" i="4"/>
  <c r="BU11" i="4"/>
  <c r="BS11" i="4"/>
  <c r="BR11" i="4"/>
  <c r="BP11" i="4"/>
  <c r="BO11" i="4"/>
  <c r="BM11" i="4"/>
  <c r="BL11" i="4"/>
  <c r="BJ11" i="4"/>
  <c r="BI11" i="4"/>
  <c r="BG11" i="4"/>
  <c r="BF11" i="4"/>
  <c r="BD11" i="4"/>
  <c r="BC11" i="4"/>
  <c r="BA11" i="4"/>
  <c r="AZ11" i="4"/>
  <c r="AX11" i="4"/>
  <c r="AW11" i="4"/>
  <c r="AU11" i="4"/>
  <c r="AT11" i="4"/>
  <c r="AR11" i="4"/>
  <c r="AQ11" i="4"/>
  <c r="AP11" i="4"/>
  <c r="AO11" i="4"/>
  <c r="AN11" i="4"/>
  <c r="AK11" i="4"/>
  <c r="AJ11" i="4"/>
  <c r="AI11" i="4"/>
  <c r="AH11" i="4"/>
  <c r="AG11" i="4"/>
  <c r="AF11" i="4"/>
  <c r="AE11" i="4"/>
  <c r="AC11" i="4"/>
  <c r="AB11" i="4"/>
  <c r="AA11" i="4"/>
  <c r="Z11" i="4"/>
  <c r="Y11" i="4"/>
  <c r="W11" i="4"/>
  <c r="V11" i="4"/>
  <c r="S11" i="4"/>
  <c r="Q11" i="4"/>
  <c r="P11" i="4"/>
  <c r="N11" i="4"/>
  <c r="M11" i="4"/>
  <c r="K11" i="4"/>
  <c r="EF10" i="4"/>
  <c r="ED10" i="4"/>
  <c r="DZ10" i="4"/>
  <c r="DX10" i="4"/>
  <c r="DW10" i="4"/>
  <c r="DU10" i="4"/>
  <c r="DT10" i="4"/>
  <c r="DR10" i="4"/>
  <c r="DQ10" i="4"/>
  <c r="DO10" i="4"/>
  <c r="DN10" i="4"/>
  <c r="DL10" i="4"/>
  <c r="DK10" i="4"/>
  <c r="DI10" i="4"/>
  <c r="DH10" i="4"/>
  <c r="DF10" i="4"/>
  <c r="DE10" i="4"/>
  <c r="DC10" i="4"/>
  <c r="DB10" i="4"/>
  <c r="CZ10" i="4"/>
  <c r="CY10" i="4"/>
  <c r="CW10" i="4"/>
  <c r="CS10" i="4"/>
  <c r="CR10" i="4"/>
  <c r="CQ10" i="4"/>
  <c r="CP10" i="4"/>
  <c r="CO10" i="4"/>
  <c r="CN10" i="4"/>
  <c r="CM10" i="4"/>
  <c r="CK10" i="4"/>
  <c r="CJ10" i="4"/>
  <c r="CH10" i="4"/>
  <c r="CG10" i="4"/>
  <c r="CE10" i="4"/>
  <c r="CD10" i="4"/>
  <c r="CB10" i="4"/>
  <c r="CA10" i="4"/>
  <c r="BY10" i="4"/>
  <c r="BX10" i="4"/>
  <c r="BV10" i="4"/>
  <c r="BU10" i="4"/>
  <c r="BS10" i="4"/>
  <c r="BR10" i="4"/>
  <c r="BP10" i="4"/>
  <c r="BO10" i="4"/>
  <c r="BM10" i="4"/>
  <c r="BL10" i="4"/>
  <c r="BJ10" i="4"/>
  <c r="BI10" i="4"/>
  <c r="BG10" i="4"/>
  <c r="BF10" i="4"/>
  <c r="BD10" i="4"/>
  <c r="BC10" i="4"/>
  <c r="BA10" i="4"/>
  <c r="AZ10" i="4"/>
  <c r="AY10" i="4"/>
  <c r="AX10" i="4"/>
  <c r="AW10" i="4"/>
  <c r="AU10" i="4"/>
  <c r="AT10" i="4"/>
  <c r="AR10" i="4"/>
  <c r="AQ10" i="4"/>
  <c r="AO10" i="4"/>
  <c r="AN10" i="4"/>
  <c r="AL10" i="4"/>
  <c r="AK10" i="4"/>
  <c r="AI10" i="4"/>
  <c r="AH10" i="4"/>
  <c r="AF10" i="4"/>
  <c r="AE10" i="4"/>
  <c r="AC10" i="4"/>
  <c r="AB10" i="4"/>
  <c r="Z10" i="4"/>
  <c r="Y10" i="4"/>
  <c r="W10" i="4"/>
  <c r="V10" i="4"/>
  <c r="T10" i="4"/>
  <c r="S10" i="4"/>
  <c r="Q10" i="4"/>
  <c r="P10" i="4"/>
  <c r="N10" i="4"/>
  <c r="M10" i="4"/>
  <c r="K10" i="4"/>
  <c r="EF9" i="4"/>
  <c r="ED9" i="4"/>
  <c r="DZ9" i="4"/>
  <c r="DX9" i="4"/>
  <c r="DW9" i="4"/>
  <c r="DU9" i="4"/>
  <c r="DT9" i="4"/>
  <c r="DR9" i="4"/>
  <c r="DQ9" i="4"/>
  <c r="DP9" i="4"/>
  <c r="DO9" i="4"/>
  <c r="DN9" i="4"/>
  <c r="DL9" i="4"/>
  <c r="DK9" i="4"/>
  <c r="DI9" i="4"/>
  <c r="DH9" i="4"/>
  <c r="DF9" i="4"/>
  <c r="DE9" i="4"/>
  <c r="DC9" i="4"/>
  <c r="DB9" i="4"/>
  <c r="CZ9" i="4"/>
  <c r="CY9" i="4"/>
  <c r="CW9" i="4"/>
  <c r="CS9" i="4"/>
  <c r="CQ9" i="4"/>
  <c r="CP9" i="4"/>
  <c r="CN9" i="4"/>
  <c r="CM9" i="4"/>
  <c r="CK9" i="4"/>
  <c r="CJ9" i="4"/>
  <c r="CI9" i="4"/>
  <c r="CH9" i="4"/>
  <c r="CG9" i="4"/>
  <c r="CE9" i="4"/>
  <c r="CD9" i="4"/>
  <c r="CB9" i="4"/>
  <c r="CA9" i="4"/>
  <c r="BY9" i="4"/>
  <c r="BX9" i="4"/>
  <c r="BV9" i="4"/>
  <c r="BU9" i="4"/>
  <c r="BS9" i="4"/>
  <c r="BR9" i="4"/>
  <c r="BO9" i="4"/>
  <c r="BM9" i="4"/>
  <c r="BL9" i="4"/>
  <c r="BJ9" i="4"/>
  <c r="BI9" i="4"/>
  <c r="BH9" i="4"/>
  <c r="BG9" i="4"/>
  <c r="BF9" i="4"/>
  <c r="BD9" i="4"/>
  <c r="BC9" i="4"/>
  <c r="BA9" i="4"/>
  <c r="AZ9" i="4"/>
  <c r="AY9" i="4"/>
  <c r="AX9" i="4"/>
  <c r="AT9" i="4"/>
  <c r="AR9" i="4"/>
  <c r="AQ9" i="4"/>
  <c r="AO9" i="4"/>
  <c r="AN9" i="4"/>
  <c r="AL9" i="4"/>
  <c r="AK9" i="4"/>
  <c r="AI9" i="4"/>
  <c r="AH9" i="4"/>
  <c r="AF9" i="4"/>
  <c r="AE9" i="4"/>
  <c r="AC9" i="4"/>
  <c r="AB9" i="4"/>
  <c r="AA9" i="4"/>
  <c r="Z9" i="4"/>
  <c r="Y9" i="4"/>
  <c r="W9" i="4"/>
  <c r="V9" i="4"/>
  <c r="T9" i="4"/>
  <c r="S9" i="4"/>
  <c r="Q9" i="4"/>
  <c r="P9" i="4"/>
  <c r="N9" i="4"/>
  <c r="M9" i="4"/>
  <c r="K9" i="4"/>
  <c r="EF8" i="4"/>
  <c r="ED8" i="4"/>
  <c r="DZ8" i="4"/>
  <c r="DX8" i="4"/>
  <c r="DW8" i="4"/>
  <c r="DU8" i="4"/>
  <c r="DT8" i="4"/>
  <c r="DR8" i="4"/>
  <c r="DQ8" i="4"/>
  <c r="DO8" i="4"/>
  <c r="DN8" i="4"/>
  <c r="DL8" i="4"/>
  <c r="DK8" i="4"/>
  <c r="DI8" i="4"/>
  <c r="DH8" i="4"/>
  <c r="DF8" i="4"/>
  <c r="DE8" i="4"/>
  <c r="DC8" i="4"/>
  <c r="DB8" i="4"/>
  <c r="CZ8" i="4"/>
  <c r="CY8" i="4"/>
  <c r="CW8" i="4"/>
  <c r="CS8" i="4"/>
  <c r="CR8" i="4"/>
  <c r="CQ8" i="4"/>
  <c r="CP8" i="4"/>
  <c r="CO8" i="4"/>
  <c r="CN8" i="4"/>
  <c r="CM8" i="4"/>
  <c r="CK8" i="4"/>
  <c r="CJ8" i="4"/>
  <c r="CI8" i="4"/>
  <c r="CH8" i="4"/>
  <c r="CG8" i="4"/>
  <c r="CE8" i="4"/>
  <c r="CD8" i="4"/>
  <c r="CB8" i="4"/>
  <c r="CA8" i="4"/>
  <c r="BY8" i="4"/>
  <c r="BX8" i="4"/>
  <c r="BV8" i="4"/>
  <c r="BU8" i="4"/>
  <c r="BS8" i="4"/>
  <c r="BR8" i="4"/>
  <c r="BP8" i="4"/>
  <c r="BO8" i="4"/>
  <c r="BM8" i="4"/>
  <c r="BL8" i="4"/>
  <c r="BJ8" i="4"/>
  <c r="BI8" i="4"/>
  <c r="BG8" i="4"/>
  <c r="BF8" i="4"/>
  <c r="BD8" i="4"/>
  <c r="BC8" i="4"/>
  <c r="BA8" i="4"/>
  <c r="AZ8" i="4"/>
  <c r="AY8" i="4"/>
  <c r="AX8" i="4"/>
  <c r="AW8" i="4"/>
  <c r="AU8" i="4"/>
  <c r="AT8" i="4"/>
  <c r="AR8" i="4"/>
  <c r="AQ8" i="4"/>
  <c r="AO8" i="4"/>
  <c r="AN8" i="4"/>
  <c r="AL8" i="4"/>
  <c r="AK8" i="4"/>
  <c r="AI8" i="4"/>
  <c r="AH8" i="4"/>
  <c r="AF8" i="4"/>
  <c r="AE8" i="4"/>
  <c r="AC8" i="4"/>
  <c r="AB8" i="4"/>
  <c r="Z8" i="4"/>
  <c r="Y8" i="4"/>
  <c r="W8" i="4"/>
  <c r="V8" i="4"/>
  <c r="T8" i="4"/>
  <c r="S8" i="4"/>
  <c r="Q8" i="4"/>
  <c r="P8" i="4"/>
  <c r="N8" i="4"/>
  <c r="M8" i="4"/>
  <c r="K8" i="4"/>
  <c r="EF7" i="4"/>
  <c r="ED7" i="4"/>
  <c r="DZ7" i="4"/>
  <c r="DX7" i="4"/>
  <c r="DW7" i="4"/>
  <c r="DU7" i="4"/>
  <c r="DT7" i="4"/>
  <c r="DR7" i="4"/>
  <c r="DQ7" i="4"/>
  <c r="DO7" i="4"/>
  <c r="DN7" i="4"/>
  <c r="DL7" i="4"/>
  <c r="DK7" i="4"/>
  <c r="DI7" i="4"/>
  <c r="DH7" i="4"/>
  <c r="DF7" i="4"/>
  <c r="DE7" i="4"/>
  <c r="DC7" i="4"/>
  <c r="DB7" i="4"/>
  <c r="CZ7" i="4"/>
  <c r="CY7" i="4"/>
  <c r="CW7" i="4"/>
  <c r="CS7" i="4"/>
  <c r="CQ7" i="4"/>
  <c r="CP7" i="4"/>
  <c r="CN7" i="4"/>
  <c r="CM7" i="4"/>
  <c r="CK7" i="4"/>
  <c r="CJ7" i="4"/>
  <c r="CI7" i="4"/>
  <c r="CH7" i="4"/>
  <c r="CG7" i="4"/>
  <c r="CE7" i="4"/>
  <c r="CD7" i="4"/>
  <c r="CB7" i="4"/>
  <c r="CA7" i="4"/>
  <c r="BY7" i="4"/>
  <c r="BX7" i="4"/>
  <c r="BV7" i="4"/>
  <c r="BU7" i="4"/>
  <c r="BS7" i="4"/>
  <c r="BR7" i="4"/>
  <c r="BQ7" i="4"/>
  <c r="BP7" i="4"/>
  <c r="BO7" i="4"/>
  <c r="BM7" i="4"/>
  <c r="BL7" i="4"/>
  <c r="BJ7" i="4"/>
  <c r="BI7" i="4"/>
  <c r="BH7" i="4"/>
  <c r="BG7" i="4"/>
  <c r="BF7" i="4"/>
  <c r="BD7" i="4"/>
  <c r="BC7" i="4"/>
  <c r="BA7" i="4"/>
  <c r="AZ7" i="4"/>
  <c r="AY7" i="4"/>
  <c r="AX7" i="4"/>
  <c r="AW7" i="4"/>
  <c r="AU7" i="4"/>
  <c r="AT7" i="4"/>
  <c r="AR7" i="4"/>
  <c r="AQ7" i="4"/>
  <c r="AO7" i="4"/>
  <c r="AN7" i="4"/>
  <c r="AM7" i="4"/>
  <c r="AL7" i="4"/>
  <c r="AK7" i="4"/>
  <c r="AJ7" i="4"/>
  <c r="AI7" i="4"/>
  <c r="AH7" i="4"/>
  <c r="AF7" i="4"/>
  <c r="AE7" i="4"/>
  <c r="AC7" i="4"/>
  <c r="AB7" i="4"/>
  <c r="AA7" i="4"/>
  <c r="Z7" i="4"/>
  <c r="Y7" i="4"/>
  <c r="W7" i="4"/>
  <c r="V7" i="4"/>
  <c r="T7" i="4"/>
  <c r="S7" i="4"/>
  <c r="Q7" i="4"/>
  <c r="P7" i="4"/>
  <c r="N7" i="4"/>
  <c r="M7" i="4"/>
  <c r="K7" i="4"/>
  <c r="EF6" i="4"/>
  <c r="ED6" i="4"/>
  <c r="DZ6" i="4"/>
  <c r="DX6" i="4"/>
  <c r="DW6" i="4"/>
  <c r="DU6" i="4"/>
  <c r="DT6" i="4"/>
  <c r="DR6" i="4"/>
  <c r="DQ6" i="4"/>
  <c r="DO6" i="4"/>
  <c r="DN6" i="4"/>
  <c r="DL6" i="4"/>
  <c r="DK6" i="4"/>
  <c r="DI6" i="4"/>
  <c r="DH6" i="4"/>
  <c r="DF6" i="4"/>
  <c r="DE6" i="4"/>
  <c r="DC6" i="4"/>
  <c r="DB6" i="4"/>
  <c r="CZ6" i="4"/>
  <c r="CY6" i="4"/>
  <c r="CW6" i="4"/>
  <c r="CS6" i="4"/>
  <c r="CR6" i="4"/>
  <c r="CQ6" i="4"/>
  <c r="CP6" i="4"/>
  <c r="CO6" i="4"/>
  <c r="CN6" i="4"/>
  <c r="CM6" i="4"/>
  <c r="CK6" i="4"/>
  <c r="CJ6" i="4"/>
  <c r="CH6" i="4"/>
  <c r="CG6" i="4"/>
  <c r="CE6" i="4"/>
  <c r="CD6" i="4"/>
  <c r="CB6" i="4"/>
  <c r="CA6" i="4"/>
  <c r="BY6" i="4"/>
  <c r="BX6" i="4"/>
  <c r="BV6" i="4"/>
  <c r="BU6" i="4"/>
  <c r="BS6" i="4"/>
  <c r="BR6" i="4"/>
  <c r="BQ6" i="4"/>
  <c r="BP6" i="4"/>
  <c r="BO6" i="4"/>
  <c r="BM6" i="4"/>
  <c r="BL6" i="4"/>
  <c r="BJ6" i="4"/>
  <c r="BI6" i="4"/>
  <c r="BG6" i="4"/>
  <c r="BF6" i="4"/>
  <c r="BC6" i="4"/>
  <c r="BA6" i="4"/>
  <c r="AZ6" i="4"/>
  <c r="AX6" i="4"/>
  <c r="AW6" i="4"/>
  <c r="AU6" i="4"/>
  <c r="AT6" i="4"/>
  <c r="AR6" i="4"/>
  <c r="AQ6" i="4"/>
  <c r="AO6" i="4"/>
  <c r="AN6" i="4"/>
  <c r="AM6" i="4"/>
  <c r="AL6" i="4"/>
  <c r="AK6" i="4"/>
  <c r="AI6" i="4"/>
  <c r="AH6" i="4"/>
  <c r="AF6" i="4"/>
  <c r="AE6" i="4"/>
  <c r="AC6" i="4"/>
  <c r="AB6" i="4"/>
  <c r="Z6" i="4"/>
  <c r="Y6" i="4"/>
  <c r="W6" i="4"/>
  <c r="V6" i="4"/>
  <c r="T6" i="4"/>
  <c r="S6" i="4"/>
  <c r="Q6" i="4"/>
  <c r="P6" i="4"/>
  <c r="N6" i="4"/>
  <c r="M6" i="4"/>
  <c r="K6" i="4"/>
  <c r="EF5" i="4"/>
  <c r="ED5" i="4"/>
  <c r="DZ5" i="4"/>
  <c r="DX5" i="4"/>
  <c r="DW5" i="4"/>
  <c r="DU5" i="4"/>
  <c r="DT5" i="4"/>
  <c r="DR5" i="4"/>
  <c r="DQ5" i="4"/>
  <c r="DO5" i="4"/>
  <c r="DN5" i="4"/>
  <c r="DL5" i="4"/>
  <c r="DK5" i="4"/>
  <c r="DI5" i="4"/>
  <c r="DH5" i="4"/>
  <c r="DF5" i="4"/>
  <c r="DE5" i="4"/>
  <c r="DC5" i="4"/>
  <c r="DB5" i="4"/>
  <c r="CZ5" i="4"/>
  <c r="CY5" i="4"/>
  <c r="CW5" i="4"/>
  <c r="CS5" i="4"/>
  <c r="CQ5" i="4"/>
  <c r="CP5" i="4"/>
  <c r="CO5" i="4"/>
  <c r="CN5" i="4"/>
  <c r="CM5" i="4"/>
  <c r="CK5" i="4"/>
  <c r="CJ5" i="4"/>
  <c r="CH5" i="4"/>
  <c r="CG5" i="4"/>
  <c r="CE5" i="4"/>
  <c r="CD5" i="4"/>
  <c r="CB5" i="4"/>
  <c r="CA5" i="4"/>
  <c r="BY5" i="4"/>
  <c r="BX5" i="4"/>
  <c r="BV5" i="4"/>
  <c r="BU5" i="4"/>
  <c r="BS5" i="4"/>
  <c r="BR5" i="4"/>
  <c r="BQ5" i="4"/>
  <c r="BP5" i="4"/>
  <c r="BO5" i="4"/>
  <c r="BM5" i="4"/>
  <c r="BL5" i="4"/>
  <c r="BJ5" i="4"/>
  <c r="BI5" i="4"/>
  <c r="BH5" i="4"/>
  <c r="BG5" i="4"/>
  <c r="BF5" i="4"/>
  <c r="BD5" i="4"/>
  <c r="BC5" i="4"/>
  <c r="BA5" i="4"/>
  <c r="AZ5" i="4"/>
  <c r="AY5" i="4"/>
  <c r="AX5" i="4"/>
  <c r="AW5" i="4"/>
  <c r="AU5" i="4"/>
  <c r="AT5" i="4"/>
  <c r="AR5" i="4"/>
  <c r="AQ5" i="4"/>
  <c r="AO5" i="4"/>
  <c r="AN5" i="4"/>
  <c r="AM5" i="4"/>
  <c r="AL5" i="4"/>
  <c r="AK5" i="4"/>
  <c r="AI5" i="4"/>
  <c r="AH5" i="4"/>
  <c r="AF5" i="4"/>
  <c r="AE5" i="4"/>
  <c r="AC5" i="4"/>
  <c r="AB5" i="4"/>
  <c r="Z5" i="4"/>
  <c r="Y5" i="4"/>
  <c r="W5" i="4"/>
  <c r="V5" i="4"/>
  <c r="T5" i="4"/>
  <c r="S5" i="4"/>
  <c r="Q5" i="4"/>
  <c r="P5" i="4"/>
  <c r="N5" i="4"/>
  <c r="M5" i="4"/>
  <c r="K5" i="4"/>
  <c r="EF4" i="4"/>
  <c r="ED4" i="4"/>
  <c r="DZ4" i="4"/>
  <c r="DX4" i="4"/>
  <c r="DW4" i="4"/>
  <c r="DU4" i="4"/>
  <c r="DT4" i="4"/>
  <c r="DR4" i="4"/>
  <c r="DQ4" i="4"/>
  <c r="DO4" i="4"/>
  <c r="DN4" i="4"/>
  <c r="DL4" i="4"/>
  <c r="DK4" i="4"/>
  <c r="DI4" i="4"/>
  <c r="DH4" i="4"/>
  <c r="DF4" i="4"/>
  <c r="DE4" i="4"/>
  <c r="DC4" i="4"/>
  <c r="DB4" i="4"/>
  <c r="CZ4" i="4"/>
  <c r="CY4" i="4"/>
  <c r="CW4" i="4"/>
  <c r="CV4" i="4"/>
  <c r="CT4" i="4"/>
  <c r="CS4" i="4"/>
  <c r="CQ4" i="4"/>
  <c r="CP4" i="4"/>
  <c r="CN4" i="4"/>
  <c r="CM4" i="4"/>
  <c r="CK4" i="4"/>
  <c r="CJ4" i="4"/>
  <c r="CI4" i="4"/>
  <c r="CH4" i="4"/>
  <c r="CG4" i="4"/>
  <c r="CE4" i="4"/>
  <c r="CD4" i="4"/>
  <c r="CB4" i="4"/>
  <c r="CA4" i="4"/>
  <c r="BY4" i="4"/>
  <c r="BX4" i="4"/>
  <c r="BV4" i="4"/>
  <c r="BU4" i="4"/>
  <c r="BS4" i="4"/>
  <c r="BR4" i="4"/>
  <c r="BP4" i="4"/>
  <c r="BO4" i="4"/>
  <c r="BM4" i="4"/>
  <c r="BL4" i="4"/>
  <c r="BJ4" i="4"/>
  <c r="BI4" i="4"/>
  <c r="BH4" i="4"/>
  <c r="BG4" i="4"/>
  <c r="BF4" i="4"/>
  <c r="BD4" i="4"/>
  <c r="BC4" i="4"/>
  <c r="BA4" i="4"/>
  <c r="AZ4" i="4"/>
  <c r="AY4" i="4"/>
  <c r="AX4" i="4"/>
  <c r="AW4" i="4"/>
  <c r="AU4" i="4"/>
  <c r="AT4" i="4"/>
  <c r="AR4" i="4"/>
  <c r="AQ4" i="4"/>
  <c r="AO4" i="4"/>
  <c r="AN4" i="4"/>
  <c r="AL4" i="4"/>
  <c r="AK4" i="4"/>
  <c r="AI4" i="4"/>
  <c r="AH4" i="4"/>
  <c r="AF4" i="4"/>
  <c r="AE4" i="4"/>
  <c r="AC4" i="4"/>
  <c r="AB4" i="4"/>
  <c r="Z4" i="4"/>
  <c r="Y4" i="4"/>
  <c r="W4" i="4"/>
  <c r="V4" i="4"/>
  <c r="T4" i="4"/>
  <c r="S4" i="4"/>
  <c r="Q4" i="4"/>
  <c r="P4" i="4"/>
  <c r="N4" i="4"/>
  <c r="M4" i="4"/>
  <c r="K4" i="4"/>
  <c r="H4" i="4"/>
  <c r="BR4" i="12" l="1"/>
  <c r="BR18" i="12" l="1"/>
  <c r="BR19" i="12"/>
  <c r="BR7" i="12"/>
  <c r="BR5" i="12"/>
  <c r="BR13" i="12"/>
  <c r="BR12" i="12"/>
  <c r="BR10" i="12"/>
  <c r="BR17" i="12"/>
  <c r="BR16" i="12"/>
  <c r="BR14" i="12"/>
  <c r="BR8" i="12"/>
  <c r="BR15" i="12"/>
  <c r="BR9" i="12"/>
  <c r="BR6" i="12"/>
</calcChain>
</file>

<file path=xl/sharedStrings.xml><?xml version="1.0" encoding="utf-8"?>
<sst xmlns="http://schemas.openxmlformats.org/spreadsheetml/2006/main" count="3402" uniqueCount="1066">
  <si>
    <t>TT</t>
  </si>
  <si>
    <t>MSSV</t>
  </si>
  <si>
    <t xml:space="preserve">HỌ VÀ </t>
  </si>
  <si>
    <t>TÊN</t>
  </si>
  <si>
    <t>GIỚI TÍNH</t>
  </si>
  <si>
    <t>NGÀY SINH</t>
  </si>
  <si>
    <t>NƠI SINH</t>
  </si>
  <si>
    <t>Thi lần 1</t>
  </si>
  <si>
    <t>Thi lần 2</t>
  </si>
  <si>
    <t>Ghi chú</t>
  </si>
  <si>
    <t>Anh</t>
  </si>
  <si>
    <t>Học lại</t>
  </si>
  <si>
    <t>Hiếu</t>
  </si>
  <si>
    <t>Hương</t>
  </si>
  <si>
    <t>Khoa</t>
  </si>
  <si>
    <t>Duy</t>
  </si>
  <si>
    <t>Khánh</t>
  </si>
  <si>
    <t>Tiên</t>
  </si>
  <si>
    <t>Nguyễn Văn</t>
  </si>
  <si>
    <t>Linh</t>
  </si>
  <si>
    <t>Như</t>
  </si>
  <si>
    <t>Thanh</t>
  </si>
  <si>
    <t>Lê Hoàng</t>
  </si>
  <si>
    <t>Yến</t>
  </si>
  <si>
    <t>Nguyễn Minh</t>
  </si>
  <si>
    <t>Toàn</t>
  </si>
  <si>
    <t>Trang</t>
  </si>
  <si>
    <t>Nguyễn Thị</t>
  </si>
  <si>
    <t>Nhi</t>
  </si>
  <si>
    <t>Nguyễn Thị Thanh</t>
  </si>
  <si>
    <t>Ngân</t>
  </si>
  <si>
    <t>Thảo</t>
  </si>
  <si>
    <t>Thư</t>
  </si>
  <si>
    <t>Thi lại</t>
  </si>
  <si>
    <t>Danh</t>
  </si>
  <si>
    <t>Duyên</t>
  </si>
  <si>
    <t>Nguyễn Thị Kim</t>
  </si>
  <si>
    <t>Trinh</t>
  </si>
  <si>
    <t>Ý</t>
  </si>
  <si>
    <t>Lê Kim</t>
  </si>
  <si>
    <t>Ánh</t>
  </si>
  <si>
    <t>Hà</t>
  </si>
  <si>
    <t>Huyền</t>
  </si>
  <si>
    <t>Phan Thành</t>
  </si>
  <si>
    <t>Lộc</t>
  </si>
  <si>
    <t>Trần Thị Thanh</t>
  </si>
  <si>
    <t>Ngọc</t>
  </si>
  <si>
    <t>Nguyễn Thị Hồng</t>
  </si>
  <si>
    <t>Nhung</t>
  </si>
  <si>
    <t>Phượng</t>
  </si>
  <si>
    <t>Nguyễn Thị Thu</t>
  </si>
  <si>
    <t>Nguyễn Thị Bích</t>
  </si>
  <si>
    <t>Trâm</t>
  </si>
  <si>
    <t>Tú</t>
  </si>
  <si>
    <t>Phan Kim</t>
  </si>
  <si>
    <t>Hân</t>
  </si>
  <si>
    <t>Nhựt</t>
  </si>
  <si>
    <t>Phạm Minh</t>
  </si>
  <si>
    <t>Tài</t>
  </si>
  <si>
    <t>Thương</t>
  </si>
  <si>
    <t>Nguyễn Thanh</t>
  </si>
  <si>
    <t>Kỳ</t>
  </si>
  <si>
    <t>Minh</t>
  </si>
  <si>
    <t>Phong</t>
  </si>
  <si>
    <t>Chiến</t>
  </si>
  <si>
    <t>Đạt</t>
  </si>
  <si>
    <t>Lê Khánh</t>
  </si>
  <si>
    <t>Hậu</t>
  </si>
  <si>
    <t>Trần Quang</t>
  </si>
  <si>
    <t>Võ Minh</t>
  </si>
  <si>
    <t>Tuấn</t>
  </si>
  <si>
    <t>Nam</t>
  </si>
  <si>
    <t>Long An</t>
  </si>
  <si>
    <t>Nữ</t>
  </si>
  <si>
    <t>Bình Thuận</t>
  </si>
  <si>
    <t>Lâm Đồng</t>
  </si>
  <si>
    <t>Đồng Tháp</t>
  </si>
  <si>
    <t>TP.HCM</t>
  </si>
  <si>
    <t>Tiền Giang</t>
  </si>
  <si>
    <t>Tây Ninh</t>
  </si>
  <si>
    <t>04/11/1999</t>
  </si>
  <si>
    <t>Bạc Liêu</t>
  </si>
  <si>
    <t>An Giang</t>
  </si>
  <si>
    <t>Tp.HCM</t>
  </si>
  <si>
    <t>Bình Định</t>
  </si>
  <si>
    <t>24/11/1999</t>
  </si>
  <si>
    <t>Bến Tre</t>
  </si>
  <si>
    <t>Sóc Trăng</t>
  </si>
  <si>
    <t>Đồng Nai</t>
  </si>
  <si>
    <t>20/07/1999</t>
  </si>
  <si>
    <t>18/10/1999</t>
  </si>
  <si>
    <t>23/12/1999</t>
  </si>
  <si>
    <t>Cà Mau</t>
  </si>
  <si>
    <t>TP. HCM</t>
  </si>
  <si>
    <t>31/08/1999</t>
  </si>
  <si>
    <t>Nhân</t>
  </si>
  <si>
    <t>23/07/1999</t>
  </si>
  <si>
    <t>Trí</t>
  </si>
  <si>
    <t>Hằng</t>
  </si>
  <si>
    <t>DU085A0021</t>
  </si>
  <si>
    <t xml:space="preserve">Nguyễn Thị Ngọc </t>
  </si>
  <si>
    <t>28/06/2000</t>
  </si>
  <si>
    <t>DU085A0022</t>
  </si>
  <si>
    <t>Lê Trần Thị Kim</t>
  </si>
  <si>
    <t>Chi</t>
  </si>
  <si>
    <t>27/05/2000</t>
  </si>
  <si>
    <t>DU085A0020</t>
  </si>
  <si>
    <t>Nguyễn Linh</t>
  </si>
  <si>
    <t xml:space="preserve">Duy </t>
  </si>
  <si>
    <t xml:space="preserve">Nam </t>
  </si>
  <si>
    <t>10/06/2000</t>
  </si>
  <si>
    <t>DU085A0023</t>
  </si>
  <si>
    <t>Võ Thị Thu</t>
  </si>
  <si>
    <t>29/08/2000</t>
  </si>
  <si>
    <t>DU085A0025</t>
  </si>
  <si>
    <t>Lê Minh</t>
  </si>
  <si>
    <t>Hải</t>
  </si>
  <si>
    <t>23/03/2000</t>
  </si>
  <si>
    <t>DU085A0030</t>
  </si>
  <si>
    <t>DU085A0002</t>
  </si>
  <si>
    <t>13/01/2000</t>
  </si>
  <si>
    <t>Khang</t>
  </si>
  <si>
    <t>DU085A0036</t>
  </si>
  <si>
    <t>Thi Nhâm Trí</t>
  </si>
  <si>
    <t>04/04/2000</t>
  </si>
  <si>
    <t>DU085A0018</t>
  </si>
  <si>
    <t>Phan Duy</t>
  </si>
  <si>
    <t>01/07/2000</t>
  </si>
  <si>
    <t>DU085A0035</t>
  </si>
  <si>
    <t>Lê Văn</t>
  </si>
  <si>
    <t>10/05/2000</t>
  </si>
  <si>
    <t>DU085A0011</t>
  </si>
  <si>
    <t>Đặng Thị Phương</t>
  </si>
  <si>
    <t>29/09/2000</t>
  </si>
  <si>
    <t>DU085A0034</t>
  </si>
  <si>
    <t>Châu Mỹ</t>
  </si>
  <si>
    <t>24/12/1999</t>
  </si>
  <si>
    <t>LTC085A0014</t>
  </si>
  <si>
    <t>Hoàng Kim Gia</t>
  </si>
  <si>
    <t>Long</t>
  </si>
  <si>
    <t>DU085A0033</t>
  </si>
  <si>
    <t>04/09/2018</t>
  </si>
  <si>
    <t>DU085A0001</t>
  </si>
  <si>
    <t>14/04/1997</t>
  </si>
  <si>
    <t>DU085A0008</t>
  </si>
  <si>
    <t>Võ Thị Bích</t>
  </si>
  <si>
    <t>01/08/2000</t>
  </si>
  <si>
    <t>DU085A0006</t>
  </si>
  <si>
    <t>Lê Thị Hạnh</t>
  </si>
  <si>
    <t>12/07/2000</t>
  </si>
  <si>
    <t>Kiên Giang</t>
  </si>
  <si>
    <t>DU085A0014</t>
  </si>
  <si>
    <t>Phạm Thị Ngọc</t>
  </si>
  <si>
    <t>27/12/1999</t>
  </si>
  <si>
    <t>DU085A0019</t>
  </si>
  <si>
    <t xml:space="preserve">Triệu Thị Yến </t>
  </si>
  <si>
    <t>20/01/2000</t>
  </si>
  <si>
    <t>NH085A0006</t>
  </si>
  <si>
    <t>Nguyễn Thị Tuyết</t>
  </si>
  <si>
    <t>14/09/2000</t>
  </si>
  <si>
    <t>DU085A0009</t>
  </si>
  <si>
    <t>Đặng Long</t>
  </si>
  <si>
    <t>14/11/2000</t>
  </si>
  <si>
    <t>DU085A0016</t>
  </si>
  <si>
    <t>Phụng</t>
  </si>
  <si>
    <t>23/07/2000</t>
  </si>
  <si>
    <t>DU085A0029</t>
  </si>
  <si>
    <t>Đào Thị Như</t>
  </si>
  <si>
    <t>Quỳnh</t>
  </si>
  <si>
    <t>12/06/2000</t>
  </si>
  <si>
    <t>DU085A0013</t>
  </si>
  <si>
    <t>Trịnh Nguyên</t>
  </si>
  <si>
    <t>Sơn</t>
  </si>
  <si>
    <t>DU085A0007</t>
  </si>
  <si>
    <t>Phạm Anh</t>
  </si>
  <si>
    <t>18/01/2000</t>
  </si>
  <si>
    <t>DU085A0012</t>
  </si>
  <si>
    <t>Phạm Trang Thanh</t>
  </si>
  <si>
    <t>Thúy</t>
  </si>
  <si>
    <t>DU085A0010</t>
  </si>
  <si>
    <t>Thùy</t>
  </si>
  <si>
    <t>DU085A0003</t>
  </si>
  <si>
    <t>Nguyễn Thị Trần</t>
  </si>
  <si>
    <t>28/02/2000</t>
  </si>
  <si>
    <t>Ninh Bình</t>
  </si>
  <si>
    <t>DU085A0024</t>
  </si>
  <si>
    <t>Nguyễn Tô Thủy</t>
  </si>
  <si>
    <t>11/01/2000</t>
  </si>
  <si>
    <t>Trần Nhật</t>
  </si>
  <si>
    <t>10/10/2000</t>
  </si>
  <si>
    <t>DU085A0015</t>
  </si>
  <si>
    <t>Toan</t>
  </si>
  <si>
    <t>26/06/2000</t>
  </si>
  <si>
    <t>Bắc Ninh</t>
  </si>
  <si>
    <t>DU085A0005</t>
  </si>
  <si>
    <t>Kha Thanh</t>
  </si>
  <si>
    <t>23/08/2000</t>
  </si>
  <si>
    <t>DU085A0038</t>
  </si>
  <si>
    <t>Nguyễn Cao</t>
  </si>
  <si>
    <t>25/01/2000</t>
  </si>
  <si>
    <t>DU085A0031</t>
  </si>
  <si>
    <t>Trần Thị Cẩm</t>
  </si>
  <si>
    <t>17/09/2000</t>
  </si>
  <si>
    <t>DU085A0026</t>
  </si>
  <si>
    <t>Đỗ Thị Hồng</t>
  </si>
  <si>
    <t>27/06/2000</t>
  </si>
  <si>
    <t>Thái Bình</t>
  </si>
  <si>
    <t>QT085A0019</t>
  </si>
  <si>
    <t>Đỗ Thúy</t>
  </si>
  <si>
    <t>An</t>
  </si>
  <si>
    <t>01/01/2000</t>
  </si>
  <si>
    <t>QT085A0004</t>
  </si>
  <si>
    <t>11/11/1999</t>
  </si>
  <si>
    <t>Dương</t>
  </si>
  <si>
    <t>QT085A0049</t>
  </si>
  <si>
    <t>Nguyễn Thị Kiều</t>
  </si>
  <si>
    <t>16/09/2000</t>
  </si>
  <si>
    <t>QT085A0025</t>
  </si>
  <si>
    <t>Trần Nguyễn Vân</t>
  </si>
  <si>
    <t>06/07/2000</t>
  </si>
  <si>
    <t>QT085A0043</t>
  </si>
  <si>
    <t>Trần Thị Phượng</t>
  </si>
  <si>
    <t>20/10/2000</t>
  </si>
  <si>
    <t>QT085A0023</t>
  </si>
  <si>
    <t>Lê Quang Phúc</t>
  </si>
  <si>
    <t>08/07/1999</t>
  </si>
  <si>
    <t>Quãng Ngãi</t>
  </si>
  <si>
    <t>Trần Minh</t>
  </si>
  <si>
    <t>13/02/2000</t>
  </si>
  <si>
    <t>19/09/2000</t>
  </si>
  <si>
    <t>Lam</t>
  </si>
  <si>
    <t>17/02/2000</t>
  </si>
  <si>
    <t>QT085A0029</t>
  </si>
  <si>
    <t>Trần Tiểu</t>
  </si>
  <si>
    <t>My</t>
  </si>
  <si>
    <t>16/11/2000</t>
  </si>
  <si>
    <t>Vĩnh Long</t>
  </si>
  <si>
    <t>DL085A0014</t>
  </si>
  <si>
    <t>Nguyễn Thị Long</t>
  </si>
  <si>
    <t>QT085A0052</t>
  </si>
  <si>
    <t>Mai Thảo</t>
  </si>
  <si>
    <t>Nguyên</t>
  </si>
  <si>
    <t>QT085A0040</t>
  </si>
  <si>
    <t>Trương Thị Yến</t>
  </si>
  <si>
    <t>19/03/2000</t>
  </si>
  <si>
    <t>Cần Thơ</t>
  </si>
  <si>
    <t>QT085A0046</t>
  </si>
  <si>
    <t xml:space="preserve">Lê Thị Mỹ </t>
  </si>
  <si>
    <t>30/11/2000</t>
  </si>
  <si>
    <t>24/09/2000</t>
  </si>
  <si>
    <t>Quí</t>
  </si>
  <si>
    <t>QT085A0017</t>
  </si>
  <si>
    <t>Nguyễn Thị Yến</t>
  </si>
  <si>
    <t>06/02/2000</t>
  </si>
  <si>
    <t>QT085A0001</t>
  </si>
  <si>
    <t>Ngô Nguyễn Duy</t>
  </si>
  <si>
    <t>06/08/1997</t>
  </si>
  <si>
    <t>QT085A0020</t>
  </si>
  <si>
    <t>Trần Khắc</t>
  </si>
  <si>
    <t>Thuần</t>
  </si>
  <si>
    <t>28/09/2000</t>
  </si>
  <si>
    <t>NH085A0007</t>
  </si>
  <si>
    <t>Trần Trung</t>
  </si>
  <si>
    <t>Tính</t>
  </si>
  <si>
    <t>07/10/2000</t>
  </si>
  <si>
    <t>QT085A0005</t>
  </si>
  <si>
    <t>28/12/2000</t>
  </si>
  <si>
    <t>QT085A0030</t>
  </si>
  <si>
    <t>Tuyền</t>
  </si>
  <si>
    <t>09/11/2000</t>
  </si>
  <si>
    <t>Khải</t>
  </si>
  <si>
    <t>DL085A0013</t>
  </si>
  <si>
    <t>Trần Quế</t>
  </si>
  <si>
    <t>QT085A0021</t>
  </si>
  <si>
    <t>Lê Thị Thúy</t>
  </si>
  <si>
    <t>Bình</t>
  </si>
  <si>
    <t>QT085A0013</t>
  </si>
  <si>
    <t>Chí</t>
  </si>
  <si>
    <t>QT085A0035</t>
  </si>
  <si>
    <t xml:space="preserve">Nguyễn Hữu Hoàng </t>
  </si>
  <si>
    <t>QT085A0034</t>
  </si>
  <si>
    <t>Loan</t>
  </si>
  <si>
    <t>QT085A0011</t>
  </si>
  <si>
    <t>Lê Bảo</t>
  </si>
  <si>
    <t>Nghi</t>
  </si>
  <si>
    <t>QT085A0016</t>
  </si>
  <si>
    <t>Nguyễn Trung</t>
  </si>
  <si>
    <t>QT085A0009</t>
  </si>
  <si>
    <t>Nguyễn Thị Nguyễn</t>
  </si>
  <si>
    <t>QT085A0048</t>
  </si>
  <si>
    <t>Lê Thị</t>
  </si>
  <si>
    <t>QT085A0032</t>
  </si>
  <si>
    <t>QT085A0008</t>
  </si>
  <si>
    <t>Ngô Đức</t>
  </si>
  <si>
    <t>Thuận</t>
  </si>
  <si>
    <t>Nguyễn Nhựt</t>
  </si>
  <si>
    <t>QT085A0026</t>
  </si>
  <si>
    <t>Uyên</t>
  </si>
  <si>
    <t>QT085A0007</t>
  </si>
  <si>
    <t>Lê Quang Quốc</t>
  </si>
  <si>
    <t>Việt</t>
  </si>
  <si>
    <t>QT085A0050</t>
  </si>
  <si>
    <t>Nguyễn Thị Ái</t>
  </si>
  <si>
    <t>Vy</t>
  </si>
  <si>
    <t xml:space="preserve">Nguyễn Thị Kiều </t>
  </si>
  <si>
    <t>07/08/2000</t>
  </si>
  <si>
    <t>24/07/2000</t>
  </si>
  <si>
    <t>28/04/2000</t>
  </si>
  <si>
    <t>24/12/2000</t>
  </si>
  <si>
    <t>12/02/2000</t>
  </si>
  <si>
    <t>04/02/2000</t>
  </si>
  <si>
    <t>09/10/2000</t>
  </si>
  <si>
    <t>07/01/2000</t>
  </si>
  <si>
    <t>Thanh Hóa</t>
  </si>
  <si>
    <t>20/12/2000</t>
  </si>
  <si>
    <t>06/06/2000</t>
  </si>
  <si>
    <t>05/06/2000</t>
  </si>
  <si>
    <t xml:space="preserve">Long An </t>
  </si>
  <si>
    <t>06/04/2000</t>
  </si>
  <si>
    <t>NH085A0027</t>
  </si>
  <si>
    <t>NH085A0086</t>
  </si>
  <si>
    <t>Hồ Duy</t>
  </si>
  <si>
    <t>NH085A0037</t>
  </si>
  <si>
    <t>Bùi Thị Nhật</t>
  </si>
  <si>
    <t>Băng</t>
  </si>
  <si>
    <t>Nguyễn Thành</t>
  </si>
  <si>
    <t>NH085A0068</t>
  </si>
  <si>
    <t>Đỗ Tiến</t>
  </si>
  <si>
    <t>NH085A0057</t>
  </si>
  <si>
    <t>Trần Nhựt</t>
  </si>
  <si>
    <t>TP085A0003</t>
  </si>
  <si>
    <t>Nguyễn Mỹ</t>
  </si>
  <si>
    <t>NH085A0052</t>
  </si>
  <si>
    <t>Phan Thị Cẩm</t>
  </si>
  <si>
    <t>NH085A0056</t>
  </si>
  <si>
    <t xml:space="preserve">Huỳnh Thị Thu </t>
  </si>
  <si>
    <t>NH085A0069</t>
  </si>
  <si>
    <t>Hoàng</t>
  </si>
  <si>
    <t>NH085A0005</t>
  </si>
  <si>
    <t>TA085A0002</t>
  </si>
  <si>
    <t>Huỳnh Thị Ngọc</t>
  </si>
  <si>
    <t>NH085A0085</t>
  </si>
  <si>
    <t>NH085A0033</t>
  </si>
  <si>
    <t>Trần Long</t>
  </si>
  <si>
    <t>Kiên</t>
  </si>
  <si>
    <t>Nguyễn Hoàng</t>
  </si>
  <si>
    <t>NH085A0040</t>
  </si>
  <si>
    <t>Liên</t>
  </si>
  <si>
    <t>TP085A0001</t>
  </si>
  <si>
    <t xml:space="preserve">Trần Thị Bích </t>
  </si>
  <si>
    <t>Lợi</t>
  </si>
  <si>
    <t>KT085A0015</t>
  </si>
  <si>
    <t>Trịnh Thị Khánh</t>
  </si>
  <si>
    <t>Ly</t>
  </si>
  <si>
    <t>NH085A0009</t>
  </si>
  <si>
    <t xml:space="preserve">Lâm Thị Mi </t>
  </si>
  <si>
    <t xml:space="preserve">Mi </t>
  </si>
  <si>
    <t>NH085A0011</t>
  </si>
  <si>
    <t>Nguyễn Kiều</t>
  </si>
  <si>
    <t>NH085A0038</t>
  </si>
  <si>
    <t>Phùng Trần Khãi</t>
  </si>
  <si>
    <t>NH085A0002</t>
  </si>
  <si>
    <t xml:space="preserve">Lê Thị Tuyết </t>
  </si>
  <si>
    <t>NH085A0014</t>
  </si>
  <si>
    <t>NH085A0023</t>
  </si>
  <si>
    <t>NH085A0060</t>
  </si>
  <si>
    <t>NH085A0018</t>
  </si>
  <si>
    <t>Nguyễn Thị Tâm</t>
  </si>
  <si>
    <t>NH085A0087</t>
  </si>
  <si>
    <t>Lê Thị Quyên</t>
  </si>
  <si>
    <t>NH085A0063</t>
  </si>
  <si>
    <t>NH085A0041</t>
  </si>
  <si>
    <t>Phú</t>
  </si>
  <si>
    <t>NH085A0013</t>
  </si>
  <si>
    <t>NH085A0053</t>
  </si>
  <si>
    <t>Quý</t>
  </si>
  <si>
    <t>NH085A0036</t>
  </si>
  <si>
    <t>Nguyễn Hồng</t>
  </si>
  <si>
    <t>NH085A0003</t>
  </si>
  <si>
    <t xml:space="preserve">Dương Hoàng Lam </t>
  </si>
  <si>
    <t>Sương</t>
  </si>
  <si>
    <t>NH085A0015</t>
  </si>
  <si>
    <t>Phạm Thị Thu</t>
  </si>
  <si>
    <t>DL085A0016</t>
  </si>
  <si>
    <t>NH085A0084</t>
  </si>
  <si>
    <t>Lương Mai Xuân</t>
  </si>
  <si>
    <t>NH085A0058</t>
  </si>
  <si>
    <t>Mai Nguyễn Ngọc</t>
  </si>
  <si>
    <t>Thơ</t>
  </si>
  <si>
    <t>NH085A0004</t>
  </si>
  <si>
    <t>Nguyễn Duy Chiêu</t>
  </si>
  <si>
    <t>NH085A0031</t>
  </si>
  <si>
    <t>Lương Ngọc</t>
  </si>
  <si>
    <t>NH085A0001</t>
  </si>
  <si>
    <t xml:space="preserve">Nguyễn Ngọc Bích </t>
  </si>
  <si>
    <t>NH085A0044</t>
  </si>
  <si>
    <t>Nguyễn Huỳnh Ngọc</t>
  </si>
  <si>
    <t>NH085A0078</t>
  </si>
  <si>
    <t>Lê Ngọc</t>
  </si>
  <si>
    <t>NH085A0049</t>
  </si>
  <si>
    <t xml:space="preserve">Nguyễn Minh </t>
  </si>
  <si>
    <t xml:space="preserve">Trung </t>
  </si>
  <si>
    <t>Tùng</t>
  </si>
  <si>
    <t>NH085A0024</t>
  </si>
  <si>
    <t>Nguyễn Lê Thục</t>
  </si>
  <si>
    <t>Uyển</t>
  </si>
  <si>
    <t>NH085A0042</t>
  </si>
  <si>
    <t>Nguyễn Ngọc Tường</t>
  </si>
  <si>
    <t>Vi</t>
  </si>
  <si>
    <t>DL085A0018</t>
  </si>
  <si>
    <t>Võ Thị Như</t>
  </si>
  <si>
    <t>25/02/2000</t>
  </si>
  <si>
    <t>29/05/2000</t>
  </si>
  <si>
    <t>11/09/2000</t>
  </si>
  <si>
    <t>18/04/2000</t>
  </si>
  <si>
    <t>11/06/2000</t>
  </si>
  <si>
    <t>06/09/2000</t>
  </si>
  <si>
    <t>22/09/2000</t>
  </si>
  <si>
    <t>17/07/2000</t>
  </si>
  <si>
    <t>19/07/2000</t>
  </si>
  <si>
    <t>Ninh Thuận</t>
  </si>
  <si>
    <t>08/11/2000</t>
  </si>
  <si>
    <t>10/03/2000</t>
  </si>
  <si>
    <t>30/09/1999</t>
  </si>
  <si>
    <t>17/06/2000</t>
  </si>
  <si>
    <t>21/04/2000</t>
  </si>
  <si>
    <t>24/04/2000</t>
  </si>
  <si>
    <t>15/12/2000</t>
  </si>
  <si>
    <t>22/04/2000</t>
  </si>
  <si>
    <t>27/04/2000</t>
  </si>
  <si>
    <t xml:space="preserve">Bạc Liêu </t>
  </si>
  <si>
    <t>03/02/2000</t>
  </si>
  <si>
    <t>09/12/2000</t>
  </si>
  <si>
    <t>21/11/2000</t>
  </si>
  <si>
    <t>16/10/2000</t>
  </si>
  <si>
    <t>02/03/2000</t>
  </si>
  <si>
    <t>25/09/2000</t>
  </si>
  <si>
    <t>05/05/2000</t>
  </si>
  <si>
    <t>23/04/2000</t>
  </si>
  <si>
    <t>03/07/2000</t>
  </si>
  <si>
    <t>29/03/2000</t>
  </si>
  <si>
    <t>13/05/2000</t>
  </si>
  <si>
    <t>27/11/2000</t>
  </si>
  <si>
    <t>Hậu Giang</t>
  </si>
  <si>
    <t>13/03/2000</t>
  </si>
  <si>
    <t>08/08/2000</t>
  </si>
  <si>
    <t>29/01/2000</t>
  </si>
  <si>
    <t>16/07/2000</t>
  </si>
  <si>
    <t>22/10/2000</t>
  </si>
  <si>
    <t>06/08/2000</t>
  </si>
  <si>
    <t>23/06/2000</t>
  </si>
  <si>
    <t xml:space="preserve">An Giang </t>
  </si>
  <si>
    <t>02/09/2000</t>
  </si>
  <si>
    <t>04/03/2000</t>
  </si>
  <si>
    <t>16/04/2000</t>
  </si>
  <si>
    <t>MA085A0001</t>
  </si>
  <si>
    <t xml:space="preserve">Đỗ Thị Ngọc </t>
  </si>
  <si>
    <t>MA085A0002</t>
  </si>
  <si>
    <t>Võ Thanh</t>
  </si>
  <si>
    <t>Tòng</t>
  </si>
  <si>
    <t>MA085A0004</t>
  </si>
  <si>
    <t>Vỏ Ngọc</t>
  </si>
  <si>
    <t>Nhờ</t>
  </si>
  <si>
    <t>MA085A0005</t>
  </si>
  <si>
    <t>Đoàn Quốc</t>
  </si>
  <si>
    <t>MA085A0009</t>
  </si>
  <si>
    <t>Nguyễn Trần Tiến</t>
  </si>
  <si>
    <t>MA085A0011</t>
  </si>
  <si>
    <t>Ngô Anh</t>
  </si>
  <si>
    <t>MA085A0017</t>
  </si>
  <si>
    <t>Nguyễn Thị Diểm</t>
  </si>
  <si>
    <t>Lê Quốc</t>
  </si>
  <si>
    <t>MA085A0022</t>
  </si>
  <si>
    <t>Lại Tấn</t>
  </si>
  <si>
    <t xml:space="preserve">Huy </t>
  </si>
  <si>
    <t>MA085A0023</t>
  </si>
  <si>
    <t>MA085A0024</t>
  </si>
  <si>
    <t>Lê Huỳnh Tất</t>
  </si>
  <si>
    <t>MA085A0027</t>
  </si>
  <si>
    <t>Nguyễn Tấn</t>
  </si>
  <si>
    <t>19/05/1999</t>
  </si>
  <si>
    <t>07/02/2000</t>
  </si>
  <si>
    <t>18/09/1999</t>
  </si>
  <si>
    <t>23/09/2000</t>
  </si>
  <si>
    <t>18/04/1998</t>
  </si>
  <si>
    <t>29/12/2000</t>
  </si>
  <si>
    <t>19/11/2000</t>
  </si>
  <si>
    <t>DL085A0011</t>
  </si>
  <si>
    <t>Ngô Thị</t>
  </si>
  <si>
    <t>Diệu</t>
  </si>
  <si>
    <t>DL085A0005</t>
  </si>
  <si>
    <t>Nguyễn Huyền</t>
  </si>
  <si>
    <t>DL085A0006</t>
  </si>
  <si>
    <t>Nguyễn Phúc</t>
  </si>
  <si>
    <t>DL085A0003</t>
  </si>
  <si>
    <t>Trà Hương</t>
  </si>
  <si>
    <t>Lài</t>
  </si>
  <si>
    <t>DL085A0019</t>
  </si>
  <si>
    <t>Nguyễn Thục</t>
  </si>
  <si>
    <t>NH085A0090</t>
  </si>
  <si>
    <t>Trương Vạn</t>
  </si>
  <si>
    <t>DL085A0004</t>
  </si>
  <si>
    <t>Trần Thanh</t>
  </si>
  <si>
    <t>TP085A0005</t>
  </si>
  <si>
    <t xml:space="preserve">Phạm Cao Thúy </t>
  </si>
  <si>
    <t>DL085A0009</t>
  </si>
  <si>
    <t xml:space="preserve">Nguyễn Thị Thu </t>
  </si>
  <si>
    <t>DL085A0010</t>
  </si>
  <si>
    <t xml:space="preserve">Thảo </t>
  </si>
  <si>
    <t>DL085A0015</t>
  </si>
  <si>
    <t>Đặng Lâm Duy</t>
  </si>
  <si>
    <t>TP085A0008</t>
  </si>
  <si>
    <t xml:space="preserve">Lê Ngọc Tường </t>
  </si>
  <si>
    <t>29/06/2000</t>
  </si>
  <si>
    <t>Quảng Ngãi</t>
  </si>
  <si>
    <t>08/03/2000</t>
  </si>
  <si>
    <t>13/06/2000</t>
  </si>
  <si>
    <t>05/02/2000</t>
  </si>
  <si>
    <t>31/08/2000</t>
  </si>
  <si>
    <t>Đắk Lắk</t>
  </si>
  <si>
    <t>04/12/1999</t>
  </si>
  <si>
    <t>02/07/2000</t>
  </si>
  <si>
    <t>20/08/2000</t>
  </si>
  <si>
    <t>08/06/2000</t>
  </si>
  <si>
    <t xml:space="preserve">Nữ </t>
  </si>
  <si>
    <t>18/12/2000</t>
  </si>
  <si>
    <t xml:space="preserve">Tp.HCM </t>
  </si>
  <si>
    <t>Bà Rịa-Vũng Tàu</t>
  </si>
  <si>
    <t>TA085A0021</t>
  </si>
  <si>
    <t>Nguyễn Thị Quế</t>
  </si>
  <si>
    <t>TA085A0022</t>
  </si>
  <si>
    <t>Đỗ Phú</t>
  </si>
  <si>
    <t>Cường</t>
  </si>
  <si>
    <t>TA085A0026</t>
  </si>
  <si>
    <t xml:space="preserve">Lê Quốc </t>
  </si>
  <si>
    <t>TA085A0015</t>
  </si>
  <si>
    <t xml:space="preserve">Huỳnh Thị Ngọc </t>
  </si>
  <si>
    <t xml:space="preserve">Huyền </t>
  </si>
  <si>
    <t>TA085A0013</t>
  </si>
  <si>
    <t xml:space="preserve">Lê Huỳnh Ngọc </t>
  </si>
  <si>
    <t xml:space="preserve">Khanh </t>
  </si>
  <si>
    <t>QT085A0014</t>
  </si>
  <si>
    <t>Vòng Lệ</t>
  </si>
  <si>
    <t xml:space="preserve">Phạm Thị Ngọc </t>
  </si>
  <si>
    <t xml:space="preserve">Nguyễn Thành </t>
  </si>
  <si>
    <t>TA085A0005</t>
  </si>
  <si>
    <t>Tâm</t>
  </si>
  <si>
    <t>TA085A0014</t>
  </si>
  <si>
    <t xml:space="preserve">Trần Thị Anh </t>
  </si>
  <si>
    <t>TA085A0016</t>
  </si>
  <si>
    <t>Phan Thị Anh</t>
  </si>
  <si>
    <t>TA085A0023</t>
  </si>
  <si>
    <t xml:space="preserve">Sùng Mai </t>
  </si>
  <si>
    <t>TA085A0028</t>
  </si>
  <si>
    <t>Nguyễn Thị Thùy</t>
  </si>
  <si>
    <t>TA085A0006</t>
  </si>
  <si>
    <t>Đặng Thị Cẩm</t>
  </si>
  <si>
    <t>NH085A0050</t>
  </si>
  <si>
    <t>Phạm</t>
  </si>
  <si>
    <t>Tuân</t>
  </si>
  <si>
    <t>TA085A0025</t>
  </si>
  <si>
    <t xml:space="preserve">Tuyết </t>
  </si>
  <si>
    <t>TA085A0018</t>
  </si>
  <si>
    <t>Phạm Trương Phương</t>
  </si>
  <si>
    <t>02/11/2000</t>
  </si>
  <si>
    <t>09/08/2000</t>
  </si>
  <si>
    <t>27/01/2000</t>
  </si>
  <si>
    <t>27/10/2000</t>
  </si>
  <si>
    <t>03/12/2000</t>
  </si>
  <si>
    <t>15/09/1998</t>
  </si>
  <si>
    <t>11/01/1999</t>
  </si>
  <si>
    <t xml:space="preserve">Yên Bái </t>
  </si>
  <si>
    <t>27/12/2000</t>
  </si>
  <si>
    <t>31/03/2000</t>
  </si>
  <si>
    <t>08/05/2000</t>
  </si>
  <si>
    <t>13/08/2000</t>
  </si>
  <si>
    <t>XD085A0011</t>
  </si>
  <si>
    <t>Nguyễn Tuấn</t>
  </si>
  <si>
    <t>XD085A0010</t>
  </si>
  <si>
    <t>Lê Hoài</t>
  </si>
  <si>
    <t>Bảo</t>
  </si>
  <si>
    <t>29/05/1999</t>
  </si>
  <si>
    <t>XD085A0002</t>
  </si>
  <si>
    <t xml:space="preserve">Tô Hải </t>
  </si>
  <si>
    <t>Đăng</t>
  </si>
  <si>
    <t>XD085A0018</t>
  </si>
  <si>
    <t>Trần Hữu</t>
  </si>
  <si>
    <t>06/11/2000</t>
  </si>
  <si>
    <t>XD085A0006</t>
  </si>
  <si>
    <t>Võ Bạch</t>
  </si>
  <si>
    <t>Đạo</t>
  </si>
  <si>
    <t>17/04/1999</t>
  </si>
  <si>
    <t>XD085A0008</t>
  </si>
  <si>
    <t>Huỳnh Sơn</t>
  </si>
  <si>
    <t>Đỉnh</t>
  </si>
  <si>
    <t>26/06/1999</t>
  </si>
  <si>
    <t>XD085A0012</t>
  </si>
  <si>
    <t>Ngô Quốc</t>
  </si>
  <si>
    <t>08/07/2000</t>
  </si>
  <si>
    <t>XD085A0004</t>
  </si>
  <si>
    <t>XD085A0014</t>
  </si>
  <si>
    <t>Phạm Huỳnh Tấn</t>
  </si>
  <si>
    <t>XD085A0005</t>
  </si>
  <si>
    <t>02/10/2000</t>
  </si>
  <si>
    <t>16/06/2000</t>
  </si>
  <si>
    <t>XD085A0013</t>
  </si>
  <si>
    <t>Nho</t>
  </si>
  <si>
    <t>08/12/2000</t>
  </si>
  <si>
    <t>XD085A0009</t>
  </si>
  <si>
    <t>XD085A0007</t>
  </si>
  <si>
    <t>Lâm Thanh</t>
  </si>
  <si>
    <t>15/06/2000</t>
  </si>
  <si>
    <t>XD085A0015</t>
  </si>
  <si>
    <t>Huỳnh Tấn</t>
  </si>
  <si>
    <t>Tri</t>
  </si>
  <si>
    <t>24/11/2000</t>
  </si>
  <si>
    <t>LT085A0001</t>
  </si>
  <si>
    <t xml:space="preserve">Nguyễn Hữu </t>
  </si>
  <si>
    <t>24/11/2001</t>
  </si>
  <si>
    <t>XD085A0033</t>
  </si>
  <si>
    <t>Nguyễn Quang</t>
  </si>
  <si>
    <t>XD085A0016</t>
  </si>
  <si>
    <t>Đặng Hữu</t>
  </si>
  <si>
    <t>XD085A0026</t>
  </si>
  <si>
    <t>Trương Gia</t>
  </si>
  <si>
    <t>TP085A0011</t>
  </si>
  <si>
    <t>XD085A0024</t>
  </si>
  <si>
    <t>Đặng Thanh</t>
  </si>
  <si>
    <t>Đông</t>
  </si>
  <si>
    <t>XD085A0021</t>
  </si>
  <si>
    <t>XD085A0031</t>
  </si>
  <si>
    <t>Nguyễn Công</t>
  </si>
  <si>
    <t>XD085A0003</t>
  </si>
  <si>
    <t xml:space="preserve">Đặng Hoàng </t>
  </si>
  <si>
    <t xml:space="preserve">Khải </t>
  </si>
  <si>
    <t>XD085A0019</t>
  </si>
  <si>
    <t>Đặng Gia</t>
  </si>
  <si>
    <t>XD085A0023</t>
  </si>
  <si>
    <t>Nguyễn Chế</t>
  </si>
  <si>
    <t>XD085A0027</t>
  </si>
  <si>
    <t>XD085A0028</t>
  </si>
  <si>
    <t xml:space="preserve">Nghị </t>
  </si>
  <si>
    <t>XD085A0025</t>
  </si>
  <si>
    <t>Phúc</t>
  </si>
  <si>
    <t>XD085A0022</t>
  </si>
  <si>
    <t>Bùi Anh</t>
  </si>
  <si>
    <t>14/08/2000</t>
  </si>
  <si>
    <t>23/08/1999</t>
  </si>
  <si>
    <t>23/10/1999</t>
  </si>
  <si>
    <t>17/03/2000</t>
  </si>
  <si>
    <t>18/04/1999</t>
  </si>
  <si>
    <t>17/11/1999</t>
  </si>
  <si>
    <t>25/12/2000</t>
  </si>
  <si>
    <t>01/05/2000</t>
  </si>
  <si>
    <t>01/11/2000</t>
  </si>
  <si>
    <t>05/07/1998</t>
  </si>
  <si>
    <t>16/01/1998</t>
  </si>
  <si>
    <t>12/03/2000</t>
  </si>
  <si>
    <t>ĐH085A0017</t>
  </si>
  <si>
    <t>Đặng Thị Huyền</t>
  </si>
  <si>
    <t>Châu</t>
  </si>
  <si>
    <t>ĐH085A0001</t>
  </si>
  <si>
    <t>Trương Khả</t>
  </si>
  <si>
    <t>Di</t>
  </si>
  <si>
    <t>ĐH085A0012</t>
  </si>
  <si>
    <t>Nguyễn Bình</t>
  </si>
  <si>
    <t>TP085A0009</t>
  </si>
  <si>
    <t>Bùi Thị Trúc</t>
  </si>
  <si>
    <t>ĐH085A0003</t>
  </si>
  <si>
    <t>Đặng Minh</t>
  </si>
  <si>
    <t>Kha</t>
  </si>
  <si>
    <t>ĐH085A0002</t>
  </si>
  <si>
    <t>Luận</t>
  </si>
  <si>
    <t>ĐH085A0013</t>
  </si>
  <si>
    <t xml:space="preserve">Huỳnh Phạm Thái </t>
  </si>
  <si>
    <t>Nhật</t>
  </si>
  <si>
    <t>ĐH085A0018</t>
  </si>
  <si>
    <t>Ngô Thanh</t>
  </si>
  <si>
    <t>ĐH085A0004</t>
  </si>
  <si>
    <t>Bùi Ngọc</t>
  </si>
  <si>
    <t>ĐH085A0010</t>
  </si>
  <si>
    <t>Phạm Quang</t>
  </si>
  <si>
    <t>ĐH085A0007</t>
  </si>
  <si>
    <t>Đỗ Thị Hoài</t>
  </si>
  <si>
    <t>TP085A0006</t>
  </si>
  <si>
    <t>Nguyễn Mộng</t>
  </si>
  <si>
    <t>KT085A0013</t>
  </si>
  <si>
    <t>Nguyễn Thị Tường</t>
  </si>
  <si>
    <t>10/01/2000</t>
  </si>
  <si>
    <t>06/03/2000</t>
  </si>
  <si>
    <t>18/09/2000</t>
  </si>
  <si>
    <t xml:space="preserve"> Nam </t>
  </si>
  <si>
    <t>28/08/2000</t>
  </si>
  <si>
    <t>26/10/2000</t>
  </si>
  <si>
    <t>MT085A0001</t>
  </si>
  <si>
    <t xml:space="preserve">Nguyễn Tấn </t>
  </si>
  <si>
    <t>MT085A0003</t>
  </si>
  <si>
    <t>Trịnh Thiên</t>
  </si>
  <si>
    <t>Khôi</t>
  </si>
  <si>
    <t>LT085A0004</t>
  </si>
  <si>
    <t>Nguyễn Ngọc Thanh</t>
  </si>
  <si>
    <t>Quan</t>
  </si>
  <si>
    <t>29/07/2000</t>
  </si>
  <si>
    <t>05/09/2000</t>
  </si>
  <si>
    <t>LTC085A0013</t>
  </si>
  <si>
    <t>Nguyễn Thị Xuân</t>
  </si>
  <si>
    <t>Đan</t>
  </si>
  <si>
    <t>LTC085A0011</t>
  </si>
  <si>
    <t xml:space="preserve">Trương Thành </t>
  </si>
  <si>
    <t xml:space="preserve">Danh </t>
  </si>
  <si>
    <t>LTC085A0012</t>
  </si>
  <si>
    <t>LTC085A0002</t>
  </si>
  <si>
    <t>Phạm Xuân</t>
  </si>
  <si>
    <t>LTC085A0009</t>
  </si>
  <si>
    <t>Nguyễn Trọng</t>
  </si>
  <si>
    <t>Kim</t>
  </si>
  <si>
    <t>LTC085A0004</t>
  </si>
  <si>
    <t>Bùi Duy</t>
  </si>
  <si>
    <t>LTC085A0006</t>
  </si>
  <si>
    <t>LTC085A0001</t>
  </si>
  <si>
    <t>LTC085A0010</t>
  </si>
  <si>
    <t xml:space="preserve">Trần Hoàng Anh </t>
  </si>
  <si>
    <t xml:space="preserve">Tuấn </t>
  </si>
  <si>
    <t>LTC085A0003</t>
  </si>
  <si>
    <t>Lê Huỳnh Ánh</t>
  </si>
  <si>
    <t>Tuyết</t>
  </si>
  <si>
    <t>LT085A0003</t>
  </si>
  <si>
    <t xml:space="preserve">Tây Ninh </t>
  </si>
  <si>
    <t>23/02/2000</t>
  </si>
  <si>
    <t>29/07/1999</t>
  </si>
  <si>
    <t>05/03/2000</t>
  </si>
  <si>
    <t>31/05/2000</t>
  </si>
  <si>
    <t>16/12/2000</t>
  </si>
  <si>
    <t>14/10/2000</t>
  </si>
  <si>
    <t>KT085A0007</t>
  </si>
  <si>
    <t>KT085A0006</t>
  </si>
  <si>
    <t xml:space="preserve">Huỳnh Thị Cẩm </t>
  </si>
  <si>
    <t>KT085A0003</t>
  </si>
  <si>
    <t>Nguyễn Lê Trúc</t>
  </si>
  <si>
    <t>KT085A0005</t>
  </si>
  <si>
    <t>Phan Thị Quỳnh</t>
  </si>
  <si>
    <t>Phương</t>
  </si>
  <si>
    <t>KT085A0010</t>
  </si>
  <si>
    <t>Lê Thị Ngọc</t>
  </si>
  <si>
    <t>Quyền</t>
  </si>
  <si>
    <t>KT085A0008</t>
  </si>
  <si>
    <t>Trần Thị Anh</t>
  </si>
  <si>
    <t>KT085A0004</t>
  </si>
  <si>
    <t>Lương Thị Thanh</t>
  </si>
  <si>
    <t>15/01/2000</t>
  </si>
  <si>
    <t>26/04/1999</t>
  </si>
  <si>
    <t xml:space="preserve">Quảng Ngãi </t>
  </si>
  <si>
    <t>28/05/1999</t>
  </si>
  <si>
    <t>21/01/1998</t>
  </si>
  <si>
    <t>19/08/2000</t>
  </si>
  <si>
    <t>Chế biến 1</t>
  </si>
  <si>
    <t>TP085A0007</t>
  </si>
  <si>
    <t>Quản trị chất lượng</t>
  </si>
  <si>
    <t>Quản trị tài chính doanh nghiệp</t>
  </si>
  <si>
    <t>Quản trị bán hàng</t>
  </si>
  <si>
    <t>Đạo đức kinh doanh</t>
  </si>
  <si>
    <t>Quản trị chuỗi cung ứng</t>
  </si>
  <si>
    <t>Lập trình Windows</t>
  </si>
  <si>
    <t xml:space="preserve">Thi lần 1 </t>
  </si>
  <si>
    <t>Mạng máy tính</t>
  </si>
  <si>
    <t>Nhập môn quản trị khách hàng và sản phẩm</t>
  </si>
  <si>
    <t>Hệ điều hành</t>
  </si>
  <si>
    <t>Cơ sở dữ liệu</t>
  </si>
  <si>
    <t>HỌC KỲ 2 (NĂM 2019-2020)</t>
  </si>
  <si>
    <t>HỌC KỲ 3  (NĂM 2019-2020)</t>
  </si>
  <si>
    <t>Hệ điều hành Linux</t>
  </si>
  <si>
    <t>Lập trình Web</t>
  </si>
  <si>
    <t>Dịch vụ điện toán đám mây</t>
  </si>
  <si>
    <t>Nền và móng</t>
  </si>
  <si>
    <t>Kết cấu thép</t>
  </si>
  <si>
    <t>Thực tập nghề xây dựng</t>
  </si>
  <si>
    <t>Đồ án kết cấu thép</t>
  </si>
  <si>
    <t>Thực tập lắp đặt điện công trình</t>
  </si>
  <si>
    <t>HỌC KỲ 2 ( NĂM 2019 - 2020 )</t>
  </si>
  <si>
    <t>HỌC KỲ 3 (NĂM HỌC 2019 - 2020)</t>
  </si>
  <si>
    <t>Cấp thoát nước và lắp đặt hệ thống  nước</t>
  </si>
  <si>
    <t>Tổ chức thi công</t>
  </si>
  <si>
    <t>M&amp;E trang thiết bị công trình</t>
  </si>
  <si>
    <t>HỌC KỲ 3 ( NĂM HỌC 2019 - 2020)</t>
  </si>
  <si>
    <t>Dịch vụ mạng Linux</t>
  </si>
  <si>
    <t>Thiết kế xây dựng mạng LAN</t>
  </si>
  <si>
    <t>Công nghệ tường lửa</t>
  </si>
  <si>
    <t>Nguyên lý tạo hình</t>
  </si>
  <si>
    <t>Dựng Video</t>
  </si>
  <si>
    <t>Kỹ thuật chụp ảnh quay phim</t>
  </si>
  <si>
    <t>Xử lí ảnh nâng cao</t>
  </si>
  <si>
    <t>Cơ sở kỹ thuật đồ họa</t>
  </si>
  <si>
    <t>Đồ họa 3D Cơ bản</t>
  </si>
  <si>
    <t>Đồ án thiết kế 3D</t>
  </si>
  <si>
    <t>Chế bản điện tử cơ bản</t>
  </si>
  <si>
    <t>Đồ họa hình động</t>
  </si>
  <si>
    <t>Thiết kế các mẫu đặc thù</t>
  </si>
  <si>
    <t>Trang bị điện</t>
  </si>
  <si>
    <t>Cung cấp điện</t>
  </si>
  <si>
    <t>Điện tử công suất</t>
  </si>
  <si>
    <t>PLC Căn bản</t>
  </si>
  <si>
    <t>Truyền động điện</t>
  </si>
  <si>
    <t>Thực hành điện công nghiệp</t>
  </si>
  <si>
    <t>HỌC KỲ 2( NĂM 2019 - 2020 )</t>
  </si>
  <si>
    <t>Thực hành Phiên dịch thương mại 2</t>
  </si>
  <si>
    <t>Thực hành Biên dịch thương mại 2</t>
  </si>
  <si>
    <t>Tiếng anh thư tín thương mại</t>
  </si>
  <si>
    <t>Thực hành kỹ năng tiếng anh nâng cao</t>
  </si>
  <si>
    <t>Kỹ năng tiếng anh 3</t>
  </si>
  <si>
    <t>Kỹ năng thuyết trình tiếng anh</t>
  </si>
  <si>
    <t>Tiếng anh hành chính văn phòng</t>
  </si>
  <si>
    <t>Thực hành Phiên dịch thương  mại 3</t>
  </si>
  <si>
    <t>Thực hành Biên dịch thương mại 3</t>
  </si>
  <si>
    <t>Tiếng anh thương mại 1</t>
  </si>
  <si>
    <t>HỌC KỲ 3 ( NĂM HỌC 2019 - 2020 )</t>
  </si>
  <si>
    <t>Thi nói</t>
  </si>
  <si>
    <t>Thi viết</t>
  </si>
  <si>
    <t>Kiểm nghiệm thuốc (LT)</t>
  </si>
  <si>
    <t>Kiểm nghiệm thuốc (TH)</t>
  </si>
  <si>
    <t>Dược liệu 1 (LT)</t>
  </si>
  <si>
    <t>Dược liệu 1 (TH)</t>
  </si>
  <si>
    <t>Bảo quản thuốc và dụng cụ y tế</t>
  </si>
  <si>
    <t>Bào chế 2 (LT)</t>
  </si>
  <si>
    <t>Bào chế 2 (TH)</t>
  </si>
  <si>
    <t>Pháp chế dược</t>
  </si>
  <si>
    <t>Dược liệu 2 (LT)</t>
  </si>
  <si>
    <t>Dược lý 2</t>
  </si>
  <si>
    <t>HỌC KỲ 3 ( NĂM 2019 - 2020 )</t>
  </si>
  <si>
    <t>Văn hóa các dân tộc Việt Nam</t>
  </si>
  <si>
    <t>Môi trường an ninh an toàn trong nhà hàng</t>
  </si>
  <si>
    <t>Quy hoạch du lịch</t>
  </si>
  <si>
    <t>Nghiệp vụ thanh toán quốc tế</t>
  </si>
  <si>
    <t>Luật du lịch</t>
  </si>
  <si>
    <t>Thủ tục xuất nhập cảnh và an ninh du lịch</t>
  </si>
  <si>
    <t xml:space="preserve">Lịch sử văn minh thế giới </t>
  </si>
  <si>
    <t>Tiếng Hoa 1</t>
  </si>
  <si>
    <t>Vé hàng không</t>
  </si>
  <si>
    <t>Marketing du lịch</t>
  </si>
  <si>
    <t xml:space="preserve">Văn hóa ẩm thực </t>
  </si>
  <si>
    <t>Chuyên đề 1 (Nha Trang- Đà Lạt)</t>
  </si>
  <si>
    <t>Kỹ năng bán hàng trong nhà hàng</t>
  </si>
  <si>
    <t>Tiếng Hoa 2</t>
  </si>
  <si>
    <t>Chế biến bánh 1</t>
  </si>
  <si>
    <t>Chế biến món ăn 3</t>
  </si>
  <si>
    <t>Môi trường an ninh - an toàn trong khách sạn</t>
  </si>
  <si>
    <t>Hạch toán định mức</t>
  </si>
  <si>
    <t>Quản trị bếp</t>
  </si>
  <si>
    <t>Chế biến món ăn 4</t>
  </si>
  <si>
    <t>Tin học ứng dụng trong kinh doanh</t>
  </si>
  <si>
    <t>Pha chế 2</t>
  </si>
  <si>
    <t>Nghiệp vụ lễ tân</t>
  </si>
  <si>
    <t>Văn hóa ẩm thực</t>
  </si>
  <si>
    <t>Môi trường an ninh- an toàn trong khách sạn</t>
  </si>
  <si>
    <t>Quản trị văn phòng và soạn thảo văn bản</t>
  </si>
  <si>
    <t>Anh văn chuyên ngành 3</t>
  </si>
  <si>
    <t>Quản trị kinh doanh trong nhà hàng</t>
  </si>
  <si>
    <t>Kỹ thuật viết Contens</t>
  </si>
  <si>
    <t>Nghiên cứu Marketing</t>
  </si>
  <si>
    <t>Kế toán doanh nghiệp</t>
  </si>
  <si>
    <t>Phân tích hoạt động kinh doanh</t>
  </si>
  <si>
    <t>Chiến lược kinh doanh</t>
  </si>
  <si>
    <t>Định giá sản phẩm</t>
  </si>
  <si>
    <t>Anh văn chuyên ngành 1</t>
  </si>
  <si>
    <t>Quản trị kinh doanh và tác nghiệp</t>
  </si>
  <si>
    <t>Nghiệp vụ bán hàng</t>
  </si>
  <si>
    <t>HỌC KỲ 2 ( NĂM 2018 - 2019 )</t>
  </si>
  <si>
    <t>Kế toán doanh nghiệp 3</t>
  </si>
  <si>
    <t>Tin học kế toán</t>
  </si>
  <si>
    <t>Kế toán hành chính sự nghiệp</t>
  </si>
  <si>
    <t>Thực hành Kế toán hành chính sự nghiệp</t>
  </si>
  <si>
    <t>Thực hành nghề nghiệp</t>
  </si>
  <si>
    <t>Thị trường chứng khoán</t>
  </si>
  <si>
    <t>Kế toán quản trị</t>
  </si>
  <si>
    <t>Kế toán doanh nghiệp 4</t>
  </si>
  <si>
    <t>Marketing căn bản</t>
  </si>
  <si>
    <t>Kinh tế thương mại dịch vụ</t>
  </si>
  <si>
    <t>Tâm lý kinh doanh</t>
  </si>
  <si>
    <t>HỌC KỲ 1 ( NĂM 2019 - 2020 )</t>
  </si>
  <si>
    <t>Hóa hữu cơ</t>
  </si>
  <si>
    <t>Tổ chức quản lý y tế</t>
  </si>
  <si>
    <t>Thực vật dược (LT)</t>
  </si>
  <si>
    <t>Thực vật dược (TH)</t>
  </si>
  <si>
    <t>Dược xã hội học</t>
  </si>
  <si>
    <t>Hóa  phân tích 2 (LT)</t>
  </si>
  <si>
    <t>Hóa phân tích 2 (TH)</t>
  </si>
  <si>
    <t>Hóa dược 1</t>
  </si>
  <si>
    <t>Hóa sinh</t>
  </si>
  <si>
    <t>Anh văn giao tiếp 4</t>
  </si>
  <si>
    <t>Dược lâm sàng</t>
  </si>
  <si>
    <t>Hóa dược 2 (LT)</t>
  </si>
  <si>
    <t>Bệnh học</t>
  </si>
  <si>
    <t>HỌC KỲ 1 ( NĂM 2018 - 2019 )</t>
  </si>
  <si>
    <t>HỌC KỲ 3 ( NĂM 2018 - 2019 )</t>
  </si>
  <si>
    <t>Anh văn giao tiếp 1</t>
  </si>
  <si>
    <t>Chính trị</t>
  </si>
  <si>
    <t>Pháp luật</t>
  </si>
  <si>
    <t>Tin học đại cương</t>
  </si>
  <si>
    <t>Giáo dục thể chất</t>
  </si>
  <si>
    <t>Giáo dục quốc phòng - an ninh</t>
  </si>
  <si>
    <t>Vật lý đại cương - lý sinh</t>
  </si>
  <si>
    <t>Toán sác xuất thống kê</t>
  </si>
  <si>
    <t>Vi sinh - ký sinh</t>
  </si>
  <si>
    <t>Hóa đại cương - vô cương</t>
  </si>
  <si>
    <t>Anh văn giao tiếp 2</t>
  </si>
  <si>
    <t>Giải phẩu sinh lý</t>
  </si>
  <si>
    <t>Đọc viết tên thuốc</t>
  </si>
  <si>
    <t>Truyền thông giáo dục sức khỏe</t>
  </si>
  <si>
    <t>Bào chế đại cương (lý thuyết)</t>
  </si>
  <si>
    <t>Sinh học di truyền</t>
  </si>
  <si>
    <t>Kinh tế dược</t>
  </si>
  <si>
    <t>Bào chế đại cương (thực hành)</t>
  </si>
  <si>
    <t>Hóa học 1 (lý thuyết)</t>
  </si>
  <si>
    <t>Hóa học 1 (thực hành)</t>
  </si>
  <si>
    <t>Anh văn giao tiếp 3</t>
  </si>
  <si>
    <t>HỌC KỲ 2 ( NĂM HỌC 2018 - 2019 )</t>
  </si>
  <si>
    <t>HỌC KỲ 3 ( NĂM HỌC 2018 - 2019 )</t>
  </si>
  <si>
    <t>HỌC KỲ 1 ( NĂM HỌC 2019 - 2020 )</t>
  </si>
  <si>
    <t>Nguyên lý kế toán</t>
  </si>
  <si>
    <t>Kinh tế vi mô</t>
  </si>
  <si>
    <t>Toán kinh tế</t>
  </si>
  <si>
    <t>Kinh tế chính trị</t>
  </si>
  <si>
    <t>Lý thuyết tài chính tiền tệ</t>
  </si>
  <si>
    <t>Quản trị học đại cương</t>
  </si>
  <si>
    <t>Kinh tế vĩ mô</t>
  </si>
  <si>
    <t>Kế toán doanh nghiệp 1</t>
  </si>
  <si>
    <t>Luật kinh tế</t>
  </si>
  <si>
    <t>Nguyên lý thống kê</t>
  </si>
  <si>
    <t>Thống kê doanh nghiệp</t>
  </si>
  <si>
    <t>Kinh doanh quốc tế</t>
  </si>
  <si>
    <t>Kế toán doanh nghiệp 2</t>
  </si>
  <si>
    <t>Kế toán thuế</t>
  </si>
  <si>
    <t>Thuế</t>
  </si>
  <si>
    <t>HỌC KỲ 1 ( NĂM HỌC 2020 - 2021 )</t>
  </si>
  <si>
    <t>Quản trị dự án đầu tư</t>
  </si>
  <si>
    <t>Quản trị nguồn nhân lực</t>
  </si>
  <si>
    <t>Truyền thông kỹ thuật sô (Dgital marketing)</t>
  </si>
  <si>
    <t>Kinh tế lượng</t>
  </si>
  <si>
    <t>Hành vi tổ chức</t>
  </si>
  <si>
    <t>Quản trị doanh nghiệp</t>
  </si>
  <si>
    <t>HỌC KỲ 1 (NĂM HỌC 2020-2021)</t>
  </si>
  <si>
    <t>Tổ chức sự kiện</t>
  </si>
  <si>
    <t>Tổng quan truyền thông</t>
  </si>
  <si>
    <t>Truyền thông kỹ thuật số (Digital marketting)</t>
  </si>
  <si>
    <t>Marketing quốc tế</t>
  </si>
  <si>
    <t>Cơ sở văn hóa Việt Nam</t>
  </si>
  <si>
    <t>Hành vi tiêu dùng</t>
  </si>
  <si>
    <t>Quản trị thương hiệu</t>
  </si>
  <si>
    <t>Kinh tế lượng (SPSS)</t>
  </si>
  <si>
    <t>Marketing dịch vụ</t>
  </si>
  <si>
    <t>Thiết kế căn bản</t>
  </si>
  <si>
    <t xml:space="preserve">Chưa có điểm </t>
  </si>
  <si>
    <t>Sinh lý dinh dưỡng</t>
  </si>
  <si>
    <t>Tâm lý học đại cương và tâm lý khách du lịch</t>
  </si>
  <si>
    <t>Thương phẩm và an toàn thực phẩm</t>
  </si>
  <si>
    <t>Nghiệp vụ nhà hàng 1</t>
  </si>
  <si>
    <t>Kỹ thuật cắm hoa</t>
  </si>
  <si>
    <t>Tổng quan du lịch</t>
  </si>
  <si>
    <t>Anh văn chuyên ngành 2</t>
  </si>
  <si>
    <t>Nghiệp vụ nhà hàng 2</t>
  </si>
  <si>
    <t>Nghiệp vụ nhà hàng 3</t>
  </si>
  <si>
    <t>Nghiệp vụ buồng</t>
  </si>
  <si>
    <t>Xây dựng thực đơn</t>
  </si>
  <si>
    <t>Pha chế 1</t>
  </si>
  <si>
    <t>Tiếng Hoa</t>
  </si>
  <si>
    <t>HỌC KỲ 1 ( NĂM HỌC 2019 - 2020)</t>
  </si>
  <si>
    <t>Có sở văn hóa Việt Nam</t>
  </si>
  <si>
    <t>Kỹ thuật cắt tỉa hoa quả</t>
  </si>
  <si>
    <t xml:space="preserve">Anh văn giao tiếp 4 </t>
  </si>
  <si>
    <t>Chế biến món ăn 1</t>
  </si>
  <si>
    <t>Chế biến món ăn 2</t>
  </si>
  <si>
    <t>Chế biến bánh 2</t>
  </si>
  <si>
    <t>HỌC KỲ 2 ( NĂM HỌC 2018 - 2019)</t>
  </si>
  <si>
    <t>HỌC KỲ 3 ( NĂM HỌC 2018 - 2019)</t>
  </si>
  <si>
    <t>Tôn giáo học</t>
  </si>
  <si>
    <t>Địa lý du lịch Việt Nam</t>
  </si>
  <si>
    <t>Tiến trình lịch sử Việt Nam</t>
  </si>
  <si>
    <t>Lịch sử văn hóa Việt Nam</t>
  </si>
  <si>
    <t>Di tích lịch sử văn hóa và danh thắng Việt Nam</t>
  </si>
  <si>
    <t>Kỹ năng hoạt náo</t>
  </si>
  <si>
    <t>Du lịch sinh thái</t>
  </si>
  <si>
    <t>Tuyến điểm</t>
  </si>
  <si>
    <t>Nghiệp vụ hướng dẫn viên du lịch</t>
  </si>
  <si>
    <t>Ytế và bảo hiểm trong du lịch</t>
  </si>
  <si>
    <t>HỌC KỲ 1 (NĂM 2020-2021)</t>
  </si>
  <si>
    <t>Tâm lý học đại cương</t>
  </si>
  <si>
    <t>Tiếng Việt thực hành</t>
  </si>
  <si>
    <t>Kỹ năng tiếng anh 1</t>
  </si>
  <si>
    <t>Dẫn luận ngôn ngữ</t>
  </si>
  <si>
    <t>Từ vựng thực hành</t>
  </si>
  <si>
    <t>Kỹ năng giao tiếp trong kinh doanh</t>
  </si>
  <si>
    <t>Lý thuyết dịch</t>
  </si>
  <si>
    <t>Giao thoa văn hóa</t>
  </si>
  <si>
    <t>Ngữ âm thực hành</t>
  </si>
  <si>
    <t>Thực hành biên dịch tiếng anh 1</t>
  </si>
  <si>
    <t>Thực hành phiên dịch tiếng anh 1</t>
  </si>
  <si>
    <t>Nghiệp vụ văn phòng</t>
  </si>
  <si>
    <t>Kỹ năng tiếng anh 2</t>
  </si>
  <si>
    <t>Ngữ pháp thực hành</t>
  </si>
  <si>
    <t>HỌC KỲ 2 (NĂM HỌC 2018 - 2019)</t>
  </si>
  <si>
    <t>HỌC KỲ 3 (NĂM HỌC 2018 - 2019)</t>
  </si>
  <si>
    <t>HỌC KỲ 1 (NĂM HỌC 2019 - 2020)</t>
  </si>
  <si>
    <t>Vẽ kỹ thuật 1</t>
  </si>
  <si>
    <t>Nhập môn công trình</t>
  </si>
  <si>
    <t>Vật liệu điện</t>
  </si>
  <si>
    <t>Khí cụ điện</t>
  </si>
  <si>
    <t>Vẽ kỹ thuật 2</t>
  </si>
  <si>
    <t>Cơ sở học cơ sở</t>
  </si>
  <si>
    <t>Điện tử cơ bản (thực hành)</t>
  </si>
  <si>
    <t>Mạch điện</t>
  </si>
  <si>
    <t>Điện tử cơ bản (lý thuyết)</t>
  </si>
  <si>
    <t>Vẽ kỹ thuật 3</t>
  </si>
  <si>
    <t>Thực hành điện</t>
  </si>
  <si>
    <t>Vẽ kỹ thuật điện 4</t>
  </si>
  <si>
    <t>An toàn lao động xây dựng và điện</t>
  </si>
  <si>
    <t>Đo lường điện</t>
  </si>
  <si>
    <t>M&amp;E Trang thiết bị điện công nghiệp</t>
  </si>
  <si>
    <t>Cấu tạo kiến trúc</t>
  </si>
  <si>
    <t>Vật liệu xây dựng</t>
  </si>
  <si>
    <t>Bê tông cốt thép</t>
  </si>
  <si>
    <t>Đồ án kết cấu bê tông cốt thép</t>
  </si>
  <si>
    <t>Cơ học xây dựng</t>
  </si>
  <si>
    <t>Cơ học địa chất</t>
  </si>
  <si>
    <t>Trắc địa</t>
  </si>
  <si>
    <t>HỌC KỲ 1 (NĂM 2019-2020)</t>
  </si>
  <si>
    <t>Họa viên cấu trúc và kết cấu</t>
  </si>
  <si>
    <t>Lắp ráp và cài đặt máy tính</t>
  </si>
  <si>
    <t>Nguyên lý hệ điều hành</t>
  </si>
  <si>
    <t>Lập trình căn bản</t>
  </si>
  <si>
    <t>Mỹ thuật căn bản</t>
  </si>
  <si>
    <t>Anh văn chuyên ngành</t>
  </si>
  <si>
    <t>Toán rời rạc</t>
  </si>
  <si>
    <t>Mạng máy tính và internet</t>
  </si>
  <si>
    <t>Vẽ kỹ thuật cơ bản</t>
  </si>
  <si>
    <t>Cấu trúc dữ liệu và giải thuật</t>
  </si>
  <si>
    <t>Nhập môn cơ sở dữ liệu</t>
  </si>
  <si>
    <t>Sáng tác kịch bản trong công nghệ Multimedia</t>
  </si>
  <si>
    <t>Quản trị hệ điều hành Window</t>
  </si>
  <si>
    <t>Dịch vụ mạng Windoww</t>
  </si>
  <si>
    <t>Hệ quản trị cơ sở dữ liệu</t>
  </si>
  <si>
    <t>Nhập môn lập trình</t>
  </si>
  <si>
    <t>Vi tích phân 1B</t>
  </si>
  <si>
    <t>Đại số tuyến tính</t>
  </si>
  <si>
    <t>Môi trường và công cụ tiếp thị số</t>
  </si>
  <si>
    <t>Kỹ  năng soạn thảo báo cáo, trình bày và làm việc nhóm</t>
  </si>
  <si>
    <t>Toán rời rạc (Lý thuyết)</t>
  </si>
  <si>
    <t>Vi tích phân 2B</t>
  </si>
  <si>
    <t>Tin học cơ sở</t>
  </si>
  <si>
    <t>Kỹ thuật lập trình (lý thuyết)</t>
  </si>
  <si>
    <t>Toán rời rạc (Thực hành)</t>
  </si>
  <si>
    <t>Cơ sở dữ liệu và giải thuật</t>
  </si>
  <si>
    <t>Kiến trúc máy tính</t>
  </si>
  <si>
    <t>Phương pháp lập trình hướng đối tượng</t>
  </si>
  <si>
    <t>Tiếng anh thương mại 2</t>
  </si>
  <si>
    <t>Tiếng anh tài chính ngân hàng</t>
  </si>
  <si>
    <t>Công nghệ ảo hóa</t>
  </si>
  <si>
    <t>HỌC KỲ 3 (NĂM 2019 - 2020)</t>
  </si>
  <si>
    <t>HỌC KỲ 1 ( NĂM 2020 - 2021)</t>
  </si>
  <si>
    <t>Đảm bảo chất lượng thuốc</t>
  </si>
  <si>
    <t>Thực hành Kế toán trong doanh nghiệp sản xuất</t>
  </si>
  <si>
    <t>Thống kê kinh doanh</t>
  </si>
  <si>
    <t>HỌC KỲ 1 ( NĂM HỌC 2018 - 2019 )</t>
  </si>
  <si>
    <t>Tâm lý học đại cương - Tâm lý kinh doanh</t>
  </si>
  <si>
    <t>Tiếng Hoa 3</t>
  </si>
  <si>
    <t>HỌC KỲ 1 (NĂM HỌC 2020 - 2021)</t>
  </si>
  <si>
    <t>Lập trình ứng dụng quản lý 1</t>
  </si>
  <si>
    <t>HỌC KỲ 1  (NĂM HỌC 2020-2021)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</si>
</sst>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sz val="12"/>
      <color indexed="8"/>
      <name val="Times New Roman"/>
      <family val="1"/>
    </font>
    <font>
      <sz val="12"/>
      <color theme="1" tint="4.9989318521683403E-2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rgb="FF000000"/>
      <name val="Times New Roman"/>
      <family val="1"/>
    </font>
    <font>
      <sz val="12.5"/>
      <name val="Times New Roman"/>
      <family val="1"/>
    </font>
    <font>
      <sz val="11.5"/>
      <color indexed="8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7" fillId="0" borderId="0"/>
    <xf numFmtId="0" fontId="7" fillId="0" borderId="0"/>
    <xf numFmtId="0" fontId="7" fillId="0" borderId="0"/>
  </cellStyleXfs>
  <cellXfs count="153">
    <xf numFmtId="0" fontId="0" fillId="0" borderId="0" xfId="0"/>
    <xf numFmtId="0" fontId="3" fillId="0" borderId="0" xfId="0" applyFont="1"/>
    <xf numFmtId="0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6" fillId="3" borderId="1" xfId="0" applyFont="1" applyFill="1" applyBorder="1" applyAlignment="1">
      <alignment vertical="center"/>
    </xf>
    <xf numFmtId="0" fontId="1" fillId="3" borderId="1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3" borderId="0" xfId="0" applyFill="1" applyAlignment="1"/>
    <xf numFmtId="0" fontId="6" fillId="5" borderId="7" xfId="2" applyFont="1" applyFill="1" applyBorder="1" applyAlignment="1">
      <alignment horizontal="left" vertical="center"/>
    </xf>
    <xf numFmtId="0" fontId="3" fillId="5" borderId="7" xfId="2" applyFont="1" applyFill="1" applyBorder="1" applyAlignment="1">
      <alignment horizontal="left" vertical="center"/>
    </xf>
    <xf numFmtId="0" fontId="6" fillId="5" borderId="1" xfId="2" applyFont="1" applyFill="1" applyBorder="1" applyAlignment="1">
      <alignment horizontal="left" vertical="center"/>
    </xf>
    <xf numFmtId="0" fontId="3" fillId="5" borderId="1" xfId="2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3" borderId="0" xfId="0" applyFont="1" applyFill="1"/>
    <xf numFmtId="0" fontId="8" fillId="3" borderId="0" xfId="0" applyFont="1" applyFill="1" applyAlignment="1"/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5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1" fillId="6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0" fillId="3" borderId="0" xfId="0" applyFill="1" applyAlignment="1">
      <alignment wrapText="1"/>
    </xf>
    <xf numFmtId="0" fontId="13" fillId="3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5" fillId="0" borderId="0" xfId="0" applyFont="1"/>
    <xf numFmtId="14" fontId="6" fillId="0" borderId="1" xfId="0" applyNumberFormat="1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8" fillId="3" borderId="1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8" fillId="3" borderId="0" xfId="0" applyFont="1" applyFill="1" applyAlignment="1">
      <alignment horizontal="center"/>
    </xf>
    <xf numFmtId="0" fontId="6" fillId="3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6" fillId="3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/>
    </xf>
    <xf numFmtId="0" fontId="8" fillId="0" borderId="0" xfId="0" applyFont="1" applyFill="1"/>
    <xf numFmtId="0" fontId="8" fillId="0" borderId="0" xfId="0" applyFont="1" applyFill="1" applyAlignment="1"/>
    <xf numFmtId="14" fontId="5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4" fillId="4" borderId="1" xfId="0" applyNumberFormat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wrapText="1"/>
    </xf>
    <xf numFmtId="0" fontId="1" fillId="9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8" fillId="3" borderId="0" xfId="0" applyFont="1" applyFill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0" fontId="4" fillId="6" borderId="1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5" borderId="7" xfId="0" applyFont="1" applyFill="1" applyBorder="1" applyAlignment="1">
      <alignment horizontal="left" vertical="center"/>
    </xf>
    <xf numFmtId="0" fontId="2" fillId="5" borderId="7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/>
    </xf>
    <xf numFmtId="0" fontId="1" fillId="8" borderId="2" xfId="0" applyNumberFormat="1" applyFont="1" applyFill="1" applyBorder="1" applyAlignment="1">
      <alignment horizontal="center" vertical="center" wrapText="1"/>
    </xf>
    <xf numFmtId="0" fontId="1" fillId="8" borderId="3" xfId="0" applyNumberFormat="1" applyFont="1" applyFill="1" applyBorder="1" applyAlignment="1">
      <alignment horizontal="center" vertical="center" wrapText="1"/>
    </xf>
    <xf numFmtId="0" fontId="1" fillId="8" borderId="4" xfId="0" applyNumberFormat="1" applyFont="1" applyFill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 wrapText="1"/>
    </xf>
    <xf numFmtId="0" fontId="3" fillId="8" borderId="8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1" fillId="7" borderId="1" xfId="0" applyNumberFormat="1" applyFont="1" applyFill="1" applyBorder="1" applyAlignment="1">
      <alignment horizontal="center" vertical="center" wrapText="1"/>
    </xf>
    <xf numFmtId="0" fontId="1" fillId="7" borderId="2" xfId="0" applyNumberFormat="1" applyFont="1" applyFill="1" applyBorder="1" applyAlignment="1">
      <alignment horizontal="center" vertical="center" wrapText="1"/>
    </xf>
    <xf numFmtId="0" fontId="1" fillId="7" borderId="3" xfId="0" applyNumberFormat="1" applyFont="1" applyFill="1" applyBorder="1" applyAlignment="1">
      <alignment horizontal="center" vertical="center" wrapText="1"/>
    </xf>
    <xf numFmtId="0" fontId="1" fillId="7" borderId="4" xfId="0" applyNumberFormat="1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wrapText="1"/>
    </xf>
    <xf numFmtId="0" fontId="3" fillId="8" borderId="5" xfId="0" applyFont="1" applyFill="1" applyBorder="1" applyAlignment="1">
      <alignment horizontal="center" wrapText="1"/>
    </xf>
    <xf numFmtId="0" fontId="3" fillId="8" borderId="8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4" fillId="7" borderId="2" xfId="0" applyNumberFormat="1" applyFont="1" applyFill="1" applyBorder="1" applyAlignment="1">
      <alignment horizontal="center" vertical="center" wrapText="1"/>
    </xf>
    <xf numFmtId="0" fontId="4" fillId="7" borderId="3" xfId="0" applyNumberFormat="1" applyFont="1" applyFill="1" applyBorder="1" applyAlignment="1">
      <alignment horizontal="center" vertical="center" wrapText="1"/>
    </xf>
    <xf numFmtId="0" fontId="4" fillId="7" borderId="4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 wrapText="1"/>
    </xf>
    <xf numFmtId="0" fontId="9" fillId="7" borderId="5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7" borderId="6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9" fillId="7" borderId="8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wrapText="1"/>
    </xf>
    <xf numFmtId="0" fontId="3" fillId="7" borderId="5" xfId="0" applyFont="1" applyFill="1" applyBorder="1" applyAlignment="1">
      <alignment horizontal="center" wrapText="1"/>
    </xf>
    <xf numFmtId="0" fontId="3" fillId="7" borderId="8" xfId="0" applyFont="1" applyFill="1" applyBorder="1" applyAlignment="1">
      <alignment horizontal="center" wrapText="1"/>
    </xf>
  </cellXfs>
  <cellStyles count="4">
    <cellStyle name="Normal" xfId="0" builtinId="0"/>
    <cellStyle name="Normal 2" xfId="1"/>
    <cellStyle name="Normal 4" xfId="2"/>
    <cellStyle name="Normal 4 2" xfId="3"/>
  </cellStyles>
  <dxfs count="240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DUOC/CDDU08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I%20THOM\HOC%20BONG%20HKI%202018-2019\diem%20thong%20bao%20web\KHOA%208%20-%20Copy%20(2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C&#272;NH08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NH08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MA08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C&#272;MA08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C&#272;DL08A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DL08A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TA08A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CNTT%20-%20XAY%20DUNG/C&#272;XD08A(DCN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CNTT%20-%20XAY%20DUNG/C&#272;XD08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KT08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CNTT%20-%20XAY%20DUNG/CDDH08A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CNTT%20-%20XAY%20DUNG/CDMT08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CNTT%20-%20XAY%20DUNG/CNTT(CLC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C&#272;KT08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I%20THOM\HOC%20BONG%20HKI%202018-2019\diem%20thong%20bao%20web\KHOA%20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C&#272;QT08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C&#272;QT08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I%20THOM\HOC%20BONG%20HKI%202018-2019\diem%20thong%20bao%20web\KHOA%208%20-%20Cop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KHOA%2008%20(2018%20-%202021)/KHOA%20KT-DL/Marketing%20T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Marketing%20T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VLĐC-LS"/>
      <sheetName val="8.TXSTK"/>
      <sheetName val="9.VS-KS"/>
      <sheetName val="10.HĐC-VC"/>
      <sheetName val="11.GPSL"/>
      <sheetName val="12.AVGT 2"/>
      <sheetName val="N1-HK2"/>
      <sheetName val="13.ĐVTT"/>
      <sheetName val="14.AVGT 3"/>
      <sheetName val="15.TTGDSK"/>
      <sheetName val="16.BCĐC (LT)"/>
      <sheetName val="17.SHDT"/>
      <sheetName val="18.KTD"/>
      <sheetName val="19.BCĐC (TH)"/>
      <sheetName val="20.HH 1 (LT)"/>
      <sheetName val="21.HH 1 (TH) "/>
      <sheetName val="N1-HK3"/>
      <sheetName val="22.HHC"/>
      <sheetName val="23.TCQLYT"/>
      <sheetName val="25.THTV"/>
      <sheetName val="26.THHPT2"/>
      <sheetName val="27.DXHH"/>
      <sheetName val="28.TVD(LT) "/>
      <sheetName val="29.HD1"/>
      <sheetName val="29.AVGT4"/>
      <sheetName val="30.HHPT2"/>
      <sheetName val="31.HS"/>
      <sheetName val="N2-HK1"/>
      <sheetName val="32.KNT(LT)"/>
      <sheetName val="33.KNT (TH)"/>
      <sheetName val="34.DƯỢC LIỆU 1 (LT)"/>
      <sheetName val="35.DƯỢC LIỆU 1 (TH)"/>
      <sheetName val="36.BQT"/>
      <sheetName val="37.BÀO CHẾ 2 (LT)"/>
      <sheetName val="38.BÀO CHẾ 2 (TH)"/>
      <sheetName val="N2-HK2"/>
      <sheetName val="39.PCD"/>
      <sheetName val="40.DƯỢC LIỆU 2 (LT)"/>
      <sheetName val="41.DƯỢC LÝ 2"/>
      <sheetName val="42.DLS"/>
      <sheetName val="43.HD2 (LT)"/>
      <sheetName val="44.BH"/>
      <sheetName val="45.ĐBCLT"/>
      <sheetName val="N2-HK3"/>
      <sheetName val="TONG KET HK"/>
      <sheetName val="TK THEO THANG DIEM 4"/>
      <sheetName val="THI"/>
      <sheetName val="HỌC lại"/>
      <sheetName val="Bảng tra cứu"/>
    </sheetNames>
    <sheetDataSet>
      <sheetData sheetId="0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6.3</v>
          </cell>
          <cell r="L6">
            <v>6.58</v>
          </cell>
          <cell r="M6"/>
          <cell r="N6">
            <v>6.58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6.5</v>
          </cell>
          <cell r="F7">
            <v>6.5</v>
          </cell>
          <cell r="G7"/>
          <cell r="H7"/>
          <cell r="I7"/>
          <cell r="J7">
            <v>6.5</v>
          </cell>
          <cell r="K7">
            <v>5.2</v>
          </cell>
          <cell r="L7">
            <v>5.72</v>
          </cell>
          <cell r="M7"/>
          <cell r="N7">
            <v>5.72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6.5</v>
          </cell>
          <cell r="F9">
            <v>6.5</v>
          </cell>
          <cell r="G9"/>
          <cell r="H9"/>
          <cell r="I9"/>
          <cell r="J9">
            <v>6.5</v>
          </cell>
          <cell r="K9">
            <v>4.3</v>
          </cell>
          <cell r="L9">
            <v>5.18</v>
          </cell>
          <cell r="M9">
            <v>4.8</v>
          </cell>
          <cell r="N9">
            <v>5.48</v>
          </cell>
          <cell r="O9" t="str">
            <v>T.bình</v>
          </cell>
          <cell r="P9" t="str">
            <v>T.bình</v>
          </cell>
          <cell r="Q9" t="str">
            <v>Học lại</v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6.4</v>
          </cell>
          <cell r="L10">
            <v>5.84</v>
          </cell>
          <cell r="M10"/>
          <cell r="N10">
            <v>5.84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6.5</v>
          </cell>
          <cell r="F11">
            <v>6.5</v>
          </cell>
          <cell r="G11"/>
          <cell r="H11"/>
          <cell r="I11"/>
          <cell r="J11">
            <v>6.5</v>
          </cell>
          <cell r="K11">
            <v>7.1</v>
          </cell>
          <cell r="L11">
            <v>6.86</v>
          </cell>
          <cell r="M11"/>
          <cell r="N11">
            <v>6.86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6.8</v>
          </cell>
          <cell r="F12">
            <v>6.8</v>
          </cell>
          <cell r="G12"/>
          <cell r="H12"/>
          <cell r="I12"/>
          <cell r="J12">
            <v>6.8</v>
          </cell>
          <cell r="K12">
            <v>6.4</v>
          </cell>
          <cell r="L12">
            <v>6.56</v>
          </cell>
          <cell r="M12">
            <v>7</v>
          </cell>
          <cell r="N12">
            <v>6.92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9.1</v>
          </cell>
          <cell r="F13">
            <v>9.1</v>
          </cell>
          <cell r="G13"/>
          <cell r="H13"/>
          <cell r="I13"/>
          <cell r="J13">
            <v>9.1</v>
          </cell>
          <cell r="K13">
            <v>5.8</v>
          </cell>
          <cell r="L13">
            <v>7.12</v>
          </cell>
          <cell r="M13"/>
          <cell r="N13">
            <v>7.12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8</v>
          </cell>
          <cell r="F14">
            <v>5</v>
          </cell>
          <cell r="G14">
            <v>7</v>
          </cell>
          <cell r="H14"/>
          <cell r="I14"/>
          <cell r="J14">
            <v>6.67</v>
          </cell>
          <cell r="K14">
            <v>8.1999999999999993</v>
          </cell>
          <cell r="L14">
            <v>7.59</v>
          </cell>
          <cell r="M14"/>
          <cell r="N14">
            <v>7.59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8.1999999999999993</v>
          </cell>
          <cell r="F15">
            <v>8.1999999999999993</v>
          </cell>
          <cell r="G15"/>
          <cell r="H15"/>
          <cell r="I15"/>
          <cell r="J15">
            <v>8.1999999999999993</v>
          </cell>
          <cell r="K15">
            <v>7.2</v>
          </cell>
          <cell r="L15">
            <v>7.6</v>
          </cell>
          <cell r="M15"/>
          <cell r="N15">
            <v>7.6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9.6999999999999993</v>
          </cell>
          <cell r="F16">
            <v>9.6999999999999993</v>
          </cell>
          <cell r="G16"/>
          <cell r="H16"/>
          <cell r="I16"/>
          <cell r="J16">
            <v>9.6999999999999993</v>
          </cell>
          <cell r="K16">
            <v>7</v>
          </cell>
          <cell r="L16">
            <v>8.08</v>
          </cell>
          <cell r="M16"/>
          <cell r="N16">
            <v>8.08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7</v>
          </cell>
          <cell r="F17">
            <v>5</v>
          </cell>
          <cell r="G17"/>
          <cell r="H17"/>
          <cell r="I17"/>
          <cell r="J17">
            <v>5.67</v>
          </cell>
          <cell r="K17">
            <v>6.7</v>
          </cell>
          <cell r="L17">
            <v>6.29</v>
          </cell>
          <cell r="M17"/>
          <cell r="N17">
            <v>6.29</v>
          </cell>
          <cell r="O17" t="str">
            <v>TB.khá</v>
          </cell>
          <cell r="P17" t="str">
            <v>TB.khá</v>
          </cell>
          <cell r="Q17" t="str">
            <v>Thi lại</v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5.5</v>
          </cell>
          <cell r="F18">
            <v>5.5</v>
          </cell>
          <cell r="G18"/>
          <cell r="H18"/>
          <cell r="I18"/>
          <cell r="J18">
            <v>5.5</v>
          </cell>
          <cell r="K18">
            <v>3.6</v>
          </cell>
          <cell r="L18">
            <v>4.3600000000000003</v>
          </cell>
          <cell r="M18">
            <v>2.9</v>
          </cell>
          <cell r="N18">
            <v>3.94</v>
          </cell>
          <cell r="O18" t="str">
            <v>Yếu</v>
          </cell>
          <cell r="P18" t="str">
            <v>Yếu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5</v>
          </cell>
          <cell r="L19">
            <v>5.8</v>
          </cell>
          <cell r="M19"/>
          <cell r="N19">
            <v>5.8</v>
          </cell>
          <cell r="O19" t="str">
            <v>T.bình</v>
          </cell>
          <cell r="P19" t="str">
            <v>T.bình</v>
          </cell>
          <cell r="Q19" t="str">
            <v>Thi lại</v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8.4</v>
          </cell>
          <cell r="F20">
            <v>8.4</v>
          </cell>
          <cell r="G20"/>
          <cell r="H20"/>
          <cell r="I20"/>
          <cell r="J20">
            <v>8.4</v>
          </cell>
          <cell r="K20">
            <v>6.1</v>
          </cell>
          <cell r="L20">
            <v>7.02</v>
          </cell>
          <cell r="M20">
            <v>6.7</v>
          </cell>
          <cell r="N20">
            <v>7.38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7.3</v>
          </cell>
          <cell r="F21">
            <v>7.3</v>
          </cell>
          <cell r="G21"/>
          <cell r="H21"/>
          <cell r="I21"/>
          <cell r="J21">
            <v>7.3</v>
          </cell>
          <cell r="K21">
            <v>6.9</v>
          </cell>
          <cell r="L21">
            <v>7.06</v>
          </cell>
          <cell r="M21"/>
          <cell r="N21">
            <v>7.06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9</v>
          </cell>
          <cell r="F22">
            <v>9</v>
          </cell>
          <cell r="G22"/>
          <cell r="H22"/>
          <cell r="I22"/>
          <cell r="J22">
            <v>9</v>
          </cell>
          <cell r="K22">
            <v>9.3000000000000007</v>
          </cell>
          <cell r="L22">
            <v>9.18</v>
          </cell>
          <cell r="M22"/>
          <cell r="N22">
            <v>9.18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9.4</v>
          </cell>
          <cell r="F23">
            <v>9.4</v>
          </cell>
          <cell r="G23"/>
          <cell r="H23"/>
          <cell r="I23"/>
          <cell r="J23">
            <v>9.4</v>
          </cell>
          <cell r="K23">
            <v>5.8</v>
          </cell>
          <cell r="L23">
            <v>7.24</v>
          </cell>
          <cell r="M23"/>
          <cell r="N23">
            <v>7.24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6</v>
          </cell>
          <cell r="F24">
            <v>6</v>
          </cell>
          <cell r="G24"/>
          <cell r="H24"/>
          <cell r="I24"/>
          <cell r="J24">
            <v>6</v>
          </cell>
          <cell r="K24">
            <v>6.5</v>
          </cell>
          <cell r="L24">
            <v>6.3</v>
          </cell>
          <cell r="M24"/>
          <cell r="N24">
            <v>6.3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5.5</v>
          </cell>
          <cell r="F25">
            <v>5.5</v>
          </cell>
          <cell r="G25"/>
          <cell r="H25"/>
          <cell r="I25"/>
          <cell r="J25">
            <v>5.5</v>
          </cell>
          <cell r="K25">
            <v>3.7</v>
          </cell>
          <cell r="L25">
            <v>4.42</v>
          </cell>
          <cell r="M25">
            <v>6.4</v>
          </cell>
          <cell r="N25">
            <v>6.04</v>
          </cell>
          <cell r="O25" t="str">
            <v>Yếu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8</v>
          </cell>
          <cell r="F26">
            <v>7</v>
          </cell>
          <cell r="G26"/>
          <cell r="H26"/>
          <cell r="I26"/>
          <cell r="J26">
            <v>7.33</v>
          </cell>
          <cell r="K26">
            <v>4.8</v>
          </cell>
          <cell r="L26">
            <v>5.81</v>
          </cell>
          <cell r="M26"/>
          <cell r="N26">
            <v>5.81</v>
          </cell>
          <cell r="O26" t="str">
            <v>T.bình</v>
          </cell>
          <cell r="P26" t="str">
            <v>T.bình</v>
          </cell>
          <cell r="Q26" t="str">
            <v>Thi lại</v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4.5</v>
          </cell>
          <cell r="F27">
            <v>0</v>
          </cell>
          <cell r="G27"/>
          <cell r="H27"/>
          <cell r="I27"/>
          <cell r="J27">
            <v>1.5</v>
          </cell>
          <cell r="K27"/>
          <cell r="L27">
            <v>0.6</v>
          </cell>
          <cell r="M27"/>
          <cell r="N27">
            <v>0.6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6.5</v>
          </cell>
          <cell r="F28">
            <v>6.5</v>
          </cell>
          <cell r="G28"/>
          <cell r="H28"/>
          <cell r="I28"/>
          <cell r="J28">
            <v>6.5</v>
          </cell>
          <cell r="K28">
            <v>3</v>
          </cell>
          <cell r="L28">
            <v>4.4000000000000004</v>
          </cell>
          <cell r="M28">
            <v>6</v>
          </cell>
          <cell r="N28">
            <v>6.2</v>
          </cell>
          <cell r="O28" t="str">
            <v>Yếu</v>
          </cell>
          <cell r="P28" t="str">
            <v>TB.khá</v>
          </cell>
          <cell r="Q28" t="str">
            <v>Học lại</v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8.1999999999999993</v>
          </cell>
          <cell r="F29">
            <v>8.1999999999999993</v>
          </cell>
          <cell r="G29"/>
          <cell r="H29"/>
          <cell r="I29"/>
          <cell r="J29">
            <v>8.1999999999999993</v>
          </cell>
          <cell r="K29">
            <v>5.4</v>
          </cell>
          <cell r="L29">
            <v>6.52</v>
          </cell>
          <cell r="M29"/>
          <cell r="N29">
            <v>6.52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5</v>
          </cell>
          <cell r="G30"/>
          <cell r="H30"/>
          <cell r="I30"/>
          <cell r="J30">
            <v>5.67</v>
          </cell>
          <cell r="K30">
            <v>7.5</v>
          </cell>
          <cell r="L30">
            <v>6.77</v>
          </cell>
          <cell r="M30"/>
          <cell r="N30">
            <v>6.77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</v>
          </cell>
          <cell r="F31">
            <v>5</v>
          </cell>
          <cell r="G31"/>
          <cell r="H31"/>
          <cell r="I31"/>
          <cell r="J31">
            <v>5.67</v>
          </cell>
          <cell r="K31">
            <v>7.9</v>
          </cell>
          <cell r="L31">
            <v>7.01</v>
          </cell>
          <cell r="M31"/>
          <cell r="N31">
            <v>7.01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6.8</v>
          </cell>
          <cell r="F32">
            <v>6.8</v>
          </cell>
          <cell r="G32"/>
          <cell r="H32"/>
          <cell r="I32"/>
          <cell r="J32">
            <v>6.8</v>
          </cell>
          <cell r="K32">
            <v>6.4</v>
          </cell>
          <cell r="L32">
            <v>6.56</v>
          </cell>
          <cell r="M32">
            <v>7</v>
          </cell>
          <cell r="N32">
            <v>6.92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5</v>
          </cell>
          <cell r="F33">
            <v>5</v>
          </cell>
          <cell r="G33"/>
          <cell r="H33"/>
          <cell r="I33"/>
          <cell r="J33">
            <v>5</v>
          </cell>
          <cell r="K33">
            <v>3.8</v>
          </cell>
          <cell r="L33">
            <v>4.28</v>
          </cell>
          <cell r="M33">
            <v>6.7</v>
          </cell>
          <cell r="N33">
            <v>6.02</v>
          </cell>
          <cell r="O33" t="str">
            <v>Yếu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7</v>
          </cell>
          <cell r="F34">
            <v>5</v>
          </cell>
          <cell r="G34"/>
          <cell r="H34"/>
          <cell r="I34"/>
          <cell r="J34">
            <v>5.67</v>
          </cell>
          <cell r="K34">
            <v>6.1</v>
          </cell>
          <cell r="L34">
            <v>5.93</v>
          </cell>
          <cell r="M34"/>
          <cell r="N34">
            <v>5.93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7.5</v>
          </cell>
          <cell r="F35">
            <v>7.5</v>
          </cell>
          <cell r="G35"/>
          <cell r="H35"/>
          <cell r="I35"/>
          <cell r="J35">
            <v>7.5</v>
          </cell>
          <cell r="K35">
            <v>5.9</v>
          </cell>
          <cell r="L35">
            <v>6.54</v>
          </cell>
          <cell r="M35"/>
          <cell r="N35">
            <v>6.54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7</v>
          </cell>
          <cell r="G36"/>
          <cell r="H36"/>
          <cell r="I36"/>
          <cell r="J36">
            <v>7</v>
          </cell>
          <cell r="K36">
            <v>6.7</v>
          </cell>
          <cell r="L36">
            <v>6.82</v>
          </cell>
          <cell r="M36"/>
          <cell r="N36">
            <v>6.82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8</v>
          </cell>
          <cell r="F37">
            <v>8</v>
          </cell>
          <cell r="G37"/>
          <cell r="H37"/>
          <cell r="I37"/>
          <cell r="J37">
            <v>8</v>
          </cell>
          <cell r="K37">
            <v>8.8000000000000007</v>
          </cell>
          <cell r="L37">
            <v>8.48</v>
          </cell>
          <cell r="M37"/>
          <cell r="N37">
            <v>8.48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5</v>
          </cell>
          <cell r="G38"/>
          <cell r="H38"/>
          <cell r="I38"/>
          <cell r="J38">
            <v>5.67</v>
          </cell>
          <cell r="K38">
            <v>6.9</v>
          </cell>
          <cell r="L38">
            <v>6.41</v>
          </cell>
          <cell r="M38"/>
          <cell r="N38">
            <v>6.41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7</v>
          </cell>
          <cell r="F39">
            <v>7</v>
          </cell>
          <cell r="G39"/>
          <cell r="H39"/>
          <cell r="I39"/>
          <cell r="J39">
            <v>7</v>
          </cell>
          <cell r="K39">
            <v>7.5</v>
          </cell>
          <cell r="L39">
            <v>7.3</v>
          </cell>
          <cell r="M39"/>
          <cell r="N39">
            <v>7.3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7.5</v>
          </cell>
          <cell r="F40">
            <v>7.5</v>
          </cell>
          <cell r="G40"/>
          <cell r="H40"/>
          <cell r="I40"/>
          <cell r="J40">
            <v>7.5</v>
          </cell>
          <cell r="K40">
            <v>7.5</v>
          </cell>
          <cell r="L40">
            <v>7.5</v>
          </cell>
          <cell r="M40"/>
          <cell r="N40">
            <v>7.5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8</v>
          </cell>
          <cell r="F41">
            <v>7</v>
          </cell>
          <cell r="G41"/>
          <cell r="H41"/>
          <cell r="I41"/>
          <cell r="J41">
            <v>7.33</v>
          </cell>
          <cell r="K41">
            <v>4.5999999999999996</v>
          </cell>
          <cell r="L41">
            <v>5.69</v>
          </cell>
          <cell r="M41"/>
          <cell r="N41">
            <v>5.69</v>
          </cell>
          <cell r="O41" t="str">
            <v>T.bình</v>
          </cell>
          <cell r="P41" t="str">
            <v>T.bình</v>
          </cell>
          <cell r="Q41" t="str">
            <v>Thi lại</v>
          </cell>
          <cell r="R41">
            <v>2</v>
          </cell>
          <cell r="S41" t="str">
            <v>C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8</v>
          </cell>
          <cell r="F42">
            <v>7</v>
          </cell>
          <cell r="G42"/>
          <cell r="H42"/>
          <cell r="I42"/>
          <cell r="J42">
            <v>7.33</v>
          </cell>
          <cell r="K42">
            <v>6.9</v>
          </cell>
          <cell r="L42">
            <v>7.07</v>
          </cell>
          <cell r="M42"/>
          <cell r="N42">
            <v>7.07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7.5</v>
          </cell>
          <cell r="F43">
            <v>7.5</v>
          </cell>
          <cell r="G43"/>
          <cell r="H43"/>
          <cell r="I43"/>
          <cell r="J43">
            <v>7.5</v>
          </cell>
          <cell r="K43">
            <v>4</v>
          </cell>
          <cell r="L43">
            <v>5.4</v>
          </cell>
          <cell r="M43">
            <v>5.5</v>
          </cell>
          <cell r="N43">
            <v>6.3</v>
          </cell>
          <cell r="O43" t="str">
            <v>T.bình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7.5</v>
          </cell>
          <cell r="F44">
            <v>7.5</v>
          </cell>
          <cell r="G44"/>
          <cell r="H44"/>
          <cell r="I44"/>
          <cell r="J44">
            <v>7.5</v>
          </cell>
          <cell r="K44">
            <v>4.8</v>
          </cell>
          <cell r="L44">
            <v>5.88</v>
          </cell>
          <cell r="M44">
            <v>6.7</v>
          </cell>
          <cell r="N44">
            <v>7.02</v>
          </cell>
          <cell r="O44" t="str">
            <v>T.bình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</sheetData>
      <sheetData sheetId="1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6.5</v>
          </cell>
          <cell r="F6">
            <v>5</v>
          </cell>
          <cell r="G6"/>
          <cell r="H6"/>
          <cell r="I6"/>
          <cell r="J6">
            <v>5.5</v>
          </cell>
          <cell r="K6">
            <v>6</v>
          </cell>
          <cell r="L6">
            <v>5.8</v>
          </cell>
          <cell r="M6"/>
          <cell r="N6">
            <v>5.8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5</v>
          </cell>
          <cell r="F7">
            <v>6</v>
          </cell>
          <cell r="G7"/>
          <cell r="H7"/>
          <cell r="I7"/>
          <cell r="J7">
            <v>5.67</v>
          </cell>
          <cell r="K7">
            <v>7</v>
          </cell>
          <cell r="L7">
            <v>6.47</v>
          </cell>
          <cell r="M7"/>
          <cell r="N7">
            <v>6.47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6.5</v>
          </cell>
          <cell r="F9">
            <v>6</v>
          </cell>
          <cell r="G9"/>
          <cell r="H9"/>
          <cell r="I9"/>
          <cell r="J9">
            <v>6.17</v>
          </cell>
          <cell r="K9">
            <v>7.5</v>
          </cell>
          <cell r="L9">
            <v>6.97</v>
          </cell>
          <cell r="M9"/>
          <cell r="N9">
            <v>6.97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4</v>
          </cell>
          <cell r="F10">
            <v>6</v>
          </cell>
          <cell r="G10"/>
          <cell r="H10"/>
          <cell r="I10"/>
          <cell r="J10">
            <v>5.33</v>
          </cell>
          <cell r="K10">
            <v>5</v>
          </cell>
          <cell r="L10">
            <v>5.13</v>
          </cell>
          <cell r="M10"/>
          <cell r="N10">
            <v>5.13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5.5</v>
          </cell>
          <cell r="F11">
            <v>6</v>
          </cell>
          <cell r="G11"/>
          <cell r="H11"/>
          <cell r="I11"/>
          <cell r="J11">
            <v>5.83</v>
          </cell>
          <cell r="K11">
            <v>7</v>
          </cell>
          <cell r="L11">
            <v>6.53</v>
          </cell>
          <cell r="M11"/>
          <cell r="N11">
            <v>6.53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7</v>
          </cell>
          <cell r="L12">
            <v>7.4</v>
          </cell>
          <cell r="M12"/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7</v>
          </cell>
          <cell r="L13">
            <v>7.4</v>
          </cell>
          <cell r="M13"/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6</v>
          </cell>
          <cell r="F14">
            <v>7</v>
          </cell>
          <cell r="G14"/>
          <cell r="H14"/>
          <cell r="I14"/>
          <cell r="J14">
            <v>6.67</v>
          </cell>
          <cell r="K14">
            <v>6</v>
          </cell>
          <cell r="L14">
            <v>6.27</v>
          </cell>
          <cell r="M14"/>
          <cell r="N14">
            <v>6.27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5</v>
          </cell>
          <cell r="F15">
            <v>5</v>
          </cell>
          <cell r="G15"/>
          <cell r="H15"/>
          <cell r="I15"/>
          <cell r="J15">
            <v>5</v>
          </cell>
          <cell r="K15">
            <v>6</v>
          </cell>
          <cell r="L15">
            <v>5.6</v>
          </cell>
          <cell r="M15"/>
          <cell r="N15">
            <v>5.6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8</v>
          </cell>
          <cell r="L16">
            <v>8</v>
          </cell>
          <cell r="M16"/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6.5</v>
          </cell>
          <cell r="F17">
            <v>7</v>
          </cell>
          <cell r="G17"/>
          <cell r="H17"/>
          <cell r="I17"/>
          <cell r="J17">
            <v>6.83</v>
          </cell>
          <cell r="K17">
            <v>8</v>
          </cell>
          <cell r="L17">
            <v>7.53</v>
          </cell>
          <cell r="M17"/>
          <cell r="N17">
            <v>7.53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6</v>
          </cell>
          <cell r="L18">
            <v>6.4</v>
          </cell>
          <cell r="M18"/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7</v>
          </cell>
          <cell r="F19">
            <v>6</v>
          </cell>
          <cell r="G19"/>
          <cell r="H19"/>
          <cell r="I19"/>
          <cell r="J19">
            <v>6.33</v>
          </cell>
          <cell r="K19">
            <v>6</v>
          </cell>
          <cell r="L19">
            <v>6.13</v>
          </cell>
          <cell r="M19"/>
          <cell r="N19">
            <v>6.13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6</v>
          </cell>
          <cell r="L20">
            <v>6.8</v>
          </cell>
          <cell r="M20"/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7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6</v>
          </cell>
          <cell r="L22">
            <v>6.4</v>
          </cell>
          <cell r="M22"/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</v>
          </cell>
          <cell r="F23">
            <v>8</v>
          </cell>
          <cell r="G23"/>
          <cell r="H23"/>
          <cell r="I23"/>
          <cell r="J23">
            <v>8</v>
          </cell>
          <cell r="K23">
            <v>7</v>
          </cell>
          <cell r="L23">
            <v>7.4</v>
          </cell>
          <cell r="M23"/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7</v>
          </cell>
          <cell r="F24">
            <v>6</v>
          </cell>
          <cell r="G24"/>
          <cell r="H24"/>
          <cell r="I24"/>
          <cell r="J24">
            <v>6.33</v>
          </cell>
          <cell r="K24">
            <v>9</v>
          </cell>
          <cell r="L24">
            <v>7.93</v>
          </cell>
          <cell r="M24"/>
          <cell r="N24">
            <v>7.93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6.5</v>
          </cell>
          <cell r="F25">
            <v>8</v>
          </cell>
          <cell r="G25"/>
          <cell r="H25"/>
          <cell r="I25"/>
          <cell r="J25">
            <v>7.5</v>
          </cell>
          <cell r="K25">
            <v>6</v>
          </cell>
          <cell r="L25">
            <v>6.6</v>
          </cell>
          <cell r="M25"/>
          <cell r="N25">
            <v>6.6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5</v>
          </cell>
          <cell r="F26">
            <v>8</v>
          </cell>
          <cell r="G26"/>
          <cell r="H26"/>
          <cell r="I26"/>
          <cell r="J26">
            <v>7</v>
          </cell>
          <cell r="K26">
            <v>7</v>
          </cell>
          <cell r="L26">
            <v>7</v>
          </cell>
          <cell r="M26"/>
          <cell r="N26">
            <v>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5</v>
          </cell>
          <cell r="F27">
            <v>5</v>
          </cell>
          <cell r="G27"/>
          <cell r="H27"/>
          <cell r="I27"/>
          <cell r="J27">
            <v>5</v>
          </cell>
          <cell r="K27">
            <v>7</v>
          </cell>
          <cell r="L27">
            <v>6.2</v>
          </cell>
          <cell r="M27"/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4.5</v>
          </cell>
          <cell r="F28">
            <v>6</v>
          </cell>
          <cell r="G28"/>
          <cell r="H28"/>
          <cell r="I28"/>
          <cell r="J28">
            <v>5.5</v>
          </cell>
          <cell r="K28">
            <v>5</v>
          </cell>
          <cell r="L28">
            <v>5.2</v>
          </cell>
          <cell r="M28"/>
          <cell r="N28">
            <v>5.2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9</v>
          </cell>
          <cell r="F29">
            <v>9</v>
          </cell>
          <cell r="G29"/>
          <cell r="H29"/>
          <cell r="I29"/>
          <cell r="J29">
            <v>9</v>
          </cell>
          <cell r="K29">
            <v>7</v>
          </cell>
          <cell r="L29">
            <v>7.8</v>
          </cell>
          <cell r="M29"/>
          <cell r="N29">
            <v>7.8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7.5</v>
          </cell>
          <cell r="F30">
            <v>7</v>
          </cell>
          <cell r="G30"/>
          <cell r="H30"/>
          <cell r="I30"/>
          <cell r="J30">
            <v>7.17</v>
          </cell>
          <cell r="K30">
            <v>6.5</v>
          </cell>
          <cell r="L30">
            <v>6.77</v>
          </cell>
          <cell r="M30"/>
          <cell r="N30">
            <v>6.77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5</v>
          </cell>
          <cell r="F31">
            <v>6</v>
          </cell>
          <cell r="G31"/>
          <cell r="H31"/>
          <cell r="I31"/>
          <cell r="J31">
            <v>5.67</v>
          </cell>
          <cell r="K31">
            <v>7</v>
          </cell>
          <cell r="L31">
            <v>6.47</v>
          </cell>
          <cell r="M31"/>
          <cell r="N31">
            <v>6.47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7</v>
          </cell>
          <cell r="F32">
            <v>7</v>
          </cell>
          <cell r="G32"/>
          <cell r="H32"/>
          <cell r="I32"/>
          <cell r="J32">
            <v>7</v>
          </cell>
          <cell r="K32">
            <v>8</v>
          </cell>
          <cell r="L32">
            <v>7.6</v>
          </cell>
          <cell r="M32"/>
          <cell r="N32">
            <v>7.6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5</v>
          </cell>
          <cell r="F33">
            <v>7</v>
          </cell>
          <cell r="G33"/>
          <cell r="H33"/>
          <cell r="I33"/>
          <cell r="J33">
            <v>6.33</v>
          </cell>
          <cell r="K33">
            <v>7</v>
          </cell>
          <cell r="L33">
            <v>6.73</v>
          </cell>
          <cell r="M33"/>
          <cell r="N33">
            <v>6.73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4.5</v>
          </cell>
          <cell r="F34">
            <v>6</v>
          </cell>
          <cell r="G34"/>
          <cell r="H34"/>
          <cell r="I34"/>
          <cell r="J34">
            <v>5.5</v>
          </cell>
          <cell r="K34">
            <v>6</v>
          </cell>
          <cell r="L34">
            <v>5.8</v>
          </cell>
          <cell r="M34"/>
          <cell r="N34">
            <v>5.8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5.5</v>
          </cell>
          <cell r="F35">
            <v>7</v>
          </cell>
          <cell r="G35"/>
          <cell r="H35"/>
          <cell r="I35"/>
          <cell r="J35">
            <v>6.5</v>
          </cell>
          <cell r="K35">
            <v>8</v>
          </cell>
          <cell r="L35">
            <v>7.4</v>
          </cell>
          <cell r="M35"/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7</v>
          </cell>
          <cell r="G36"/>
          <cell r="H36"/>
          <cell r="I36"/>
          <cell r="J36">
            <v>7</v>
          </cell>
          <cell r="K36">
            <v>6</v>
          </cell>
          <cell r="L36">
            <v>6.4</v>
          </cell>
          <cell r="M36"/>
          <cell r="N36">
            <v>6.4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6.5</v>
          </cell>
          <cell r="F37">
            <v>6</v>
          </cell>
          <cell r="G37"/>
          <cell r="H37"/>
          <cell r="I37"/>
          <cell r="J37">
            <v>6.17</v>
          </cell>
          <cell r="K37">
            <v>8</v>
          </cell>
          <cell r="L37">
            <v>7.27</v>
          </cell>
          <cell r="M37"/>
          <cell r="N37">
            <v>7.27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6</v>
          </cell>
          <cell r="G38"/>
          <cell r="H38"/>
          <cell r="I38"/>
          <cell r="J38">
            <v>6.33</v>
          </cell>
          <cell r="K38">
            <v>5</v>
          </cell>
          <cell r="L38">
            <v>5.53</v>
          </cell>
          <cell r="M38"/>
          <cell r="N38">
            <v>5.53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5</v>
          </cell>
          <cell r="F39">
            <v>5</v>
          </cell>
          <cell r="G39"/>
          <cell r="H39"/>
          <cell r="I39"/>
          <cell r="J39">
            <v>5</v>
          </cell>
          <cell r="K39">
            <v>6</v>
          </cell>
          <cell r="L39">
            <v>5.6</v>
          </cell>
          <cell r="M39"/>
          <cell r="N39">
            <v>5.6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4.5</v>
          </cell>
          <cell r="F40">
            <v>5.5</v>
          </cell>
          <cell r="G40"/>
          <cell r="H40"/>
          <cell r="I40"/>
          <cell r="J40">
            <v>5.17</v>
          </cell>
          <cell r="K40">
            <v>6</v>
          </cell>
          <cell r="L40">
            <v>5.67</v>
          </cell>
          <cell r="M40"/>
          <cell r="N40">
            <v>5.67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5</v>
          </cell>
          <cell r="F41">
            <v>5</v>
          </cell>
          <cell r="G41"/>
          <cell r="H41"/>
          <cell r="I41"/>
          <cell r="J41">
            <v>5</v>
          </cell>
          <cell r="K41">
            <v>7.5</v>
          </cell>
          <cell r="L41">
            <v>6.5</v>
          </cell>
          <cell r="M41"/>
          <cell r="N41">
            <v>6.5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7</v>
          </cell>
          <cell r="F42">
            <v>7</v>
          </cell>
          <cell r="G42"/>
          <cell r="H42"/>
          <cell r="I42"/>
          <cell r="J42">
            <v>7</v>
          </cell>
          <cell r="K42">
            <v>7</v>
          </cell>
          <cell r="L42">
            <v>7</v>
          </cell>
          <cell r="M42"/>
          <cell r="N42">
            <v>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7</v>
          </cell>
          <cell r="F43">
            <v>7</v>
          </cell>
          <cell r="G43"/>
          <cell r="H43"/>
          <cell r="I43"/>
          <cell r="J43">
            <v>7</v>
          </cell>
          <cell r="K43">
            <v>8</v>
          </cell>
          <cell r="L43">
            <v>7.6</v>
          </cell>
          <cell r="M43"/>
          <cell r="N43">
            <v>7.6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5</v>
          </cell>
          <cell r="F44">
            <v>5</v>
          </cell>
          <cell r="G44"/>
          <cell r="H44"/>
          <cell r="I44"/>
          <cell r="J44">
            <v>5</v>
          </cell>
          <cell r="K44">
            <v>5</v>
          </cell>
          <cell r="L44">
            <v>5</v>
          </cell>
          <cell r="M44"/>
          <cell r="N44">
            <v>5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1.5</v>
          </cell>
          <cell r="S44" t="str">
            <v>D+</v>
          </cell>
          <cell r="T44" t="str">
            <v>Trung Bình</v>
          </cell>
        </row>
      </sheetData>
      <sheetData sheetId="2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5</v>
          </cell>
          <cell r="F6">
            <v>7</v>
          </cell>
          <cell r="G6"/>
          <cell r="H6"/>
          <cell r="I6"/>
          <cell r="J6">
            <v>6.33</v>
          </cell>
          <cell r="K6">
            <v>5</v>
          </cell>
          <cell r="L6">
            <v>5.53</v>
          </cell>
          <cell r="M6"/>
          <cell r="N6">
            <v>5.53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6.5</v>
          </cell>
          <cell r="G7"/>
          <cell r="H7"/>
          <cell r="I7"/>
          <cell r="J7">
            <v>6.33</v>
          </cell>
          <cell r="K7">
            <v>5</v>
          </cell>
          <cell r="L7">
            <v>5.53</v>
          </cell>
          <cell r="M7"/>
          <cell r="N7">
            <v>5.53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5</v>
          </cell>
          <cell r="F9">
            <v>7.5</v>
          </cell>
          <cell r="G9"/>
          <cell r="H9"/>
          <cell r="I9"/>
          <cell r="J9">
            <v>6.67</v>
          </cell>
          <cell r="K9">
            <v>5</v>
          </cell>
          <cell r="L9">
            <v>5.67</v>
          </cell>
          <cell r="M9"/>
          <cell r="N9">
            <v>5.67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6</v>
          </cell>
          <cell r="F10">
            <v>6.5</v>
          </cell>
          <cell r="G10"/>
          <cell r="H10"/>
          <cell r="I10"/>
          <cell r="J10">
            <v>6.33</v>
          </cell>
          <cell r="K10">
            <v>5</v>
          </cell>
          <cell r="L10">
            <v>5.53</v>
          </cell>
          <cell r="M10"/>
          <cell r="N10">
            <v>5.53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5</v>
          </cell>
          <cell r="L11">
            <v>5.4</v>
          </cell>
          <cell r="M11"/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5</v>
          </cell>
          <cell r="F12">
            <v>7</v>
          </cell>
          <cell r="G12"/>
          <cell r="H12"/>
          <cell r="I12"/>
          <cell r="J12">
            <v>6.33</v>
          </cell>
          <cell r="K12">
            <v>5</v>
          </cell>
          <cell r="L12">
            <v>5.53</v>
          </cell>
          <cell r="M12"/>
          <cell r="N12">
            <v>5.53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5</v>
          </cell>
          <cell r="F13">
            <v>7</v>
          </cell>
          <cell r="G13"/>
          <cell r="H13"/>
          <cell r="I13"/>
          <cell r="J13">
            <v>6.33</v>
          </cell>
          <cell r="K13">
            <v>6</v>
          </cell>
          <cell r="L13">
            <v>6.13</v>
          </cell>
          <cell r="M13"/>
          <cell r="N13">
            <v>6.13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5</v>
          </cell>
          <cell r="F14">
            <v>7</v>
          </cell>
          <cell r="G14"/>
          <cell r="H14"/>
          <cell r="I14"/>
          <cell r="J14">
            <v>6.33</v>
          </cell>
          <cell r="K14">
            <v>6.5</v>
          </cell>
          <cell r="L14">
            <v>6.43</v>
          </cell>
          <cell r="M14"/>
          <cell r="N14">
            <v>6.43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6</v>
          </cell>
          <cell r="F15">
            <v>6</v>
          </cell>
          <cell r="G15"/>
          <cell r="H15"/>
          <cell r="I15"/>
          <cell r="J15">
            <v>6</v>
          </cell>
          <cell r="K15">
            <v>5</v>
          </cell>
          <cell r="L15">
            <v>5.4</v>
          </cell>
          <cell r="M15"/>
          <cell r="N15">
            <v>5.4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5</v>
          </cell>
          <cell r="F16">
            <v>7</v>
          </cell>
          <cell r="G16"/>
          <cell r="H16"/>
          <cell r="I16"/>
          <cell r="J16">
            <v>6.33</v>
          </cell>
          <cell r="K16">
            <v>7</v>
          </cell>
          <cell r="L16">
            <v>6.73</v>
          </cell>
          <cell r="M16"/>
          <cell r="N16">
            <v>6.73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6</v>
          </cell>
          <cell r="F17">
            <v>6.5</v>
          </cell>
          <cell r="G17"/>
          <cell r="H17"/>
          <cell r="I17"/>
          <cell r="J17">
            <v>6.33</v>
          </cell>
          <cell r="K17">
            <v>5</v>
          </cell>
          <cell r="L17">
            <v>5.53</v>
          </cell>
          <cell r="M17"/>
          <cell r="N17">
            <v>5.53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5</v>
          </cell>
          <cell r="G18"/>
          <cell r="H18"/>
          <cell r="I18"/>
          <cell r="J18">
            <v>5.67</v>
          </cell>
          <cell r="K18">
            <v>6.5</v>
          </cell>
          <cell r="L18">
            <v>6.17</v>
          </cell>
          <cell r="M18"/>
          <cell r="N18">
            <v>6.17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5</v>
          </cell>
          <cell r="F19">
            <v>7</v>
          </cell>
          <cell r="G19"/>
          <cell r="H19"/>
          <cell r="I19"/>
          <cell r="J19">
            <v>6.33</v>
          </cell>
          <cell r="K19">
            <v>5</v>
          </cell>
          <cell r="L19">
            <v>5.53</v>
          </cell>
          <cell r="M19"/>
          <cell r="N19">
            <v>5.53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5</v>
          </cell>
          <cell r="L20">
            <v>5.4</v>
          </cell>
          <cell r="M20"/>
          <cell r="N20">
            <v>5.4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7</v>
          </cell>
          <cell r="F21">
            <v>5</v>
          </cell>
          <cell r="G21"/>
          <cell r="H21"/>
          <cell r="I21"/>
          <cell r="J21">
            <v>5.67</v>
          </cell>
          <cell r="K21">
            <v>5</v>
          </cell>
          <cell r="L21">
            <v>5.27</v>
          </cell>
          <cell r="M21"/>
          <cell r="N21">
            <v>5.27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6</v>
          </cell>
          <cell r="F22">
            <v>5.5</v>
          </cell>
          <cell r="G22"/>
          <cell r="H22"/>
          <cell r="I22"/>
          <cell r="J22">
            <v>5.67</v>
          </cell>
          <cell r="K22">
            <v>5</v>
          </cell>
          <cell r="L22">
            <v>5.27</v>
          </cell>
          <cell r="M22"/>
          <cell r="N22">
            <v>5.27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5</v>
          </cell>
          <cell r="F23">
            <v>7.5</v>
          </cell>
          <cell r="G23"/>
          <cell r="H23"/>
          <cell r="I23"/>
          <cell r="J23">
            <v>6.67</v>
          </cell>
          <cell r="K23">
            <v>8</v>
          </cell>
          <cell r="L23">
            <v>7.47</v>
          </cell>
          <cell r="M23"/>
          <cell r="N23">
            <v>7.47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6</v>
          </cell>
          <cell r="F24">
            <v>6</v>
          </cell>
          <cell r="G24"/>
          <cell r="H24"/>
          <cell r="I24"/>
          <cell r="J24">
            <v>6</v>
          </cell>
          <cell r="K24">
            <v>6</v>
          </cell>
          <cell r="L24">
            <v>6</v>
          </cell>
          <cell r="M24"/>
          <cell r="N24">
            <v>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6</v>
          </cell>
          <cell r="F25">
            <v>6</v>
          </cell>
          <cell r="G25"/>
          <cell r="H25"/>
          <cell r="I25"/>
          <cell r="J25">
            <v>6</v>
          </cell>
          <cell r="K25">
            <v>5</v>
          </cell>
          <cell r="L25">
            <v>5.4</v>
          </cell>
          <cell r="M25"/>
          <cell r="N25">
            <v>5.4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5</v>
          </cell>
          <cell r="F26">
            <v>7</v>
          </cell>
          <cell r="G26"/>
          <cell r="H26"/>
          <cell r="I26"/>
          <cell r="J26">
            <v>6.33</v>
          </cell>
          <cell r="K26">
            <v>6</v>
          </cell>
          <cell r="L26">
            <v>6.13</v>
          </cell>
          <cell r="M26"/>
          <cell r="N26">
            <v>6.13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5</v>
          </cell>
          <cell r="F27">
            <v>7</v>
          </cell>
          <cell r="G27"/>
          <cell r="H27"/>
          <cell r="I27"/>
          <cell r="J27">
            <v>6.33</v>
          </cell>
          <cell r="K27">
            <v>0</v>
          </cell>
          <cell r="L27">
            <v>2.5299999999999998</v>
          </cell>
          <cell r="M27">
            <v>0</v>
          </cell>
          <cell r="N27">
            <v>2.5299999999999998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7.5</v>
          </cell>
          <cell r="G28"/>
          <cell r="H28"/>
          <cell r="I28"/>
          <cell r="J28">
            <v>6.67</v>
          </cell>
          <cell r="K28">
            <v>5</v>
          </cell>
          <cell r="L28">
            <v>5.67</v>
          </cell>
          <cell r="M28"/>
          <cell r="N28">
            <v>5.67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5</v>
          </cell>
          <cell r="F29">
            <v>7</v>
          </cell>
          <cell r="G29"/>
          <cell r="H29"/>
          <cell r="I29"/>
          <cell r="J29">
            <v>6.33</v>
          </cell>
          <cell r="K29">
            <v>5.5</v>
          </cell>
          <cell r="L29">
            <v>5.83</v>
          </cell>
          <cell r="M29"/>
          <cell r="N29">
            <v>5.83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6</v>
          </cell>
          <cell r="F30">
            <v>6</v>
          </cell>
          <cell r="G30"/>
          <cell r="H30"/>
          <cell r="I30"/>
          <cell r="J30">
            <v>6</v>
          </cell>
          <cell r="K30">
            <v>5</v>
          </cell>
          <cell r="L30">
            <v>5.4</v>
          </cell>
          <cell r="M30"/>
          <cell r="N30">
            <v>5.4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6</v>
          </cell>
          <cell r="F31">
            <v>6</v>
          </cell>
          <cell r="G31"/>
          <cell r="H31"/>
          <cell r="I31"/>
          <cell r="J31">
            <v>6</v>
          </cell>
          <cell r="K31">
            <v>5</v>
          </cell>
          <cell r="L31">
            <v>5.4</v>
          </cell>
          <cell r="M31"/>
          <cell r="N31">
            <v>5.4</v>
          </cell>
          <cell r="O31" t="str">
            <v>T.bình</v>
          </cell>
          <cell r="P31" t="str">
            <v>T.bình</v>
          </cell>
          <cell r="Q31" t="str">
            <v/>
          </cell>
          <cell r="R31">
            <v>1.5</v>
          </cell>
          <cell r="S31" t="str">
            <v>D+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7</v>
          </cell>
          <cell r="F32">
            <v>5</v>
          </cell>
          <cell r="G32"/>
          <cell r="H32"/>
          <cell r="I32"/>
          <cell r="J32">
            <v>5.67</v>
          </cell>
          <cell r="K32">
            <v>5</v>
          </cell>
          <cell r="L32">
            <v>5.27</v>
          </cell>
          <cell r="M32"/>
          <cell r="N32">
            <v>5.27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1.5</v>
          </cell>
          <cell r="S32" t="str">
            <v>D+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5</v>
          </cell>
          <cell r="F33">
            <v>7</v>
          </cell>
          <cell r="G33"/>
          <cell r="H33"/>
          <cell r="I33"/>
          <cell r="J33">
            <v>6.33</v>
          </cell>
          <cell r="K33">
            <v>5</v>
          </cell>
          <cell r="L33">
            <v>5.53</v>
          </cell>
          <cell r="M33"/>
          <cell r="N33">
            <v>5.53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6</v>
          </cell>
          <cell r="F34">
            <v>6</v>
          </cell>
          <cell r="G34"/>
          <cell r="H34"/>
          <cell r="I34"/>
          <cell r="J34">
            <v>6</v>
          </cell>
          <cell r="K34">
            <v>6</v>
          </cell>
          <cell r="L34">
            <v>6</v>
          </cell>
          <cell r="M34"/>
          <cell r="N34">
            <v>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6</v>
          </cell>
          <cell r="F35">
            <v>6</v>
          </cell>
          <cell r="G35"/>
          <cell r="H35"/>
          <cell r="I35"/>
          <cell r="J35">
            <v>6</v>
          </cell>
          <cell r="K35">
            <v>5</v>
          </cell>
          <cell r="L35">
            <v>5.4</v>
          </cell>
          <cell r="M35"/>
          <cell r="N35">
            <v>5.4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5</v>
          </cell>
          <cell r="G36"/>
          <cell r="H36"/>
          <cell r="I36"/>
          <cell r="J36">
            <v>5.67</v>
          </cell>
          <cell r="K36">
            <v>5.5</v>
          </cell>
          <cell r="L36">
            <v>5.57</v>
          </cell>
          <cell r="M36"/>
          <cell r="N36">
            <v>5.57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6</v>
          </cell>
          <cell r="F37">
            <v>5.5</v>
          </cell>
          <cell r="G37"/>
          <cell r="H37"/>
          <cell r="I37"/>
          <cell r="J37">
            <v>5.67</v>
          </cell>
          <cell r="K37">
            <v>5</v>
          </cell>
          <cell r="L37">
            <v>5.27</v>
          </cell>
          <cell r="M37"/>
          <cell r="N37">
            <v>5.27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5</v>
          </cell>
          <cell r="F38">
            <v>7</v>
          </cell>
          <cell r="G38"/>
          <cell r="H38"/>
          <cell r="I38"/>
          <cell r="J38">
            <v>6.33</v>
          </cell>
          <cell r="K38">
            <v>6.5</v>
          </cell>
          <cell r="L38">
            <v>6.43</v>
          </cell>
          <cell r="M38"/>
          <cell r="N38">
            <v>6.43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7</v>
          </cell>
          <cell r="F39">
            <v>5</v>
          </cell>
          <cell r="G39"/>
          <cell r="H39"/>
          <cell r="I39"/>
          <cell r="J39">
            <v>5.67</v>
          </cell>
          <cell r="K39">
            <v>5</v>
          </cell>
          <cell r="L39">
            <v>5.27</v>
          </cell>
          <cell r="M39"/>
          <cell r="N39">
            <v>5.27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1.5</v>
          </cell>
          <cell r="S39" t="str">
            <v>D+</v>
          </cell>
          <cell r="T39" t="str">
            <v>Trung Bình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6</v>
          </cell>
          <cell r="F40">
            <v>6.5</v>
          </cell>
          <cell r="G40"/>
          <cell r="H40"/>
          <cell r="I40"/>
          <cell r="J40">
            <v>6.33</v>
          </cell>
          <cell r="K40">
            <v>6</v>
          </cell>
          <cell r="L40">
            <v>6.13</v>
          </cell>
          <cell r="M40"/>
          <cell r="N40">
            <v>6.13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6</v>
          </cell>
          <cell r="F41">
            <v>5</v>
          </cell>
          <cell r="G41"/>
          <cell r="H41"/>
          <cell r="I41"/>
          <cell r="J41">
            <v>5.33</v>
          </cell>
          <cell r="K41">
            <v>5</v>
          </cell>
          <cell r="L41">
            <v>5.13</v>
          </cell>
          <cell r="M41"/>
          <cell r="N41">
            <v>5.13</v>
          </cell>
          <cell r="O41" t="str">
            <v>T.bình</v>
          </cell>
          <cell r="P41" t="str">
            <v>T.bình</v>
          </cell>
          <cell r="Q41" t="str">
            <v/>
          </cell>
          <cell r="R41">
            <v>1.5</v>
          </cell>
          <cell r="S41" t="str">
            <v>D+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5</v>
          </cell>
          <cell r="F42">
            <v>5</v>
          </cell>
          <cell r="G42"/>
          <cell r="H42"/>
          <cell r="I42"/>
          <cell r="J42">
            <v>5</v>
          </cell>
          <cell r="K42">
            <v>5</v>
          </cell>
          <cell r="L42">
            <v>5</v>
          </cell>
          <cell r="M42"/>
          <cell r="N42">
            <v>5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1.5</v>
          </cell>
          <cell r="S42" t="str">
            <v>D+</v>
          </cell>
          <cell r="T42" t="str">
            <v>Trung Bình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6</v>
          </cell>
          <cell r="F43">
            <v>6</v>
          </cell>
          <cell r="G43"/>
          <cell r="H43"/>
          <cell r="I43"/>
          <cell r="J43">
            <v>6</v>
          </cell>
          <cell r="K43">
            <v>5</v>
          </cell>
          <cell r="L43">
            <v>5.4</v>
          </cell>
          <cell r="M43"/>
          <cell r="N43">
            <v>5.4</v>
          </cell>
          <cell r="O43" t="str">
            <v>T.bình</v>
          </cell>
          <cell r="P43" t="str">
            <v>T.bình</v>
          </cell>
          <cell r="Q43" t="str">
            <v/>
          </cell>
          <cell r="R43">
            <v>1.5</v>
          </cell>
          <cell r="S43" t="str">
            <v>D+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6</v>
          </cell>
          <cell r="F44">
            <v>6</v>
          </cell>
          <cell r="G44"/>
          <cell r="H44"/>
          <cell r="I44"/>
          <cell r="J44">
            <v>6</v>
          </cell>
          <cell r="K44">
            <v>5</v>
          </cell>
          <cell r="L44">
            <v>5.4</v>
          </cell>
          <cell r="M44"/>
          <cell r="N44">
            <v>5.4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1.5</v>
          </cell>
          <cell r="S44" t="str">
            <v>D+</v>
          </cell>
          <cell r="T44" t="str">
            <v>Trung Bình</v>
          </cell>
        </row>
      </sheetData>
      <sheetData sheetId="3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8</v>
          </cell>
          <cell r="L6">
            <v>7.6</v>
          </cell>
          <cell r="M6"/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8</v>
          </cell>
          <cell r="L7">
            <v>7.6</v>
          </cell>
          <cell r="M7"/>
          <cell r="N7">
            <v>7.6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9</v>
          </cell>
          <cell r="L9">
            <v>8.6</v>
          </cell>
          <cell r="M9"/>
          <cell r="N9">
            <v>8.6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6</v>
          </cell>
          <cell r="F10">
            <v>6</v>
          </cell>
          <cell r="G10"/>
          <cell r="H10"/>
          <cell r="I10"/>
          <cell r="J10">
            <v>6</v>
          </cell>
          <cell r="K10">
            <v>6</v>
          </cell>
          <cell r="L10">
            <v>6</v>
          </cell>
          <cell r="M10"/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7</v>
          </cell>
          <cell r="L11">
            <v>6.6</v>
          </cell>
          <cell r="M11"/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5</v>
          </cell>
          <cell r="L12">
            <v>5.8</v>
          </cell>
          <cell r="M12"/>
          <cell r="N12">
            <v>5.8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>
            <v>5</v>
          </cell>
          <cell r="L13">
            <v>5.53</v>
          </cell>
          <cell r="M13"/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6.9</v>
          </cell>
          <cell r="F14">
            <v>6.9</v>
          </cell>
          <cell r="G14"/>
          <cell r="H14"/>
          <cell r="I14"/>
          <cell r="J14">
            <v>6.9</v>
          </cell>
          <cell r="K14">
            <v>6</v>
          </cell>
          <cell r="L14">
            <v>6.36</v>
          </cell>
          <cell r="M14"/>
          <cell r="N14">
            <v>6.36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7</v>
          </cell>
          <cell r="F15">
            <v>9</v>
          </cell>
          <cell r="G15"/>
          <cell r="H15"/>
          <cell r="I15"/>
          <cell r="J15">
            <v>8.33</v>
          </cell>
          <cell r="K15">
            <v>7</v>
          </cell>
          <cell r="L15">
            <v>7.53</v>
          </cell>
          <cell r="M15"/>
          <cell r="N15">
            <v>7.53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6</v>
          </cell>
          <cell r="F16">
            <v>5</v>
          </cell>
          <cell r="G16"/>
          <cell r="H16"/>
          <cell r="I16"/>
          <cell r="J16">
            <v>5.33</v>
          </cell>
          <cell r="K16">
            <v>5.5</v>
          </cell>
          <cell r="L16">
            <v>5.43</v>
          </cell>
          <cell r="M16"/>
          <cell r="N16">
            <v>5.43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7</v>
          </cell>
          <cell r="L17">
            <v>6.6</v>
          </cell>
          <cell r="M17"/>
          <cell r="N17">
            <v>6.6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6</v>
          </cell>
          <cell r="F18">
            <v>7</v>
          </cell>
          <cell r="G18"/>
          <cell r="H18"/>
          <cell r="I18"/>
          <cell r="J18">
            <v>6.67</v>
          </cell>
          <cell r="K18">
            <v>4</v>
          </cell>
          <cell r="L18">
            <v>5.07</v>
          </cell>
          <cell r="M18">
            <v>5</v>
          </cell>
          <cell r="N18">
            <v>5.67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6</v>
          </cell>
          <cell r="F19">
            <v>6</v>
          </cell>
          <cell r="G19"/>
          <cell r="H19"/>
          <cell r="I19"/>
          <cell r="J19">
            <v>6</v>
          </cell>
          <cell r="K19">
            <v>7</v>
          </cell>
          <cell r="L19">
            <v>6.6</v>
          </cell>
          <cell r="M19"/>
          <cell r="N19">
            <v>6.6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6</v>
          </cell>
          <cell r="F20">
            <v>7</v>
          </cell>
          <cell r="G20"/>
          <cell r="H20"/>
          <cell r="I20"/>
          <cell r="J20">
            <v>6.67</v>
          </cell>
          <cell r="K20">
            <v>6</v>
          </cell>
          <cell r="L20">
            <v>6.27</v>
          </cell>
          <cell r="M20"/>
          <cell r="N20">
            <v>6.27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5</v>
          </cell>
          <cell r="F21">
            <v>6</v>
          </cell>
          <cell r="G21"/>
          <cell r="H21"/>
          <cell r="I21"/>
          <cell r="J21">
            <v>5.67</v>
          </cell>
          <cell r="K21">
            <v>7</v>
          </cell>
          <cell r="L21">
            <v>6.47</v>
          </cell>
          <cell r="M21"/>
          <cell r="N21">
            <v>6.47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2</v>
          </cell>
          <cell r="L22">
            <v>4</v>
          </cell>
          <cell r="M22">
            <v>3</v>
          </cell>
          <cell r="N22">
            <v>4.5999999999999996</v>
          </cell>
          <cell r="O22" t="str">
            <v>Yếu</v>
          </cell>
          <cell r="P22" t="str">
            <v>Yếu</v>
          </cell>
          <cell r="Q22" t="str">
            <v>Học lại</v>
          </cell>
          <cell r="R22">
            <v>1</v>
          </cell>
          <cell r="S22" t="str">
            <v>D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8.5</v>
          </cell>
          <cell r="F23">
            <v>6.5</v>
          </cell>
          <cell r="G23"/>
          <cell r="H23"/>
          <cell r="I23"/>
          <cell r="J23">
            <v>7.17</v>
          </cell>
          <cell r="K23">
            <v>7</v>
          </cell>
          <cell r="L23">
            <v>7.07</v>
          </cell>
          <cell r="M23"/>
          <cell r="N23">
            <v>7.07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9</v>
          </cell>
          <cell r="L24">
            <v>8.6</v>
          </cell>
          <cell r="M24"/>
          <cell r="N24">
            <v>8.6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6</v>
          </cell>
          <cell r="F25">
            <v>6</v>
          </cell>
          <cell r="G25"/>
          <cell r="H25"/>
          <cell r="I25"/>
          <cell r="J25">
            <v>6</v>
          </cell>
          <cell r="K25">
            <v>7</v>
          </cell>
          <cell r="L25">
            <v>6.6</v>
          </cell>
          <cell r="M25"/>
          <cell r="N25">
            <v>6.6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8</v>
          </cell>
          <cell r="F26">
            <v>8</v>
          </cell>
          <cell r="G26"/>
          <cell r="H26"/>
          <cell r="I26"/>
          <cell r="J26">
            <v>8</v>
          </cell>
          <cell r="K26">
            <v>9</v>
          </cell>
          <cell r="L26">
            <v>8.6</v>
          </cell>
          <cell r="M26"/>
          <cell r="N26">
            <v>8.6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5</v>
          </cell>
          <cell r="F27">
            <v>5</v>
          </cell>
          <cell r="G27"/>
          <cell r="H27"/>
          <cell r="I27"/>
          <cell r="J27">
            <v>5</v>
          </cell>
          <cell r="K27">
            <v>6</v>
          </cell>
          <cell r="L27">
            <v>5.6</v>
          </cell>
          <cell r="M27"/>
          <cell r="N27">
            <v>5.6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5</v>
          </cell>
          <cell r="G28"/>
          <cell r="H28"/>
          <cell r="I28"/>
          <cell r="J28">
            <v>5</v>
          </cell>
          <cell r="K28">
            <v>6</v>
          </cell>
          <cell r="L28">
            <v>5.6</v>
          </cell>
          <cell r="M28"/>
          <cell r="N28">
            <v>5.6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8.5</v>
          </cell>
          <cell r="F29">
            <v>7.5</v>
          </cell>
          <cell r="G29"/>
          <cell r="H29"/>
          <cell r="I29"/>
          <cell r="J29">
            <v>7.83</v>
          </cell>
          <cell r="K29">
            <v>8</v>
          </cell>
          <cell r="L29">
            <v>7.93</v>
          </cell>
          <cell r="M29"/>
          <cell r="N29">
            <v>7.93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5</v>
          </cell>
          <cell r="F30">
            <v>5</v>
          </cell>
          <cell r="G30"/>
          <cell r="H30"/>
          <cell r="I30"/>
          <cell r="J30">
            <v>5</v>
          </cell>
          <cell r="K30">
            <v>6</v>
          </cell>
          <cell r="L30">
            <v>5.6</v>
          </cell>
          <cell r="M30"/>
          <cell r="N30">
            <v>5.6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6</v>
          </cell>
          <cell r="F31">
            <v>6</v>
          </cell>
          <cell r="G31"/>
          <cell r="H31"/>
          <cell r="I31"/>
          <cell r="J31">
            <v>6</v>
          </cell>
          <cell r="K31">
            <v>7</v>
          </cell>
          <cell r="L31">
            <v>6.6</v>
          </cell>
          <cell r="M31"/>
          <cell r="N31">
            <v>6.6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7</v>
          </cell>
          <cell r="F32">
            <v>9</v>
          </cell>
          <cell r="G32"/>
          <cell r="H32"/>
          <cell r="I32"/>
          <cell r="J32">
            <v>8.33</v>
          </cell>
          <cell r="K32">
            <v>3</v>
          </cell>
          <cell r="L32">
            <v>5.13</v>
          </cell>
          <cell r="M32">
            <v>4</v>
          </cell>
          <cell r="N32">
            <v>5.73</v>
          </cell>
          <cell r="O32" t="str">
            <v>T.bình</v>
          </cell>
          <cell r="P32" t="str">
            <v>T.bình</v>
          </cell>
          <cell r="Q32" t="str">
            <v>Học lại</v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6</v>
          </cell>
          <cell r="F33">
            <v>6</v>
          </cell>
          <cell r="G33"/>
          <cell r="H33"/>
          <cell r="I33"/>
          <cell r="J33">
            <v>6</v>
          </cell>
          <cell r="K33">
            <v>6</v>
          </cell>
          <cell r="L33">
            <v>6</v>
          </cell>
          <cell r="M33"/>
          <cell r="N33">
            <v>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6</v>
          </cell>
          <cell r="F34">
            <v>6</v>
          </cell>
          <cell r="G34"/>
          <cell r="H34"/>
          <cell r="I34"/>
          <cell r="J34">
            <v>6</v>
          </cell>
          <cell r="K34">
            <v>7</v>
          </cell>
          <cell r="L34">
            <v>6.6</v>
          </cell>
          <cell r="M34"/>
          <cell r="N34">
            <v>6.6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8</v>
          </cell>
          <cell r="F35">
            <v>8</v>
          </cell>
          <cell r="G35"/>
          <cell r="H35"/>
          <cell r="I35"/>
          <cell r="J35">
            <v>8</v>
          </cell>
          <cell r="K35">
            <v>9</v>
          </cell>
          <cell r="L35">
            <v>8.6</v>
          </cell>
          <cell r="M35"/>
          <cell r="N35">
            <v>8.6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8</v>
          </cell>
          <cell r="F36">
            <v>8</v>
          </cell>
          <cell r="G36"/>
          <cell r="H36"/>
          <cell r="I36"/>
          <cell r="J36">
            <v>8</v>
          </cell>
          <cell r="K36">
            <v>9</v>
          </cell>
          <cell r="L36">
            <v>8.6</v>
          </cell>
          <cell r="M36"/>
          <cell r="N36">
            <v>8.6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8</v>
          </cell>
          <cell r="F37">
            <v>8</v>
          </cell>
          <cell r="G37"/>
          <cell r="H37"/>
          <cell r="I37"/>
          <cell r="J37">
            <v>8</v>
          </cell>
          <cell r="K37">
            <v>9</v>
          </cell>
          <cell r="L37">
            <v>8.6</v>
          </cell>
          <cell r="M37"/>
          <cell r="N37">
            <v>8.6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8</v>
          </cell>
          <cell r="F38">
            <v>8</v>
          </cell>
          <cell r="G38"/>
          <cell r="H38"/>
          <cell r="I38"/>
          <cell r="J38">
            <v>8</v>
          </cell>
          <cell r="K38">
            <v>7</v>
          </cell>
          <cell r="L38">
            <v>7.4</v>
          </cell>
          <cell r="M38"/>
          <cell r="N38">
            <v>7.4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6</v>
          </cell>
          <cell r="F39">
            <v>6</v>
          </cell>
          <cell r="G39"/>
          <cell r="H39"/>
          <cell r="I39"/>
          <cell r="J39">
            <v>6</v>
          </cell>
          <cell r="K39">
            <v>4</v>
          </cell>
          <cell r="L39">
            <v>4.8</v>
          </cell>
          <cell r="M39">
            <v>0</v>
          </cell>
          <cell r="N39">
            <v>2.4</v>
          </cell>
          <cell r="O39" t="str">
            <v>Yếu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6</v>
          </cell>
          <cell r="F40">
            <v>6</v>
          </cell>
          <cell r="G40"/>
          <cell r="H40"/>
          <cell r="I40"/>
          <cell r="J40">
            <v>6</v>
          </cell>
          <cell r="K40">
            <v>7</v>
          </cell>
          <cell r="L40">
            <v>6.6</v>
          </cell>
          <cell r="M40"/>
          <cell r="N40">
            <v>6.6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7</v>
          </cell>
          <cell r="F41">
            <v>7</v>
          </cell>
          <cell r="G41"/>
          <cell r="H41"/>
          <cell r="I41"/>
          <cell r="J41">
            <v>7</v>
          </cell>
          <cell r="K41">
            <v>7</v>
          </cell>
          <cell r="L41">
            <v>7</v>
          </cell>
          <cell r="M41"/>
          <cell r="N41">
            <v>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7</v>
          </cell>
          <cell r="F42">
            <v>9</v>
          </cell>
          <cell r="G42"/>
          <cell r="H42"/>
          <cell r="I42"/>
          <cell r="J42">
            <v>8.33</v>
          </cell>
          <cell r="K42">
            <v>7</v>
          </cell>
          <cell r="L42">
            <v>7.53</v>
          </cell>
          <cell r="M42"/>
          <cell r="N42">
            <v>7.53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7</v>
          </cell>
          <cell r="F43">
            <v>8</v>
          </cell>
          <cell r="G43"/>
          <cell r="H43"/>
          <cell r="I43"/>
          <cell r="J43">
            <v>7.67</v>
          </cell>
          <cell r="K43">
            <v>3</v>
          </cell>
          <cell r="L43">
            <v>4.87</v>
          </cell>
          <cell r="M43">
            <v>4</v>
          </cell>
          <cell r="N43">
            <v>5.47</v>
          </cell>
          <cell r="O43" t="str">
            <v>Yếu</v>
          </cell>
          <cell r="P43" t="str">
            <v>T.bình</v>
          </cell>
          <cell r="Q43" t="str">
            <v>Học lại</v>
          </cell>
          <cell r="R43">
            <v>1.5</v>
          </cell>
          <cell r="S43" t="str">
            <v>D+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7</v>
          </cell>
          <cell r="F44">
            <v>7</v>
          </cell>
          <cell r="G44"/>
          <cell r="H44"/>
          <cell r="I44"/>
          <cell r="J44">
            <v>7</v>
          </cell>
          <cell r="K44">
            <v>5</v>
          </cell>
          <cell r="L44">
            <v>5.8</v>
          </cell>
          <cell r="M44"/>
          <cell r="N44">
            <v>5.8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</sheetData>
      <sheetData sheetId="4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8</v>
          </cell>
          <cell r="G6">
            <v>7</v>
          </cell>
          <cell r="H6">
            <v>8</v>
          </cell>
          <cell r="I6"/>
          <cell r="J6">
            <v>7.44</v>
          </cell>
          <cell r="K6">
            <v>6.5</v>
          </cell>
          <cell r="L6">
            <v>6.88</v>
          </cell>
          <cell r="M6"/>
          <cell r="N6">
            <v>6.88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>
            <v>7</v>
          </cell>
          <cell r="H7">
            <v>7</v>
          </cell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8</v>
          </cell>
          <cell r="F9">
            <v>7</v>
          </cell>
          <cell r="G9">
            <v>8</v>
          </cell>
          <cell r="H9">
            <v>7</v>
          </cell>
          <cell r="I9"/>
          <cell r="J9">
            <v>7.56</v>
          </cell>
          <cell r="K9">
            <v>7.5</v>
          </cell>
          <cell r="L9">
            <v>7.52</v>
          </cell>
          <cell r="M9"/>
          <cell r="N9">
            <v>7.52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8</v>
          </cell>
          <cell r="F10">
            <v>7</v>
          </cell>
          <cell r="G10">
            <v>8</v>
          </cell>
          <cell r="H10">
            <v>7</v>
          </cell>
          <cell r="I10"/>
          <cell r="J10">
            <v>7.56</v>
          </cell>
          <cell r="K10">
            <v>7.3</v>
          </cell>
          <cell r="L10">
            <v>7.4</v>
          </cell>
          <cell r="M10"/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/>
          <cell r="J11">
            <v>8</v>
          </cell>
          <cell r="K11">
            <v>6.9</v>
          </cell>
          <cell r="L11">
            <v>7.34</v>
          </cell>
          <cell r="M11"/>
          <cell r="N11">
            <v>7.34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7</v>
          </cell>
          <cell r="G12">
            <v>7.5</v>
          </cell>
          <cell r="H12">
            <v>7</v>
          </cell>
          <cell r="I12"/>
          <cell r="J12">
            <v>7.44</v>
          </cell>
          <cell r="K12">
            <v>7.7</v>
          </cell>
          <cell r="L12">
            <v>7.6</v>
          </cell>
          <cell r="M12"/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</v>
          </cell>
          <cell r="F13">
            <v>8</v>
          </cell>
          <cell r="G13">
            <v>7</v>
          </cell>
          <cell r="H13">
            <v>6</v>
          </cell>
          <cell r="I13"/>
          <cell r="J13">
            <v>7.33</v>
          </cell>
          <cell r="K13">
            <v>6.2</v>
          </cell>
          <cell r="L13">
            <v>6.65</v>
          </cell>
          <cell r="M13"/>
          <cell r="N13">
            <v>6.65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7</v>
          </cell>
          <cell r="F14">
            <v>6.5</v>
          </cell>
          <cell r="G14">
            <v>7</v>
          </cell>
          <cell r="H14">
            <v>7</v>
          </cell>
          <cell r="I14"/>
          <cell r="J14">
            <v>6.89</v>
          </cell>
          <cell r="K14">
            <v>6.2</v>
          </cell>
          <cell r="L14">
            <v>6.48</v>
          </cell>
          <cell r="M14"/>
          <cell r="N14">
            <v>6.48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7</v>
          </cell>
          <cell r="F15">
            <v>7</v>
          </cell>
          <cell r="G15">
            <v>7</v>
          </cell>
          <cell r="H15">
            <v>6</v>
          </cell>
          <cell r="I15"/>
          <cell r="J15">
            <v>6.78</v>
          </cell>
          <cell r="K15">
            <v>6.8</v>
          </cell>
          <cell r="L15">
            <v>6.79</v>
          </cell>
          <cell r="M15"/>
          <cell r="N15">
            <v>6.79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8</v>
          </cell>
          <cell r="F16">
            <v>7.5</v>
          </cell>
          <cell r="G16">
            <v>7</v>
          </cell>
          <cell r="H16">
            <v>7</v>
          </cell>
          <cell r="I16"/>
          <cell r="J16">
            <v>7.44</v>
          </cell>
          <cell r="K16">
            <v>7.2</v>
          </cell>
          <cell r="L16">
            <v>7.3</v>
          </cell>
          <cell r="M16"/>
          <cell r="N16">
            <v>7.3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8</v>
          </cell>
          <cell r="F17">
            <v>7</v>
          </cell>
          <cell r="G17">
            <v>8</v>
          </cell>
          <cell r="H17">
            <v>7</v>
          </cell>
          <cell r="I17"/>
          <cell r="J17">
            <v>7.56</v>
          </cell>
          <cell r="K17">
            <v>4.5999999999999996</v>
          </cell>
          <cell r="L17">
            <v>5.78</v>
          </cell>
          <cell r="M17">
            <v>6.1</v>
          </cell>
          <cell r="N17">
            <v>6.68</v>
          </cell>
          <cell r="O17" t="str">
            <v>T.bình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8</v>
          </cell>
          <cell r="F18">
            <v>7</v>
          </cell>
          <cell r="G18">
            <v>7</v>
          </cell>
          <cell r="H18">
            <v>7</v>
          </cell>
          <cell r="I18"/>
          <cell r="J18">
            <v>7.33</v>
          </cell>
          <cell r="K18">
            <v>6.7</v>
          </cell>
          <cell r="L18">
            <v>6.95</v>
          </cell>
          <cell r="M18"/>
          <cell r="N18">
            <v>6.95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7</v>
          </cell>
          <cell r="F19">
            <v>6</v>
          </cell>
          <cell r="G19">
            <v>7</v>
          </cell>
          <cell r="H19">
            <v>6</v>
          </cell>
          <cell r="I19"/>
          <cell r="J19">
            <v>6.56</v>
          </cell>
          <cell r="K19">
            <v>5.9</v>
          </cell>
          <cell r="L19">
            <v>6.16</v>
          </cell>
          <cell r="M19"/>
          <cell r="N19">
            <v>6.16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7</v>
          </cell>
          <cell r="F20">
            <v>7</v>
          </cell>
          <cell r="G20">
            <v>8</v>
          </cell>
          <cell r="H20">
            <v>7</v>
          </cell>
          <cell r="I20"/>
          <cell r="J20">
            <v>7.22</v>
          </cell>
          <cell r="K20">
            <v>6.5</v>
          </cell>
          <cell r="L20">
            <v>6.79</v>
          </cell>
          <cell r="M20"/>
          <cell r="N20">
            <v>6.79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8</v>
          </cell>
          <cell r="F21">
            <v>8</v>
          </cell>
          <cell r="G21">
            <v>7</v>
          </cell>
          <cell r="H21">
            <v>6</v>
          </cell>
          <cell r="I21"/>
          <cell r="J21">
            <v>7.33</v>
          </cell>
          <cell r="K21">
            <v>6.7</v>
          </cell>
          <cell r="L21">
            <v>6.95</v>
          </cell>
          <cell r="M21"/>
          <cell r="N21">
            <v>6.95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6</v>
          </cell>
          <cell r="F22">
            <v>7</v>
          </cell>
          <cell r="G22">
            <v>7</v>
          </cell>
          <cell r="H22">
            <v>7</v>
          </cell>
          <cell r="I22"/>
          <cell r="J22">
            <v>6.67</v>
          </cell>
          <cell r="K22">
            <v>6.3</v>
          </cell>
          <cell r="L22">
            <v>6.45</v>
          </cell>
          <cell r="M22"/>
          <cell r="N22">
            <v>6.45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</v>
          </cell>
          <cell r="F23">
            <v>8</v>
          </cell>
          <cell r="G23">
            <v>6</v>
          </cell>
          <cell r="H23">
            <v>7</v>
          </cell>
          <cell r="I23"/>
          <cell r="J23">
            <v>7.33</v>
          </cell>
          <cell r="K23">
            <v>6.4</v>
          </cell>
          <cell r="L23">
            <v>6.77</v>
          </cell>
          <cell r="M23"/>
          <cell r="N23">
            <v>6.77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7</v>
          </cell>
          <cell r="F24">
            <v>7</v>
          </cell>
          <cell r="G24">
            <v>7</v>
          </cell>
          <cell r="H24">
            <v>7</v>
          </cell>
          <cell r="I24"/>
          <cell r="J24">
            <v>7</v>
          </cell>
          <cell r="K24">
            <v>6.3</v>
          </cell>
          <cell r="L24">
            <v>6.58</v>
          </cell>
          <cell r="M24"/>
          <cell r="N24">
            <v>6.58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7</v>
          </cell>
          <cell r="F25">
            <v>6</v>
          </cell>
          <cell r="G25">
            <v>7</v>
          </cell>
          <cell r="H25">
            <v>6</v>
          </cell>
          <cell r="I25"/>
          <cell r="J25">
            <v>6.56</v>
          </cell>
          <cell r="K25">
            <v>6.8</v>
          </cell>
          <cell r="L25">
            <v>6.7</v>
          </cell>
          <cell r="M25"/>
          <cell r="N25">
            <v>6.7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7</v>
          </cell>
          <cell r="F26">
            <v>7</v>
          </cell>
          <cell r="G26">
            <v>7</v>
          </cell>
          <cell r="H26">
            <v>7</v>
          </cell>
          <cell r="I26"/>
          <cell r="J26">
            <v>7</v>
          </cell>
          <cell r="K26">
            <v>6.9</v>
          </cell>
          <cell r="L26">
            <v>6.94</v>
          </cell>
          <cell r="M26"/>
          <cell r="N26">
            <v>6.94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7</v>
          </cell>
          <cell r="F27">
            <v>7</v>
          </cell>
          <cell r="G27">
            <v>7</v>
          </cell>
          <cell r="H27">
            <v>7</v>
          </cell>
          <cell r="I27"/>
          <cell r="J27">
            <v>7</v>
          </cell>
          <cell r="K27">
            <v>7.3</v>
          </cell>
          <cell r="L27">
            <v>7.18</v>
          </cell>
          <cell r="M27"/>
          <cell r="N27">
            <v>7.18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7</v>
          </cell>
          <cell r="F28">
            <v>6</v>
          </cell>
          <cell r="G28">
            <v>7</v>
          </cell>
          <cell r="H28">
            <v>6</v>
          </cell>
          <cell r="I28"/>
          <cell r="J28">
            <v>6.56</v>
          </cell>
          <cell r="K28">
            <v>6.2</v>
          </cell>
          <cell r="L28">
            <v>6.34</v>
          </cell>
          <cell r="M28"/>
          <cell r="N28">
            <v>6.34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8</v>
          </cell>
          <cell r="F29">
            <v>8</v>
          </cell>
          <cell r="G29">
            <v>8</v>
          </cell>
          <cell r="H29">
            <v>8</v>
          </cell>
          <cell r="I29"/>
          <cell r="J29">
            <v>8</v>
          </cell>
          <cell r="K29">
            <v>7.7</v>
          </cell>
          <cell r="L29">
            <v>7.82</v>
          </cell>
          <cell r="M29"/>
          <cell r="N29">
            <v>7.82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6</v>
          </cell>
          <cell r="G30">
            <v>7</v>
          </cell>
          <cell r="H30">
            <v>6</v>
          </cell>
          <cell r="I30"/>
          <cell r="J30">
            <v>6.56</v>
          </cell>
          <cell r="K30">
            <v>4.5999999999999996</v>
          </cell>
          <cell r="L30">
            <v>5.38</v>
          </cell>
          <cell r="M30">
            <v>6.1</v>
          </cell>
          <cell r="N30">
            <v>6.28</v>
          </cell>
          <cell r="O30" t="str">
            <v>T.bình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</v>
          </cell>
          <cell r="F31">
            <v>7</v>
          </cell>
          <cell r="G31">
            <v>7</v>
          </cell>
          <cell r="H31">
            <v>7</v>
          </cell>
          <cell r="I31"/>
          <cell r="J31">
            <v>7</v>
          </cell>
          <cell r="K31">
            <v>6.7</v>
          </cell>
          <cell r="L31">
            <v>6.82</v>
          </cell>
          <cell r="M31"/>
          <cell r="N31">
            <v>6.82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8</v>
          </cell>
          <cell r="F32">
            <v>7</v>
          </cell>
          <cell r="G32">
            <v>7</v>
          </cell>
          <cell r="H32">
            <v>7</v>
          </cell>
          <cell r="I32"/>
          <cell r="J32">
            <v>7.33</v>
          </cell>
          <cell r="K32">
            <v>7.1</v>
          </cell>
          <cell r="L32">
            <v>7.19</v>
          </cell>
          <cell r="M32"/>
          <cell r="N32">
            <v>7.19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8</v>
          </cell>
          <cell r="F33">
            <v>7</v>
          </cell>
          <cell r="G33">
            <v>8</v>
          </cell>
          <cell r="H33">
            <v>7</v>
          </cell>
          <cell r="I33"/>
          <cell r="J33">
            <v>7.56</v>
          </cell>
          <cell r="K33">
            <v>7.2</v>
          </cell>
          <cell r="L33">
            <v>7.34</v>
          </cell>
          <cell r="M33"/>
          <cell r="N33">
            <v>7.34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8</v>
          </cell>
          <cell r="F34">
            <v>7</v>
          </cell>
          <cell r="G34">
            <v>8</v>
          </cell>
          <cell r="H34">
            <v>7</v>
          </cell>
          <cell r="I34"/>
          <cell r="J34">
            <v>7.56</v>
          </cell>
          <cell r="K34">
            <v>6.4</v>
          </cell>
          <cell r="L34">
            <v>6.86</v>
          </cell>
          <cell r="M34"/>
          <cell r="N34">
            <v>6.86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8</v>
          </cell>
          <cell r="F35">
            <v>7</v>
          </cell>
          <cell r="G35">
            <v>8</v>
          </cell>
          <cell r="H35">
            <v>7</v>
          </cell>
          <cell r="I35"/>
          <cell r="J35">
            <v>7.56</v>
          </cell>
          <cell r="K35">
            <v>6.5</v>
          </cell>
          <cell r="L35">
            <v>6.92</v>
          </cell>
          <cell r="M35"/>
          <cell r="N35">
            <v>6.92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7</v>
          </cell>
          <cell r="G36">
            <v>7</v>
          </cell>
          <cell r="H36">
            <v>7</v>
          </cell>
          <cell r="I36"/>
          <cell r="J36">
            <v>7</v>
          </cell>
          <cell r="K36">
            <v>6.9</v>
          </cell>
          <cell r="L36">
            <v>6.94</v>
          </cell>
          <cell r="M36"/>
          <cell r="N36">
            <v>6.94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7</v>
          </cell>
          <cell r="F37">
            <v>7</v>
          </cell>
          <cell r="G37">
            <v>7</v>
          </cell>
          <cell r="H37">
            <v>7</v>
          </cell>
          <cell r="I37"/>
          <cell r="J37">
            <v>7</v>
          </cell>
          <cell r="K37">
            <v>6.4</v>
          </cell>
          <cell r="L37">
            <v>6.64</v>
          </cell>
          <cell r="M37"/>
          <cell r="N37">
            <v>6.64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7</v>
          </cell>
          <cell r="G38">
            <v>7</v>
          </cell>
          <cell r="H38">
            <v>7</v>
          </cell>
          <cell r="I38"/>
          <cell r="J38">
            <v>7</v>
          </cell>
          <cell r="K38">
            <v>7</v>
          </cell>
          <cell r="L38">
            <v>7</v>
          </cell>
          <cell r="M38"/>
          <cell r="N38">
            <v>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8</v>
          </cell>
          <cell r="F39">
            <v>7</v>
          </cell>
          <cell r="G39">
            <v>6.5</v>
          </cell>
          <cell r="H39">
            <v>6</v>
          </cell>
          <cell r="I39"/>
          <cell r="J39">
            <v>7</v>
          </cell>
          <cell r="K39">
            <v>6.5</v>
          </cell>
          <cell r="L39">
            <v>6.7</v>
          </cell>
          <cell r="M39"/>
          <cell r="N39">
            <v>6.7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7</v>
          </cell>
          <cell r="F40">
            <v>7</v>
          </cell>
          <cell r="G40">
            <v>7</v>
          </cell>
          <cell r="H40">
            <v>7</v>
          </cell>
          <cell r="I40"/>
          <cell r="J40">
            <v>7</v>
          </cell>
          <cell r="K40">
            <v>4.8</v>
          </cell>
          <cell r="L40">
            <v>5.68</v>
          </cell>
          <cell r="M40">
            <v>6.3</v>
          </cell>
          <cell r="N40">
            <v>6.58</v>
          </cell>
          <cell r="O40" t="str">
            <v>T.bình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7</v>
          </cell>
          <cell r="F41">
            <v>7</v>
          </cell>
          <cell r="G41">
            <v>7</v>
          </cell>
          <cell r="H41">
            <v>7</v>
          </cell>
          <cell r="I41"/>
          <cell r="J41">
            <v>7</v>
          </cell>
          <cell r="K41">
            <v>6.2</v>
          </cell>
          <cell r="L41">
            <v>6.52</v>
          </cell>
          <cell r="M41"/>
          <cell r="N41">
            <v>6.52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7</v>
          </cell>
          <cell r="F42">
            <v>7</v>
          </cell>
          <cell r="G42">
            <v>6</v>
          </cell>
          <cell r="H42">
            <v>6.5</v>
          </cell>
          <cell r="I42"/>
          <cell r="J42">
            <v>6.67</v>
          </cell>
          <cell r="K42">
            <v>6.8</v>
          </cell>
          <cell r="L42">
            <v>6.75</v>
          </cell>
          <cell r="M42"/>
          <cell r="N42">
            <v>6.75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8</v>
          </cell>
          <cell r="F43">
            <v>7</v>
          </cell>
          <cell r="G43">
            <v>7.5</v>
          </cell>
          <cell r="H43">
            <v>7</v>
          </cell>
          <cell r="I43"/>
          <cell r="J43">
            <v>7.44</v>
          </cell>
          <cell r="K43">
            <v>6.9</v>
          </cell>
          <cell r="L43">
            <v>7.12</v>
          </cell>
          <cell r="M43"/>
          <cell r="N43">
            <v>7.12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8</v>
          </cell>
          <cell r="F44">
            <v>7</v>
          </cell>
          <cell r="G44">
            <v>7.5</v>
          </cell>
          <cell r="H44">
            <v>7.5</v>
          </cell>
          <cell r="I44"/>
          <cell r="J44">
            <v>7.56</v>
          </cell>
          <cell r="K44">
            <v>7.3</v>
          </cell>
          <cell r="L44">
            <v>7.4</v>
          </cell>
          <cell r="M44"/>
          <cell r="N44">
            <v>7.4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</sheetData>
      <sheetData sheetId="5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9</v>
          </cell>
          <cell r="G6"/>
          <cell r="H6"/>
          <cell r="I6"/>
          <cell r="J6">
            <v>8.67</v>
          </cell>
          <cell r="K6">
            <v>9</v>
          </cell>
          <cell r="L6">
            <v>8.8699999999999992</v>
          </cell>
          <cell r="M6"/>
          <cell r="N6">
            <v>8.8699999999999992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7</v>
          </cell>
          <cell r="F9">
            <v>8</v>
          </cell>
          <cell r="G9"/>
          <cell r="H9"/>
          <cell r="I9"/>
          <cell r="J9">
            <v>7.67</v>
          </cell>
          <cell r="K9">
            <v>8</v>
          </cell>
          <cell r="L9">
            <v>7.87</v>
          </cell>
          <cell r="M9"/>
          <cell r="N9">
            <v>7.87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7</v>
          </cell>
          <cell r="F10">
            <v>6</v>
          </cell>
          <cell r="G10"/>
          <cell r="H10"/>
          <cell r="I10"/>
          <cell r="J10">
            <v>6.33</v>
          </cell>
          <cell r="K10">
            <v>6</v>
          </cell>
          <cell r="L10">
            <v>6.13</v>
          </cell>
          <cell r="M10"/>
          <cell r="N10">
            <v>6.13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9</v>
          </cell>
          <cell r="F11">
            <v>9</v>
          </cell>
          <cell r="G11"/>
          <cell r="H11"/>
          <cell r="I11"/>
          <cell r="J11">
            <v>9</v>
          </cell>
          <cell r="K11">
            <v>9</v>
          </cell>
          <cell r="L11">
            <v>9</v>
          </cell>
          <cell r="M11"/>
          <cell r="N11">
            <v>9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7</v>
          </cell>
          <cell r="F12">
            <v>8</v>
          </cell>
          <cell r="G12"/>
          <cell r="H12"/>
          <cell r="I12"/>
          <cell r="J12">
            <v>7.67</v>
          </cell>
          <cell r="K12">
            <v>8</v>
          </cell>
          <cell r="L12">
            <v>7.87</v>
          </cell>
          <cell r="M12"/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7</v>
          </cell>
          <cell r="L13">
            <v>7</v>
          </cell>
          <cell r="M13"/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7</v>
          </cell>
          <cell r="F14">
            <v>8</v>
          </cell>
          <cell r="G14"/>
          <cell r="H14"/>
          <cell r="I14"/>
          <cell r="J14">
            <v>7.67</v>
          </cell>
          <cell r="K14">
            <v>8</v>
          </cell>
          <cell r="L14">
            <v>7.87</v>
          </cell>
          <cell r="M14"/>
          <cell r="N14">
            <v>7.87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7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>
            <v>8</v>
          </cell>
          <cell r="L17">
            <v>8</v>
          </cell>
          <cell r="M17"/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8</v>
          </cell>
          <cell r="G18"/>
          <cell r="H18"/>
          <cell r="I18"/>
          <cell r="J18">
            <v>7.67</v>
          </cell>
          <cell r="K18">
            <v>8</v>
          </cell>
          <cell r="L18">
            <v>7.87</v>
          </cell>
          <cell r="M18"/>
          <cell r="N18">
            <v>7.87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7</v>
          </cell>
          <cell r="F19">
            <v>6</v>
          </cell>
          <cell r="G19"/>
          <cell r="H19"/>
          <cell r="I19"/>
          <cell r="J19">
            <v>6.33</v>
          </cell>
          <cell r="K19">
            <v>6</v>
          </cell>
          <cell r="L19">
            <v>6.13</v>
          </cell>
          <cell r="M19"/>
          <cell r="N19">
            <v>6.13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9</v>
          </cell>
          <cell r="F21">
            <v>9</v>
          </cell>
          <cell r="G21"/>
          <cell r="H21"/>
          <cell r="I21"/>
          <cell r="J21">
            <v>9</v>
          </cell>
          <cell r="K21">
            <v>9</v>
          </cell>
          <cell r="L21">
            <v>9</v>
          </cell>
          <cell r="M21"/>
          <cell r="N21">
            <v>9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7</v>
          </cell>
          <cell r="F22">
            <v>6</v>
          </cell>
          <cell r="G22"/>
          <cell r="H22"/>
          <cell r="I22"/>
          <cell r="J22">
            <v>6.33</v>
          </cell>
          <cell r="K22">
            <v>6</v>
          </cell>
          <cell r="L22">
            <v>6.13</v>
          </cell>
          <cell r="M22"/>
          <cell r="N22">
            <v>6.13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7</v>
          </cell>
          <cell r="F23">
            <v>7</v>
          </cell>
          <cell r="G23"/>
          <cell r="H23"/>
          <cell r="I23"/>
          <cell r="J23">
            <v>7</v>
          </cell>
          <cell r="K23">
            <v>7</v>
          </cell>
          <cell r="L23">
            <v>7</v>
          </cell>
          <cell r="M23"/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6</v>
          </cell>
          <cell r="F25">
            <v>6</v>
          </cell>
          <cell r="G25"/>
          <cell r="H25"/>
          <cell r="I25"/>
          <cell r="J25">
            <v>6</v>
          </cell>
          <cell r="K25">
            <v>6</v>
          </cell>
          <cell r="L25">
            <v>6</v>
          </cell>
          <cell r="M25"/>
          <cell r="N25">
            <v>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7</v>
          </cell>
          <cell r="F26">
            <v>8</v>
          </cell>
          <cell r="G26"/>
          <cell r="H26"/>
          <cell r="I26"/>
          <cell r="J26">
            <v>7.67</v>
          </cell>
          <cell r="K26">
            <v>8</v>
          </cell>
          <cell r="L26">
            <v>7.87</v>
          </cell>
          <cell r="M26"/>
          <cell r="N26">
            <v>7.87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8</v>
          </cell>
          <cell r="F27">
            <v>8</v>
          </cell>
          <cell r="G27"/>
          <cell r="H27"/>
          <cell r="I27"/>
          <cell r="J27">
            <v>8</v>
          </cell>
          <cell r="K27">
            <v>8</v>
          </cell>
          <cell r="L27">
            <v>8</v>
          </cell>
          <cell r="M27"/>
          <cell r="N27">
            <v>8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6</v>
          </cell>
          <cell r="F28">
            <v>7</v>
          </cell>
          <cell r="G28"/>
          <cell r="H28"/>
          <cell r="I28"/>
          <cell r="J28">
            <v>6.67</v>
          </cell>
          <cell r="K28">
            <v>7</v>
          </cell>
          <cell r="L28">
            <v>6.87</v>
          </cell>
          <cell r="M28"/>
          <cell r="N28">
            <v>6.87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9</v>
          </cell>
          <cell r="F29">
            <v>9</v>
          </cell>
          <cell r="G29"/>
          <cell r="H29"/>
          <cell r="I29"/>
          <cell r="J29">
            <v>9</v>
          </cell>
          <cell r="K29">
            <v>9</v>
          </cell>
          <cell r="L29">
            <v>9</v>
          </cell>
          <cell r="M29"/>
          <cell r="N29">
            <v>9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7</v>
          </cell>
          <cell r="G30"/>
          <cell r="H30"/>
          <cell r="I30"/>
          <cell r="J30">
            <v>7</v>
          </cell>
          <cell r="K30">
            <v>7</v>
          </cell>
          <cell r="L30">
            <v>7</v>
          </cell>
          <cell r="M30"/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</v>
          </cell>
          <cell r="F31">
            <v>8</v>
          </cell>
          <cell r="G31"/>
          <cell r="H31"/>
          <cell r="I31"/>
          <cell r="J31">
            <v>7.67</v>
          </cell>
          <cell r="K31">
            <v>8</v>
          </cell>
          <cell r="L31">
            <v>7.87</v>
          </cell>
          <cell r="M31"/>
          <cell r="N31">
            <v>7.87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6</v>
          </cell>
          <cell r="F32">
            <v>6</v>
          </cell>
          <cell r="G32"/>
          <cell r="H32"/>
          <cell r="I32"/>
          <cell r="J32">
            <v>6</v>
          </cell>
          <cell r="K32">
            <v>6</v>
          </cell>
          <cell r="L32">
            <v>6</v>
          </cell>
          <cell r="M32"/>
          <cell r="N32">
            <v>6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7</v>
          </cell>
          <cell r="F33">
            <v>8</v>
          </cell>
          <cell r="G33"/>
          <cell r="H33"/>
          <cell r="I33"/>
          <cell r="J33">
            <v>7.67</v>
          </cell>
          <cell r="K33">
            <v>8</v>
          </cell>
          <cell r="L33">
            <v>7.87</v>
          </cell>
          <cell r="M33"/>
          <cell r="N33">
            <v>7.87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9</v>
          </cell>
          <cell r="F34">
            <v>9</v>
          </cell>
          <cell r="G34"/>
          <cell r="H34"/>
          <cell r="I34"/>
          <cell r="J34">
            <v>9</v>
          </cell>
          <cell r="K34">
            <v>9</v>
          </cell>
          <cell r="L34">
            <v>9</v>
          </cell>
          <cell r="M34"/>
          <cell r="N34">
            <v>9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7</v>
          </cell>
          <cell r="F35">
            <v>7</v>
          </cell>
          <cell r="G35"/>
          <cell r="H35"/>
          <cell r="I35"/>
          <cell r="J35">
            <v>7</v>
          </cell>
          <cell r="K35">
            <v>7</v>
          </cell>
          <cell r="L35">
            <v>7</v>
          </cell>
          <cell r="M35"/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6</v>
          </cell>
          <cell r="G36"/>
          <cell r="H36"/>
          <cell r="I36"/>
          <cell r="J36">
            <v>6.33</v>
          </cell>
          <cell r="K36">
            <v>6</v>
          </cell>
          <cell r="L36">
            <v>6.13</v>
          </cell>
          <cell r="M36"/>
          <cell r="N36">
            <v>6.13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7</v>
          </cell>
          <cell r="F37">
            <v>7</v>
          </cell>
          <cell r="G37"/>
          <cell r="H37"/>
          <cell r="I37"/>
          <cell r="J37">
            <v>7</v>
          </cell>
          <cell r="K37">
            <v>7</v>
          </cell>
          <cell r="L37">
            <v>7</v>
          </cell>
          <cell r="M37"/>
          <cell r="N37">
            <v>7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7</v>
          </cell>
          <cell r="G38"/>
          <cell r="H38"/>
          <cell r="I38"/>
          <cell r="J38">
            <v>7</v>
          </cell>
          <cell r="K38">
            <v>7</v>
          </cell>
          <cell r="L38">
            <v>7</v>
          </cell>
          <cell r="M38"/>
          <cell r="N38">
            <v>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6</v>
          </cell>
          <cell r="F39">
            <v>7</v>
          </cell>
          <cell r="G39"/>
          <cell r="H39"/>
          <cell r="I39"/>
          <cell r="J39">
            <v>6.67</v>
          </cell>
          <cell r="K39">
            <v>7</v>
          </cell>
          <cell r="L39">
            <v>6.87</v>
          </cell>
          <cell r="M39"/>
          <cell r="N39">
            <v>6.87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7</v>
          </cell>
          <cell r="F40">
            <v>8</v>
          </cell>
          <cell r="G40"/>
          <cell r="H40"/>
          <cell r="I40"/>
          <cell r="J40">
            <v>7.67</v>
          </cell>
          <cell r="K40">
            <v>8</v>
          </cell>
          <cell r="L40">
            <v>7.87</v>
          </cell>
          <cell r="M40"/>
          <cell r="N40">
            <v>7.87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7</v>
          </cell>
          <cell r="F41">
            <v>7</v>
          </cell>
          <cell r="G41"/>
          <cell r="H41"/>
          <cell r="I41"/>
          <cell r="J41">
            <v>7</v>
          </cell>
          <cell r="K41">
            <v>7</v>
          </cell>
          <cell r="L41">
            <v>7</v>
          </cell>
          <cell r="M41"/>
          <cell r="N41">
            <v>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8</v>
          </cell>
          <cell r="F42">
            <v>5</v>
          </cell>
          <cell r="G42"/>
          <cell r="H42"/>
          <cell r="I42"/>
          <cell r="J42">
            <v>6</v>
          </cell>
          <cell r="K42">
            <v>7</v>
          </cell>
          <cell r="L42">
            <v>6.6</v>
          </cell>
          <cell r="M42"/>
          <cell r="N42">
            <v>6.6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7</v>
          </cell>
          <cell r="F43">
            <v>6</v>
          </cell>
          <cell r="G43"/>
          <cell r="H43"/>
          <cell r="I43"/>
          <cell r="J43">
            <v>6.33</v>
          </cell>
          <cell r="K43">
            <v>6</v>
          </cell>
          <cell r="L43">
            <v>6.13</v>
          </cell>
          <cell r="M43"/>
          <cell r="N43">
            <v>6.13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7</v>
          </cell>
          <cell r="F44">
            <v>7</v>
          </cell>
          <cell r="G44"/>
          <cell r="H44"/>
          <cell r="I44"/>
          <cell r="J44">
            <v>7</v>
          </cell>
          <cell r="K44">
            <v>7</v>
          </cell>
          <cell r="L44">
            <v>7</v>
          </cell>
          <cell r="M44"/>
          <cell r="N44">
            <v>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</sheetData>
      <sheetData sheetId="6"/>
      <sheetData sheetId="7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6</v>
          </cell>
          <cell r="G6"/>
          <cell r="H6"/>
          <cell r="I6"/>
          <cell r="J6">
            <v>7.33</v>
          </cell>
          <cell r="K6">
            <v>8</v>
          </cell>
          <cell r="L6">
            <v>7.73</v>
          </cell>
          <cell r="M6"/>
          <cell r="N6">
            <v>7.73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5.5</v>
          </cell>
          <cell r="G7"/>
          <cell r="H7"/>
          <cell r="I7"/>
          <cell r="J7">
            <v>6</v>
          </cell>
          <cell r="K7">
            <v>5.2</v>
          </cell>
          <cell r="L7">
            <v>5.52</v>
          </cell>
          <cell r="M7"/>
          <cell r="N7">
            <v>5.52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8</v>
          </cell>
          <cell r="F9">
            <v>6</v>
          </cell>
          <cell r="G9"/>
          <cell r="H9"/>
          <cell r="I9"/>
          <cell r="J9">
            <v>6.67</v>
          </cell>
          <cell r="K9">
            <v>6</v>
          </cell>
          <cell r="L9">
            <v>6.27</v>
          </cell>
          <cell r="M9"/>
          <cell r="N9">
            <v>6.27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7</v>
          </cell>
          <cell r="F10">
            <v>5</v>
          </cell>
          <cell r="G10"/>
          <cell r="H10"/>
          <cell r="I10"/>
          <cell r="J10">
            <v>5.67</v>
          </cell>
          <cell r="K10">
            <v>4</v>
          </cell>
          <cell r="L10">
            <v>4.67</v>
          </cell>
          <cell r="M10">
            <v>9.6</v>
          </cell>
          <cell r="N10">
            <v>8.0299999999999994</v>
          </cell>
          <cell r="O10" t="str">
            <v>Yếu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9</v>
          </cell>
          <cell r="F11">
            <v>7.5</v>
          </cell>
          <cell r="G11"/>
          <cell r="H11"/>
          <cell r="I11"/>
          <cell r="J11">
            <v>8</v>
          </cell>
          <cell r="K11">
            <v>5.6</v>
          </cell>
          <cell r="L11">
            <v>6.56</v>
          </cell>
          <cell r="M11"/>
          <cell r="N11">
            <v>6.56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7</v>
          </cell>
          <cell r="G12"/>
          <cell r="H12"/>
          <cell r="I12"/>
          <cell r="J12">
            <v>7.33</v>
          </cell>
          <cell r="K12">
            <v>3.6</v>
          </cell>
          <cell r="L12">
            <v>5.09</v>
          </cell>
          <cell r="M12">
            <v>8</v>
          </cell>
          <cell r="N12">
            <v>7.73</v>
          </cell>
          <cell r="O12" t="str">
            <v>T.bình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>
            <v>5.6</v>
          </cell>
          <cell r="L13">
            <v>5.89</v>
          </cell>
          <cell r="M13"/>
          <cell r="N13">
            <v>5.89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8</v>
          </cell>
          <cell r="F14">
            <v>5.5</v>
          </cell>
          <cell r="G14"/>
          <cell r="H14"/>
          <cell r="I14"/>
          <cell r="J14">
            <v>6.33</v>
          </cell>
          <cell r="K14">
            <v>6.8</v>
          </cell>
          <cell r="L14">
            <v>6.61</v>
          </cell>
          <cell r="M14"/>
          <cell r="N14">
            <v>6.61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5</v>
          </cell>
          <cell r="F15">
            <v>6</v>
          </cell>
          <cell r="G15"/>
          <cell r="H15"/>
          <cell r="I15"/>
          <cell r="J15">
            <v>5.67</v>
          </cell>
          <cell r="K15"/>
          <cell r="L15">
            <v>2.27</v>
          </cell>
          <cell r="M15">
            <v>8.4</v>
          </cell>
          <cell r="N15">
            <v>7.31</v>
          </cell>
          <cell r="O15" t="str">
            <v>Kém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7</v>
          </cell>
          <cell r="F16">
            <v>5</v>
          </cell>
          <cell r="G16"/>
          <cell r="H16"/>
          <cell r="I16"/>
          <cell r="J16">
            <v>5.67</v>
          </cell>
          <cell r="K16">
            <v>7.2</v>
          </cell>
          <cell r="L16">
            <v>6.59</v>
          </cell>
          <cell r="M16"/>
          <cell r="N16">
            <v>6.59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9</v>
          </cell>
          <cell r="F17">
            <v>6.5</v>
          </cell>
          <cell r="G17"/>
          <cell r="H17"/>
          <cell r="I17"/>
          <cell r="J17">
            <v>7.33</v>
          </cell>
          <cell r="K17">
            <v>7.2</v>
          </cell>
          <cell r="L17">
            <v>7.25</v>
          </cell>
          <cell r="M17"/>
          <cell r="N17">
            <v>7.25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5</v>
          </cell>
          <cell r="F18">
            <v>6.5</v>
          </cell>
          <cell r="G18"/>
          <cell r="H18"/>
          <cell r="I18"/>
          <cell r="J18">
            <v>6</v>
          </cell>
          <cell r="K18"/>
          <cell r="L18">
            <v>2.4</v>
          </cell>
          <cell r="M18">
            <v>7.6</v>
          </cell>
          <cell r="N18">
            <v>6.96</v>
          </cell>
          <cell r="O18" t="str">
            <v>Kém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5</v>
          </cell>
          <cell r="F19">
            <v>6</v>
          </cell>
          <cell r="G19"/>
          <cell r="H19"/>
          <cell r="I19"/>
          <cell r="J19">
            <v>5.67</v>
          </cell>
          <cell r="K19">
            <v>4.4000000000000004</v>
          </cell>
          <cell r="L19">
            <v>4.91</v>
          </cell>
          <cell r="M19">
            <v>8</v>
          </cell>
          <cell r="N19">
            <v>7.07</v>
          </cell>
          <cell r="O19" t="str">
            <v>Yếu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10</v>
          </cell>
          <cell r="F20">
            <v>7</v>
          </cell>
          <cell r="G20"/>
          <cell r="H20"/>
          <cell r="I20"/>
          <cell r="J20">
            <v>8</v>
          </cell>
          <cell r="K20">
            <v>7.2</v>
          </cell>
          <cell r="L20">
            <v>7.52</v>
          </cell>
          <cell r="M20"/>
          <cell r="N20">
            <v>7.52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8</v>
          </cell>
          <cell r="F21">
            <v>9</v>
          </cell>
          <cell r="G21"/>
          <cell r="H21"/>
          <cell r="I21"/>
          <cell r="J21">
            <v>8.67</v>
          </cell>
          <cell r="K21">
            <v>6.4</v>
          </cell>
          <cell r="L21">
            <v>7.31</v>
          </cell>
          <cell r="M21"/>
          <cell r="N21">
            <v>7.31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9</v>
          </cell>
          <cell r="F22">
            <v>6.5</v>
          </cell>
          <cell r="G22"/>
          <cell r="H22"/>
          <cell r="I22"/>
          <cell r="J22">
            <v>7.33</v>
          </cell>
          <cell r="K22">
            <v>6.8</v>
          </cell>
          <cell r="L22">
            <v>7.01</v>
          </cell>
          <cell r="M22"/>
          <cell r="N22">
            <v>7.01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6</v>
          </cell>
          <cell r="F23">
            <v>5</v>
          </cell>
          <cell r="G23"/>
          <cell r="H23"/>
          <cell r="I23"/>
          <cell r="J23">
            <v>5.33</v>
          </cell>
          <cell r="K23">
            <v>4.8</v>
          </cell>
          <cell r="L23">
            <v>5.01</v>
          </cell>
          <cell r="M23">
            <v>9.1999999999999993</v>
          </cell>
          <cell r="N23">
            <v>7.65</v>
          </cell>
          <cell r="O23" t="str">
            <v>T.bình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8</v>
          </cell>
          <cell r="F24">
            <v>6</v>
          </cell>
          <cell r="G24"/>
          <cell r="H24"/>
          <cell r="I24"/>
          <cell r="J24">
            <v>6.67</v>
          </cell>
          <cell r="K24">
            <v>8.8000000000000007</v>
          </cell>
          <cell r="L24">
            <v>7.95</v>
          </cell>
          <cell r="M24"/>
          <cell r="N24">
            <v>7.95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10</v>
          </cell>
          <cell r="F25">
            <v>6.5</v>
          </cell>
          <cell r="G25"/>
          <cell r="H25"/>
          <cell r="I25"/>
          <cell r="J25">
            <v>7.67</v>
          </cell>
          <cell r="K25">
            <v>6</v>
          </cell>
          <cell r="L25">
            <v>6.67</v>
          </cell>
          <cell r="M25"/>
          <cell r="N25">
            <v>6.67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10</v>
          </cell>
          <cell r="F26">
            <v>6.5</v>
          </cell>
          <cell r="G26"/>
          <cell r="H26"/>
          <cell r="I26"/>
          <cell r="J26">
            <v>7.67</v>
          </cell>
          <cell r="K26">
            <v>9.1999999999999993</v>
          </cell>
          <cell r="L26">
            <v>8.59</v>
          </cell>
          <cell r="M26"/>
          <cell r="N26">
            <v>8.59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9</v>
          </cell>
          <cell r="F28">
            <v>6</v>
          </cell>
          <cell r="G28"/>
          <cell r="H28"/>
          <cell r="I28"/>
          <cell r="J28">
            <v>7</v>
          </cell>
          <cell r="K28">
            <v>3.6</v>
          </cell>
          <cell r="L28">
            <v>4.96</v>
          </cell>
          <cell r="M28">
            <v>7.6</v>
          </cell>
          <cell r="N28">
            <v>7.36</v>
          </cell>
          <cell r="O28" t="str">
            <v>Yếu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10</v>
          </cell>
          <cell r="F29">
            <v>7</v>
          </cell>
          <cell r="G29"/>
          <cell r="H29"/>
          <cell r="I29"/>
          <cell r="J29">
            <v>8</v>
          </cell>
          <cell r="K29">
            <v>6.8</v>
          </cell>
          <cell r="L29">
            <v>7.28</v>
          </cell>
          <cell r="M29"/>
          <cell r="N29">
            <v>7.28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10</v>
          </cell>
          <cell r="F30">
            <v>7.5</v>
          </cell>
          <cell r="G30"/>
          <cell r="H30"/>
          <cell r="I30"/>
          <cell r="J30">
            <v>8.33</v>
          </cell>
          <cell r="K30">
            <v>6.8</v>
          </cell>
          <cell r="L30">
            <v>7.41</v>
          </cell>
          <cell r="M30"/>
          <cell r="N30">
            <v>7.41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9</v>
          </cell>
          <cell r="F31">
            <v>6.5</v>
          </cell>
          <cell r="G31"/>
          <cell r="H31"/>
          <cell r="I31"/>
          <cell r="J31">
            <v>7.33</v>
          </cell>
          <cell r="K31">
            <v>7.2</v>
          </cell>
          <cell r="L31">
            <v>7.25</v>
          </cell>
          <cell r="M31"/>
          <cell r="N31">
            <v>7.25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10</v>
          </cell>
          <cell r="F32">
            <v>7</v>
          </cell>
          <cell r="G32"/>
          <cell r="H32"/>
          <cell r="I32"/>
          <cell r="J32">
            <v>8</v>
          </cell>
          <cell r="K32">
            <v>5.2</v>
          </cell>
          <cell r="L32">
            <v>6.32</v>
          </cell>
          <cell r="M32"/>
          <cell r="N32">
            <v>6.32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5</v>
          </cell>
          <cell r="F33">
            <v>5</v>
          </cell>
          <cell r="G33"/>
          <cell r="H33"/>
          <cell r="I33"/>
          <cell r="J33">
            <v>5</v>
          </cell>
          <cell r="K33">
            <v>4.4000000000000004</v>
          </cell>
          <cell r="L33">
            <v>4.6399999999999997</v>
          </cell>
          <cell r="M33">
            <v>9.6</v>
          </cell>
          <cell r="N33">
            <v>7.76</v>
          </cell>
          <cell r="O33" t="str">
            <v>Yếu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10</v>
          </cell>
          <cell r="F34">
            <v>7.5</v>
          </cell>
          <cell r="G34"/>
          <cell r="H34"/>
          <cell r="I34"/>
          <cell r="J34">
            <v>8.33</v>
          </cell>
          <cell r="K34">
            <v>5.2</v>
          </cell>
          <cell r="L34">
            <v>6.45</v>
          </cell>
          <cell r="M34"/>
          <cell r="N34">
            <v>6.45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10</v>
          </cell>
          <cell r="F35">
            <v>7.5</v>
          </cell>
          <cell r="G35"/>
          <cell r="H35"/>
          <cell r="I35"/>
          <cell r="J35">
            <v>8.33</v>
          </cell>
          <cell r="K35">
            <v>10</v>
          </cell>
          <cell r="L35">
            <v>9.33</v>
          </cell>
          <cell r="M35"/>
          <cell r="N35">
            <v>9.33</v>
          </cell>
          <cell r="O35" t="str">
            <v>X.sắc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6</v>
          </cell>
          <cell r="F36">
            <v>6</v>
          </cell>
          <cell r="G36"/>
          <cell r="H36"/>
          <cell r="I36"/>
          <cell r="J36">
            <v>6</v>
          </cell>
          <cell r="K36">
            <v>4.4000000000000004</v>
          </cell>
          <cell r="L36">
            <v>5.04</v>
          </cell>
          <cell r="M36">
            <v>9.6</v>
          </cell>
          <cell r="N36">
            <v>8.16</v>
          </cell>
          <cell r="O36" t="str">
            <v>T.bình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6</v>
          </cell>
          <cell r="F37">
            <v>6</v>
          </cell>
          <cell r="G37"/>
          <cell r="H37"/>
          <cell r="I37"/>
          <cell r="J37">
            <v>6</v>
          </cell>
          <cell r="K37">
            <v>4.8</v>
          </cell>
          <cell r="L37">
            <v>5.28</v>
          </cell>
          <cell r="M37">
            <v>6.8</v>
          </cell>
          <cell r="N37">
            <v>6.48</v>
          </cell>
          <cell r="O37" t="str">
            <v>T.bình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6</v>
          </cell>
          <cell r="G38"/>
          <cell r="H38"/>
          <cell r="I38"/>
          <cell r="J38">
            <v>6.33</v>
          </cell>
          <cell r="K38">
            <v>1.6</v>
          </cell>
          <cell r="L38">
            <v>3.49</v>
          </cell>
          <cell r="M38">
            <v>8</v>
          </cell>
          <cell r="N38">
            <v>7.33</v>
          </cell>
          <cell r="O38" t="str">
            <v>Yếu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6</v>
          </cell>
          <cell r="F40">
            <v>4.5</v>
          </cell>
          <cell r="G40"/>
          <cell r="H40"/>
          <cell r="I40"/>
          <cell r="J40">
            <v>5</v>
          </cell>
          <cell r="K40">
            <v>5.2</v>
          </cell>
          <cell r="L40">
            <v>5.12</v>
          </cell>
          <cell r="M40"/>
          <cell r="N40">
            <v>5.12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1.5</v>
          </cell>
          <cell r="S40" t="str">
            <v>D+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9</v>
          </cell>
          <cell r="F41">
            <v>7.5</v>
          </cell>
          <cell r="G41"/>
          <cell r="H41"/>
          <cell r="I41"/>
          <cell r="J41">
            <v>8</v>
          </cell>
          <cell r="K41">
            <v>7.6</v>
          </cell>
          <cell r="L41">
            <v>7.76</v>
          </cell>
          <cell r="M41"/>
          <cell r="N41">
            <v>7.76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8</v>
          </cell>
          <cell r="F42">
            <v>5.5</v>
          </cell>
          <cell r="G42"/>
          <cell r="H42"/>
          <cell r="I42"/>
          <cell r="J42">
            <v>6.33</v>
          </cell>
          <cell r="K42">
            <v>7.6</v>
          </cell>
          <cell r="L42">
            <v>7.09</v>
          </cell>
          <cell r="M42"/>
          <cell r="N42">
            <v>7.09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10</v>
          </cell>
          <cell r="F43">
            <v>7</v>
          </cell>
          <cell r="G43"/>
          <cell r="H43"/>
          <cell r="I43"/>
          <cell r="J43">
            <v>8</v>
          </cell>
          <cell r="K43">
            <v>4</v>
          </cell>
          <cell r="L43">
            <v>5.6</v>
          </cell>
          <cell r="M43">
            <v>8.4</v>
          </cell>
          <cell r="N43">
            <v>8.24</v>
          </cell>
          <cell r="O43" t="str">
            <v>T.bình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9</v>
          </cell>
          <cell r="F44">
            <v>6.5</v>
          </cell>
          <cell r="G44"/>
          <cell r="H44"/>
          <cell r="I44"/>
          <cell r="J44">
            <v>7.33</v>
          </cell>
          <cell r="K44">
            <v>6</v>
          </cell>
          <cell r="L44">
            <v>6.53</v>
          </cell>
          <cell r="M44"/>
          <cell r="N44">
            <v>6.53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</sheetData>
      <sheetData sheetId="8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6</v>
          </cell>
          <cell r="G6">
            <v>8</v>
          </cell>
          <cell r="H6"/>
          <cell r="I6"/>
          <cell r="J6">
            <v>7</v>
          </cell>
          <cell r="K6">
            <v>9</v>
          </cell>
          <cell r="L6">
            <v>8.1999999999999993</v>
          </cell>
          <cell r="M6"/>
          <cell r="N6">
            <v>8.1999999999999993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7</v>
          </cell>
          <cell r="G7">
            <v>8</v>
          </cell>
          <cell r="H7"/>
          <cell r="I7"/>
          <cell r="J7">
            <v>8</v>
          </cell>
          <cell r="K7">
            <v>9</v>
          </cell>
          <cell r="L7">
            <v>8.6</v>
          </cell>
          <cell r="M7"/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8</v>
          </cell>
          <cell r="F9">
            <v>8</v>
          </cell>
          <cell r="G9">
            <v>8</v>
          </cell>
          <cell r="H9"/>
          <cell r="I9"/>
          <cell r="J9">
            <v>8</v>
          </cell>
          <cell r="K9">
            <v>7.5</v>
          </cell>
          <cell r="L9">
            <v>7.7</v>
          </cell>
          <cell r="M9"/>
          <cell r="N9">
            <v>7.7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8</v>
          </cell>
          <cell r="F10">
            <v>6</v>
          </cell>
          <cell r="G10">
            <v>7</v>
          </cell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8</v>
          </cell>
          <cell r="F11">
            <v>6</v>
          </cell>
          <cell r="G11">
            <v>7</v>
          </cell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6</v>
          </cell>
          <cell r="G12">
            <v>7</v>
          </cell>
          <cell r="H12"/>
          <cell r="I12"/>
          <cell r="J12">
            <v>7</v>
          </cell>
          <cell r="K12">
            <v>8.5</v>
          </cell>
          <cell r="L12">
            <v>7.9</v>
          </cell>
          <cell r="M12"/>
          <cell r="N12">
            <v>7.9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9</v>
          </cell>
          <cell r="F13">
            <v>10</v>
          </cell>
          <cell r="G13">
            <v>10</v>
          </cell>
          <cell r="H13"/>
          <cell r="I13"/>
          <cell r="J13">
            <v>9.67</v>
          </cell>
          <cell r="K13">
            <v>7.5</v>
          </cell>
          <cell r="L13">
            <v>8.3699999999999992</v>
          </cell>
          <cell r="M13"/>
          <cell r="N13">
            <v>8.3699999999999992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8</v>
          </cell>
          <cell r="F14">
            <v>8</v>
          </cell>
          <cell r="G14">
            <v>9</v>
          </cell>
          <cell r="H14"/>
          <cell r="I14"/>
          <cell r="J14">
            <v>8.33</v>
          </cell>
          <cell r="K14">
            <v>6.5</v>
          </cell>
          <cell r="L14">
            <v>7.23</v>
          </cell>
          <cell r="M14"/>
          <cell r="N14">
            <v>7.23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7</v>
          </cell>
          <cell r="F15">
            <v>6</v>
          </cell>
          <cell r="G15">
            <v>7</v>
          </cell>
          <cell r="H15"/>
          <cell r="I15"/>
          <cell r="J15">
            <v>6.67</v>
          </cell>
          <cell r="K15">
            <v>0</v>
          </cell>
          <cell r="L15">
            <v>2.67</v>
          </cell>
          <cell r="M15">
            <v>7</v>
          </cell>
          <cell r="N15">
            <v>6.87</v>
          </cell>
          <cell r="O15" t="str">
            <v>Kém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8</v>
          </cell>
          <cell r="F16">
            <v>8</v>
          </cell>
          <cell r="G16">
            <v>9</v>
          </cell>
          <cell r="H16"/>
          <cell r="I16"/>
          <cell r="J16">
            <v>8.33</v>
          </cell>
          <cell r="K16">
            <v>7.5</v>
          </cell>
          <cell r="L16">
            <v>7.83</v>
          </cell>
          <cell r="M16"/>
          <cell r="N16">
            <v>7.83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8</v>
          </cell>
          <cell r="F17">
            <v>7</v>
          </cell>
          <cell r="G17">
            <v>8</v>
          </cell>
          <cell r="H17"/>
          <cell r="I17"/>
          <cell r="J17">
            <v>7.67</v>
          </cell>
          <cell r="K17">
            <v>7.5</v>
          </cell>
          <cell r="L17">
            <v>7.57</v>
          </cell>
          <cell r="M17"/>
          <cell r="N17">
            <v>7.57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7</v>
          </cell>
          <cell r="G18">
            <v>7</v>
          </cell>
          <cell r="H18"/>
          <cell r="I18"/>
          <cell r="J18">
            <v>7</v>
          </cell>
          <cell r="K18">
            <v>5</v>
          </cell>
          <cell r="L18">
            <v>5.8</v>
          </cell>
          <cell r="M18"/>
          <cell r="N18">
            <v>5.8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8</v>
          </cell>
          <cell r="F19">
            <v>6</v>
          </cell>
          <cell r="G19">
            <v>8</v>
          </cell>
          <cell r="H19"/>
          <cell r="I19"/>
          <cell r="J19">
            <v>7.33</v>
          </cell>
          <cell r="K19">
            <v>7</v>
          </cell>
          <cell r="L19">
            <v>7.13</v>
          </cell>
          <cell r="M19"/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</v>
          </cell>
          <cell r="F20">
            <v>7</v>
          </cell>
          <cell r="G20">
            <v>8</v>
          </cell>
          <cell r="H20"/>
          <cell r="I20"/>
          <cell r="J20">
            <v>7.67</v>
          </cell>
          <cell r="K20">
            <v>5.5</v>
          </cell>
          <cell r="L20">
            <v>6.37</v>
          </cell>
          <cell r="M20"/>
          <cell r="N20">
            <v>6.37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7</v>
          </cell>
          <cell r="F21">
            <v>7</v>
          </cell>
          <cell r="G21">
            <v>7</v>
          </cell>
          <cell r="H21"/>
          <cell r="I21"/>
          <cell r="J21">
            <v>7</v>
          </cell>
          <cell r="K21">
            <v>5.5</v>
          </cell>
          <cell r="L21">
            <v>6.1</v>
          </cell>
          <cell r="M21"/>
          <cell r="N21">
            <v>6.1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8</v>
          </cell>
          <cell r="F22">
            <v>8</v>
          </cell>
          <cell r="G22">
            <v>8</v>
          </cell>
          <cell r="H22"/>
          <cell r="I22"/>
          <cell r="J22">
            <v>8</v>
          </cell>
          <cell r="K22">
            <v>9</v>
          </cell>
          <cell r="L22">
            <v>8.6</v>
          </cell>
          <cell r="M22"/>
          <cell r="N22">
            <v>8.6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9</v>
          </cell>
          <cell r="F23">
            <v>9</v>
          </cell>
          <cell r="G23">
            <v>10</v>
          </cell>
          <cell r="H23"/>
          <cell r="I23"/>
          <cell r="J23">
            <v>9.33</v>
          </cell>
          <cell r="K23">
            <v>9.5</v>
          </cell>
          <cell r="L23">
            <v>9.43</v>
          </cell>
          <cell r="M23"/>
          <cell r="N23">
            <v>9.43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</v>
          </cell>
          <cell r="F24">
            <v>10</v>
          </cell>
          <cell r="G24">
            <v>10</v>
          </cell>
          <cell r="H24"/>
          <cell r="I24"/>
          <cell r="J24">
            <v>9.67</v>
          </cell>
          <cell r="K24">
            <v>8.5</v>
          </cell>
          <cell r="L24">
            <v>8.9700000000000006</v>
          </cell>
          <cell r="M24"/>
          <cell r="N24">
            <v>8.9700000000000006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8</v>
          </cell>
          <cell r="F25">
            <v>8</v>
          </cell>
          <cell r="G25">
            <v>8</v>
          </cell>
          <cell r="H25"/>
          <cell r="I25"/>
          <cell r="J25">
            <v>8</v>
          </cell>
          <cell r="K25">
            <v>5</v>
          </cell>
          <cell r="L25">
            <v>6.2</v>
          </cell>
          <cell r="M25"/>
          <cell r="N25">
            <v>6.2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9</v>
          </cell>
          <cell r="F26">
            <v>10</v>
          </cell>
          <cell r="G26">
            <v>10</v>
          </cell>
          <cell r="H26"/>
          <cell r="I26"/>
          <cell r="J26">
            <v>9.67</v>
          </cell>
          <cell r="K26">
            <v>8.5</v>
          </cell>
          <cell r="L26">
            <v>8.9700000000000006</v>
          </cell>
          <cell r="M26"/>
          <cell r="N26">
            <v>8.9700000000000006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8</v>
          </cell>
          <cell r="F28">
            <v>8</v>
          </cell>
          <cell r="G28">
            <v>8</v>
          </cell>
          <cell r="H28"/>
          <cell r="I28"/>
          <cell r="J28">
            <v>8</v>
          </cell>
          <cell r="K28">
            <v>5</v>
          </cell>
          <cell r="L28">
            <v>6.2</v>
          </cell>
          <cell r="M28"/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9</v>
          </cell>
          <cell r="F29">
            <v>10</v>
          </cell>
          <cell r="G29">
            <v>10</v>
          </cell>
          <cell r="H29"/>
          <cell r="I29"/>
          <cell r="J29">
            <v>9.67</v>
          </cell>
          <cell r="K29">
            <v>10</v>
          </cell>
          <cell r="L29">
            <v>9.8699999999999992</v>
          </cell>
          <cell r="M29"/>
          <cell r="N29">
            <v>9.8699999999999992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8</v>
          </cell>
          <cell r="F30">
            <v>8</v>
          </cell>
          <cell r="G30">
            <v>8</v>
          </cell>
          <cell r="H30"/>
          <cell r="I30"/>
          <cell r="J30">
            <v>8</v>
          </cell>
          <cell r="K30">
            <v>8</v>
          </cell>
          <cell r="L30">
            <v>8</v>
          </cell>
          <cell r="M30"/>
          <cell r="N30">
            <v>8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</v>
          </cell>
          <cell r="F31">
            <v>8</v>
          </cell>
          <cell r="G31">
            <v>7</v>
          </cell>
          <cell r="H31"/>
          <cell r="I31"/>
          <cell r="J31">
            <v>7.33</v>
          </cell>
          <cell r="K31">
            <v>5.5</v>
          </cell>
          <cell r="L31">
            <v>6.23</v>
          </cell>
          <cell r="M31"/>
          <cell r="N31">
            <v>6.23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8</v>
          </cell>
          <cell r="F32">
            <v>8</v>
          </cell>
          <cell r="G32">
            <v>10</v>
          </cell>
          <cell r="H32"/>
          <cell r="I32"/>
          <cell r="J32">
            <v>8.67</v>
          </cell>
          <cell r="K32">
            <v>9.5</v>
          </cell>
          <cell r="L32">
            <v>9.17</v>
          </cell>
          <cell r="M32"/>
          <cell r="N32">
            <v>9.17</v>
          </cell>
          <cell r="O32" t="str">
            <v>X.sắc</v>
          </cell>
          <cell r="P32" t="str">
            <v>X.sắc</v>
          </cell>
          <cell r="Q32" t="str">
            <v/>
          </cell>
          <cell r="R32">
            <v>4</v>
          </cell>
          <cell r="S32" t="str">
            <v>A</v>
          </cell>
          <cell r="T32" t="str">
            <v>Xuất sắc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8</v>
          </cell>
          <cell r="F33">
            <v>6</v>
          </cell>
          <cell r="G33">
            <v>7</v>
          </cell>
          <cell r="H33"/>
          <cell r="I33"/>
          <cell r="J33">
            <v>7</v>
          </cell>
          <cell r="K33">
            <v>7</v>
          </cell>
          <cell r="L33">
            <v>7</v>
          </cell>
          <cell r="M33"/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9</v>
          </cell>
          <cell r="F34">
            <v>8</v>
          </cell>
          <cell r="G34">
            <v>8</v>
          </cell>
          <cell r="H34"/>
          <cell r="I34"/>
          <cell r="J34">
            <v>8.33</v>
          </cell>
          <cell r="K34">
            <v>8</v>
          </cell>
          <cell r="L34">
            <v>8.1300000000000008</v>
          </cell>
          <cell r="M34"/>
          <cell r="N34">
            <v>8.1300000000000008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9</v>
          </cell>
          <cell r="F35">
            <v>8</v>
          </cell>
          <cell r="G35">
            <v>8</v>
          </cell>
          <cell r="H35"/>
          <cell r="I35"/>
          <cell r="J35">
            <v>8.33</v>
          </cell>
          <cell r="K35">
            <v>9</v>
          </cell>
          <cell r="L35">
            <v>8.73</v>
          </cell>
          <cell r="M35"/>
          <cell r="N35">
            <v>8.73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9</v>
          </cell>
          <cell r="F36">
            <v>6</v>
          </cell>
          <cell r="G36">
            <v>8</v>
          </cell>
          <cell r="H36"/>
          <cell r="I36"/>
          <cell r="J36">
            <v>7.67</v>
          </cell>
          <cell r="K36">
            <v>8.5</v>
          </cell>
          <cell r="L36">
            <v>8.17</v>
          </cell>
          <cell r="M36"/>
          <cell r="N36">
            <v>8.17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9</v>
          </cell>
          <cell r="F37">
            <v>8</v>
          </cell>
          <cell r="G37">
            <v>9</v>
          </cell>
          <cell r="H37"/>
          <cell r="I37"/>
          <cell r="J37">
            <v>8.67</v>
          </cell>
          <cell r="K37">
            <v>8.5</v>
          </cell>
          <cell r="L37">
            <v>8.57</v>
          </cell>
          <cell r="M37"/>
          <cell r="N37">
            <v>8.57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8</v>
          </cell>
          <cell r="F38">
            <v>8</v>
          </cell>
          <cell r="G38">
            <v>8</v>
          </cell>
          <cell r="H38"/>
          <cell r="I38"/>
          <cell r="J38">
            <v>8</v>
          </cell>
          <cell r="K38">
            <v>9</v>
          </cell>
          <cell r="L38">
            <v>8.6</v>
          </cell>
          <cell r="M38"/>
          <cell r="N38">
            <v>8.6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6</v>
          </cell>
          <cell r="F39">
            <v>6</v>
          </cell>
          <cell r="G39">
            <v>6</v>
          </cell>
          <cell r="H39"/>
          <cell r="I39"/>
          <cell r="J39">
            <v>6</v>
          </cell>
          <cell r="K39">
            <v>0</v>
          </cell>
          <cell r="L39">
            <v>2.4</v>
          </cell>
          <cell r="M39">
            <v>0</v>
          </cell>
          <cell r="N39">
            <v>2.4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7</v>
          </cell>
          <cell r="F40">
            <v>6</v>
          </cell>
          <cell r="G40">
            <v>8</v>
          </cell>
          <cell r="H40"/>
          <cell r="I40"/>
          <cell r="J40">
            <v>7</v>
          </cell>
          <cell r="K40">
            <v>8.5</v>
          </cell>
          <cell r="L40">
            <v>7.9</v>
          </cell>
          <cell r="M40"/>
          <cell r="N40">
            <v>7.9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8</v>
          </cell>
          <cell r="F41">
            <v>8</v>
          </cell>
          <cell r="G41">
            <v>8</v>
          </cell>
          <cell r="H41"/>
          <cell r="I41"/>
          <cell r="J41">
            <v>8</v>
          </cell>
          <cell r="K41">
            <v>7.5</v>
          </cell>
          <cell r="L41">
            <v>7.7</v>
          </cell>
          <cell r="M41"/>
          <cell r="N41">
            <v>7.7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9</v>
          </cell>
          <cell r="F42">
            <v>8</v>
          </cell>
          <cell r="G42">
            <v>7</v>
          </cell>
          <cell r="H42"/>
          <cell r="I42"/>
          <cell r="J42">
            <v>8</v>
          </cell>
          <cell r="K42">
            <v>9.5</v>
          </cell>
          <cell r="L42">
            <v>8.9</v>
          </cell>
          <cell r="M42"/>
          <cell r="N42">
            <v>8.9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8</v>
          </cell>
          <cell r="F43">
            <v>7</v>
          </cell>
          <cell r="G43">
            <v>8</v>
          </cell>
          <cell r="H43"/>
          <cell r="I43"/>
          <cell r="J43">
            <v>7.67</v>
          </cell>
          <cell r="K43">
            <v>6</v>
          </cell>
          <cell r="L43">
            <v>6.67</v>
          </cell>
          <cell r="M43"/>
          <cell r="N43">
            <v>6.67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9</v>
          </cell>
          <cell r="F44">
            <v>8</v>
          </cell>
          <cell r="G44">
            <v>9</v>
          </cell>
          <cell r="H44"/>
          <cell r="I44"/>
          <cell r="J44">
            <v>8.67</v>
          </cell>
          <cell r="K44">
            <v>9.5</v>
          </cell>
          <cell r="L44">
            <v>9.17</v>
          </cell>
          <cell r="M44"/>
          <cell r="N44">
            <v>9.17</v>
          </cell>
          <cell r="O44" t="str">
            <v>X.sắc</v>
          </cell>
          <cell r="P44" t="str">
            <v>X.sắc</v>
          </cell>
          <cell r="Q44" t="str">
            <v/>
          </cell>
          <cell r="R44">
            <v>4</v>
          </cell>
          <cell r="S44" t="str">
            <v>A</v>
          </cell>
          <cell r="T44" t="str">
            <v>Xuất sắc</v>
          </cell>
        </row>
      </sheetData>
      <sheetData sheetId="9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9</v>
          </cell>
          <cell r="F6">
            <v>4</v>
          </cell>
          <cell r="G6"/>
          <cell r="H6"/>
          <cell r="I6"/>
          <cell r="J6">
            <v>5.67</v>
          </cell>
          <cell r="K6">
            <v>7</v>
          </cell>
          <cell r="L6">
            <v>6.47</v>
          </cell>
          <cell r="M6"/>
          <cell r="N6">
            <v>6.47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5</v>
          </cell>
          <cell r="G7"/>
          <cell r="H7"/>
          <cell r="I7"/>
          <cell r="J7">
            <v>5.67</v>
          </cell>
          <cell r="K7">
            <v>6</v>
          </cell>
          <cell r="L7">
            <v>5.87</v>
          </cell>
          <cell r="M7"/>
          <cell r="N7">
            <v>5.87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9</v>
          </cell>
          <cell r="F9">
            <v>5</v>
          </cell>
          <cell r="G9"/>
          <cell r="H9"/>
          <cell r="I9"/>
          <cell r="J9">
            <v>6.33</v>
          </cell>
          <cell r="K9">
            <v>6</v>
          </cell>
          <cell r="L9">
            <v>6.13</v>
          </cell>
          <cell r="M9"/>
          <cell r="N9">
            <v>6.13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9</v>
          </cell>
          <cell r="F10">
            <v>4</v>
          </cell>
          <cell r="G10"/>
          <cell r="H10"/>
          <cell r="I10"/>
          <cell r="J10">
            <v>5.67</v>
          </cell>
          <cell r="K10">
            <v>6</v>
          </cell>
          <cell r="L10">
            <v>5.87</v>
          </cell>
          <cell r="M10"/>
          <cell r="N10">
            <v>5.87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7</v>
          </cell>
          <cell r="F11">
            <v>5</v>
          </cell>
          <cell r="G11"/>
          <cell r="H11"/>
          <cell r="I11"/>
          <cell r="J11">
            <v>5.67</v>
          </cell>
          <cell r="K11">
            <v>5</v>
          </cell>
          <cell r="L11">
            <v>5.27</v>
          </cell>
          <cell r="M11"/>
          <cell r="N11">
            <v>5.27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6</v>
          </cell>
          <cell r="F12">
            <v>5</v>
          </cell>
          <cell r="G12"/>
          <cell r="H12"/>
          <cell r="I12"/>
          <cell r="J12">
            <v>5.33</v>
          </cell>
          <cell r="K12">
            <v>5</v>
          </cell>
          <cell r="L12">
            <v>5.13</v>
          </cell>
          <cell r="M12"/>
          <cell r="N12">
            <v>5.13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9</v>
          </cell>
          <cell r="F13">
            <v>4</v>
          </cell>
          <cell r="G13"/>
          <cell r="H13"/>
          <cell r="I13"/>
          <cell r="J13">
            <v>5.67</v>
          </cell>
          <cell r="K13">
            <v>6</v>
          </cell>
          <cell r="L13">
            <v>5.87</v>
          </cell>
          <cell r="M13"/>
          <cell r="N13">
            <v>5.87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9</v>
          </cell>
          <cell r="F14">
            <v>5</v>
          </cell>
          <cell r="G14"/>
          <cell r="H14"/>
          <cell r="I14"/>
          <cell r="J14">
            <v>6.33</v>
          </cell>
          <cell r="K14">
            <v>7</v>
          </cell>
          <cell r="L14">
            <v>6.73</v>
          </cell>
          <cell r="M14"/>
          <cell r="N14">
            <v>6.73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6</v>
          </cell>
          <cell r="F15">
            <v>6</v>
          </cell>
          <cell r="G15"/>
          <cell r="H15"/>
          <cell r="I15"/>
          <cell r="J15">
            <v>6</v>
          </cell>
          <cell r="K15">
            <v>0</v>
          </cell>
          <cell r="L15">
            <v>2.4</v>
          </cell>
          <cell r="M15">
            <v>7</v>
          </cell>
          <cell r="N15">
            <v>6.6</v>
          </cell>
          <cell r="O15" t="str">
            <v>Kém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7</v>
          </cell>
          <cell r="F16">
            <v>4</v>
          </cell>
          <cell r="G16"/>
          <cell r="H16"/>
          <cell r="I16"/>
          <cell r="J16">
            <v>5</v>
          </cell>
          <cell r="K16">
            <v>5</v>
          </cell>
          <cell r="L16">
            <v>5</v>
          </cell>
          <cell r="M16"/>
          <cell r="N16">
            <v>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9</v>
          </cell>
          <cell r="F17">
            <v>6</v>
          </cell>
          <cell r="G17"/>
          <cell r="H17"/>
          <cell r="I17"/>
          <cell r="J17">
            <v>7</v>
          </cell>
          <cell r="K17">
            <v>6</v>
          </cell>
          <cell r="L17">
            <v>6.4</v>
          </cell>
          <cell r="M17"/>
          <cell r="N17">
            <v>6.4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4</v>
          </cell>
          <cell r="G18"/>
          <cell r="H18"/>
          <cell r="I18"/>
          <cell r="J18">
            <v>5</v>
          </cell>
          <cell r="K18">
            <v>6</v>
          </cell>
          <cell r="L18">
            <v>5.6</v>
          </cell>
          <cell r="M18"/>
          <cell r="N18">
            <v>5.6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5</v>
          </cell>
          <cell r="F19">
            <v>5</v>
          </cell>
          <cell r="G19"/>
          <cell r="H19"/>
          <cell r="I19"/>
          <cell r="J19">
            <v>5</v>
          </cell>
          <cell r="K19">
            <v>6</v>
          </cell>
          <cell r="L19">
            <v>5.6</v>
          </cell>
          <cell r="M19"/>
          <cell r="N19">
            <v>5.6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7</v>
          </cell>
          <cell r="F20">
            <v>5</v>
          </cell>
          <cell r="G20"/>
          <cell r="H20"/>
          <cell r="I20"/>
          <cell r="J20">
            <v>5.67</v>
          </cell>
          <cell r="K20">
            <v>7</v>
          </cell>
          <cell r="L20">
            <v>6.47</v>
          </cell>
          <cell r="M20"/>
          <cell r="N20">
            <v>6.47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6</v>
          </cell>
          <cell r="F21">
            <v>5</v>
          </cell>
          <cell r="G21"/>
          <cell r="H21"/>
          <cell r="I21"/>
          <cell r="J21">
            <v>5.33</v>
          </cell>
          <cell r="K21">
            <v>5</v>
          </cell>
          <cell r="L21">
            <v>5.13</v>
          </cell>
          <cell r="M21"/>
          <cell r="N21">
            <v>5.13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6</v>
          </cell>
          <cell r="F22">
            <v>6</v>
          </cell>
          <cell r="G22"/>
          <cell r="H22"/>
          <cell r="I22"/>
          <cell r="J22">
            <v>6</v>
          </cell>
          <cell r="K22">
            <v>6</v>
          </cell>
          <cell r="L22">
            <v>6</v>
          </cell>
          <cell r="M22"/>
          <cell r="N22">
            <v>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7</v>
          </cell>
          <cell r="F23">
            <v>4</v>
          </cell>
          <cell r="G23"/>
          <cell r="H23"/>
          <cell r="I23"/>
          <cell r="J23">
            <v>5</v>
          </cell>
          <cell r="K23">
            <v>6</v>
          </cell>
          <cell r="L23">
            <v>5.6</v>
          </cell>
          <cell r="M23"/>
          <cell r="N23">
            <v>5.6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</v>
          </cell>
          <cell r="F24">
            <v>6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9</v>
          </cell>
          <cell r="F25">
            <v>4</v>
          </cell>
          <cell r="G25"/>
          <cell r="H25"/>
          <cell r="I25"/>
          <cell r="J25">
            <v>5.67</v>
          </cell>
          <cell r="K25">
            <v>6</v>
          </cell>
          <cell r="L25">
            <v>5.87</v>
          </cell>
          <cell r="M25"/>
          <cell r="N25">
            <v>5.87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9</v>
          </cell>
          <cell r="F26">
            <v>6</v>
          </cell>
          <cell r="G26"/>
          <cell r="H26"/>
          <cell r="I26"/>
          <cell r="J26">
            <v>7</v>
          </cell>
          <cell r="K26">
            <v>8</v>
          </cell>
          <cell r="L26">
            <v>7.6</v>
          </cell>
          <cell r="M26"/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7</v>
          </cell>
          <cell r="F28">
            <v>5</v>
          </cell>
          <cell r="G28"/>
          <cell r="H28"/>
          <cell r="I28"/>
          <cell r="J28">
            <v>5.67</v>
          </cell>
          <cell r="K28">
            <v>4</v>
          </cell>
          <cell r="L28">
            <v>4.67</v>
          </cell>
          <cell r="M28">
            <v>7</v>
          </cell>
          <cell r="N28">
            <v>6.47</v>
          </cell>
          <cell r="O28" t="str">
            <v>Yếu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7</v>
          </cell>
          <cell r="F29">
            <v>4</v>
          </cell>
          <cell r="G29"/>
          <cell r="H29"/>
          <cell r="I29"/>
          <cell r="J29">
            <v>5</v>
          </cell>
          <cell r="K29">
            <v>6</v>
          </cell>
          <cell r="L29">
            <v>5.6</v>
          </cell>
          <cell r="M29"/>
          <cell r="N29">
            <v>5.6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8</v>
          </cell>
          <cell r="F30">
            <v>4</v>
          </cell>
          <cell r="G30"/>
          <cell r="H30"/>
          <cell r="I30"/>
          <cell r="J30">
            <v>5.33</v>
          </cell>
          <cell r="K30">
            <v>6</v>
          </cell>
          <cell r="L30">
            <v>5.73</v>
          </cell>
          <cell r="M30"/>
          <cell r="N30">
            <v>5.73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6</v>
          </cell>
          <cell r="F31">
            <v>5</v>
          </cell>
          <cell r="G31"/>
          <cell r="H31"/>
          <cell r="I31"/>
          <cell r="J31">
            <v>5.33</v>
          </cell>
          <cell r="K31">
            <v>6</v>
          </cell>
          <cell r="L31">
            <v>5.73</v>
          </cell>
          <cell r="M31"/>
          <cell r="N31">
            <v>5.73</v>
          </cell>
          <cell r="O31" t="str">
            <v>T.bình</v>
          </cell>
          <cell r="P31" t="str">
            <v>T.bình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9</v>
          </cell>
          <cell r="F32">
            <v>5</v>
          </cell>
          <cell r="G32"/>
          <cell r="H32"/>
          <cell r="I32"/>
          <cell r="J32">
            <v>6.33</v>
          </cell>
          <cell r="K32">
            <v>5</v>
          </cell>
          <cell r="L32">
            <v>5.53</v>
          </cell>
          <cell r="M32"/>
          <cell r="N32">
            <v>5.53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9</v>
          </cell>
          <cell r="F33">
            <v>4</v>
          </cell>
          <cell r="G33"/>
          <cell r="H33"/>
          <cell r="I33"/>
          <cell r="J33">
            <v>5.67</v>
          </cell>
          <cell r="K33">
            <v>6</v>
          </cell>
          <cell r="L33">
            <v>5.87</v>
          </cell>
          <cell r="M33"/>
          <cell r="N33">
            <v>5.87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8</v>
          </cell>
          <cell r="F34">
            <v>4</v>
          </cell>
          <cell r="G34"/>
          <cell r="H34"/>
          <cell r="I34"/>
          <cell r="J34">
            <v>5.33</v>
          </cell>
          <cell r="K34">
            <v>6</v>
          </cell>
          <cell r="L34">
            <v>5.73</v>
          </cell>
          <cell r="M34"/>
          <cell r="N34">
            <v>5.73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9</v>
          </cell>
          <cell r="F35">
            <v>5</v>
          </cell>
          <cell r="G35"/>
          <cell r="H35"/>
          <cell r="I35"/>
          <cell r="J35">
            <v>6.33</v>
          </cell>
          <cell r="K35">
            <v>8</v>
          </cell>
          <cell r="L35">
            <v>7.33</v>
          </cell>
          <cell r="M35"/>
          <cell r="N35">
            <v>7.33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4</v>
          </cell>
          <cell r="G36"/>
          <cell r="H36"/>
          <cell r="I36"/>
          <cell r="J36">
            <v>5</v>
          </cell>
          <cell r="K36">
            <v>6</v>
          </cell>
          <cell r="L36">
            <v>5.6</v>
          </cell>
          <cell r="M36"/>
          <cell r="N36">
            <v>5.6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6</v>
          </cell>
          <cell r="F37">
            <v>5</v>
          </cell>
          <cell r="G37"/>
          <cell r="H37"/>
          <cell r="I37"/>
          <cell r="J37">
            <v>5.33</v>
          </cell>
          <cell r="K37">
            <v>5</v>
          </cell>
          <cell r="L37">
            <v>5.13</v>
          </cell>
          <cell r="M37"/>
          <cell r="N37">
            <v>5.13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8</v>
          </cell>
          <cell r="F38">
            <v>4</v>
          </cell>
          <cell r="G38"/>
          <cell r="H38"/>
          <cell r="I38"/>
          <cell r="J38">
            <v>5.33</v>
          </cell>
          <cell r="K38">
            <v>8</v>
          </cell>
          <cell r="L38">
            <v>6.93</v>
          </cell>
          <cell r="M38"/>
          <cell r="N38">
            <v>6.93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8</v>
          </cell>
          <cell r="F40">
            <v>4</v>
          </cell>
          <cell r="G40"/>
          <cell r="H40"/>
          <cell r="I40"/>
          <cell r="J40">
            <v>5.33</v>
          </cell>
          <cell r="K40">
            <v>5</v>
          </cell>
          <cell r="L40">
            <v>5.13</v>
          </cell>
          <cell r="M40"/>
          <cell r="N40">
            <v>5.13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1.5</v>
          </cell>
          <cell r="S40" t="str">
            <v>D+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9</v>
          </cell>
          <cell r="F41">
            <v>5</v>
          </cell>
          <cell r="G41"/>
          <cell r="H41"/>
          <cell r="I41"/>
          <cell r="J41">
            <v>6.33</v>
          </cell>
          <cell r="K41">
            <v>7</v>
          </cell>
          <cell r="L41">
            <v>6.73</v>
          </cell>
          <cell r="M41"/>
          <cell r="N41">
            <v>6.73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9</v>
          </cell>
          <cell r="F42">
            <v>8</v>
          </cell>
          <cell r="G42"/>
          <cell r="H42"/>
          <cell r="I42"/>
          <cell r="J42">
            <v>8.33</v>
          </cell>
          <cell r="K42">
            <v>8</v>
          </cell>
          <cell r="L42">
            <v>8.1300000000000008</v>
          </cell>
          <cell r="M42"/>
          <cell r="N42">
            <v>8.1300000000000008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9</v>
          </cell>
          <cell r="F43">
            <v>5</v>
          </cell>
          <cell r="G43"/>
          <cell r="H43"/>
          <cell r="I43"/>
          <cell r="J43">
            <v>6.33</v>
          </cell>
          <cell r="K43">
            <v>5</v>
          </cell>
          <cell r="L43">
            <v>5.53</v>
          </cell>
          <cell r="M43"/>
          <cell r="N43">
            <v>5.53</v>
          </cell>
          <cell r="O43" t="str">
            <v>T.bình</v>
          </cell>
          <cell r="P43" t="str">
            <v>T.bình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7</v>
          </cell>
          <cell r="F44">
            <v>4</v>
          </cell>
          <cell r="G44"/>
          <cell r="H44"/>
          <cell r="I44"/>
          <cell r="J44">
            <v>5</v>
          </cell>
          <cell r="K44">
            <v>6</v>
          </cell>
          <cell r="L44">
            <v>5.6</v>
          </cell>
          <cell r="M44"/>
          <cell r="N44">
            <v>5.6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6">
          <cell r="B46"/>
          <cell r="C46"/>
          <cell r="D46"/>
          <cell r="E46" t="str">
            <v>ĐIỂM HỆ SỐ 1</v>
          </cell>
          <cell r="F46" t="str">
            <v>ĐIỂM HỆ SỐ 2</v>
          </cell>
          <cell r="G46"/>
          <cell r="H46"/>
          <cell r="I46"/>
          <cell r="J46" t="str">
            <v>HỌC TẬP</v>
          </cell>
          <cell r="K46"/>
          <cell r="L46"/>
          <cell r="M46"/>
          <cell r="N46"/>
          <cell r="O46" t="str">
            <v>Xếp loại</v>
          </cell>
          <cell r="P46"/>
          <cell r="Q46" t="str">
            <v>Ghi Chú</v>
          </cell>
        </row>
        <row r="47">
          <cell r="B47" t="str">
            <v>MSSV</v>
          </cell>
          <cell r="C47" t="str">
            <v>HỌ VÀ TÊN</v>
          </cell>
          <cell r="D47"/>
          <cell r="E47" t="str">
            <v>1</v>
          </cell>
          <cell r="F47" t="str">
            <v>2</v>
          </cell>
          <cell r="G47" t="str">
            <v>3</v>
          </cell>
          <cell r="H47" t="str">
            <v>4</v>
          </cell>
          <cell r="I47" t="str">
            <v>5</v>
          </cell>
          <cell r="J47" t="str">
            <v>TBM</v>
          </cell>
          <cell r="K47" t="str">
            <v>THI1</v>
          </cell>
          <cell r="L47" t="str">
            <v>TKM1</v>
          </cell>
          <cell r="M47" t="str">
            <v>THI2</v>
          </cell>
          <cell r="N47" t="str">
            <v>TKM2</v>
          </cell>
          <cell r="O47" t="str">
            <v>TKM1</v>
          </cell>
          <cell r="P47" t="str">
            <v>TKM2</v>
          </cell>
          <cell r="Q47"/>
        </row>
        <row r="48">
          <cell r="B48"/>
          <cell r="C48" t="str">
            <v xml:space="preserve">Nguyễn Cảnh </v>
          </cell>
          <cell r="D48" t="str">
            <v>Chương</v>
          </cell>
          <cell r="E48">
            <v>6</v>
          </cell>
          <cell r="F48">
            <v>5</v>
          </cell>
          <cell r="G48"/>
          <cell r="H48"/>
          <cell r="I48"/>
          <cell r="J48">
            <v>5.3</v>
          </cell>
          <cell r="K48">
            <v>6</v>
          </cell>
          <cell r="L48">
            <v>5.7</v>
          </cell>
          <cell r="M48"/>
          <cell r="N48">
            <v>5.7</v>
          </cell>
          <cell r="O48" t="str">
            <v>T.bình</v>
          </cell>
          <cell r="P48" t="str">
            <v>T.bình</v>
          </cell>
          <cell r="Q48" t="str">
            <v/>
          </cell>
        </row>
      </sheetData>
      <sheetData sheetId="10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8</v>
          </cell>
          <cell r="L6">
            <v>7.6</v>
          </cell>
          <cell r="M6"/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7.5</v>
          </cell>
          <cell r="F7">
            <v>7.5</v>
          </cell>
          <cell r="G7"/>
          <cell r="H7"/>
          <cell r="I7"/>
          <cell r="J7">
            <v>7.5</v>
          </cell>
          <cell r="K7">
            <v>7</v>
          </cell>
          <cell r="L7">
            <v>7.2</v>
          </cell>
          <cell r="M7"/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5</v>
          </cell>
          <cell r="L9">
            <v>6.2</v>
          </cell>
          <cell r="M9"/>
          <cell r="N9">
            <v>6.2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7.5</v>
          </cell>
          <cell r="F10">
            <v>7.5</v>
          </cell>
          <cell r="G10"/>
          <cell r="H10"/>
          <cell r="I10"/>
          <cell r="J10">
            <v>7.5</v>
          </cell>
          <cell r="K10"/>
          <cell r="L10">
            <v>3</v>
          </cell>
          <cell r="M10">
            <v>6</v>
          </cell>
          <cell r="N10">
            <v>6.6</v>
          </cell>
          <cell r="O10" t="str">
            <v>Kém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5</v>
          </cell>
          <cell r="L11">
            <v>6.2</v>
          </cell>
          <cell r="M11"/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8</v>
          </cell>
          <cell r="L12">
            <v>8</v>
          </cell>
          <cell r="M12"/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6</v>
          </cell>
          <cell r="L13">
            <v>6.4</v>
          </cell>
          <cell r="M13"/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7</v>
          </cell>
          <cell r="L14">
            <v>7.4</v>
          </cell>
          <cell r="M14"/>
          <cell r="N14">
            <v>7.4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/>
          <cell r="L15">
            <v>2.8</v>
          </cell>
          <cell r="M15">
            <v>5</v>
          </cell>
          <cell r="N15">
            <v>5.8</v>
          </cell>
          <cell r="O15" t="str">
            <v>Kém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6</v>
          </cell>
          <cell r="L16">
            <v>6.4</v>
          </cell>
          <cell r="M16"/>
          <cell r="N16">
            <v>6.4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7.5</v>
          </cell>
          <cell r="F17">
            <v>7.5</v>
          </cell>
          <cell r="G17"/>
          <cell r="H17"/>
          <cell r="I17"/>
          <cell r="J17">
            <v>7.5</v>
          </cell>
          <cell r="K17">
            <v>6</v>
          </cell>
          <cell r="L17">
            <v>6.6</v>
          </cell>
          <cell r="M17"/>
          <cell r="N17">
            <v>6.6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/>
          <cell r="L18">
            <v>2.8</v>
          </cell>
          <cell r="M18">
            <v>0</v>
          </cell>
          <cell r="N18">
            <v>2.8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6.5</v>
          </cell>
          <cell r="F19">
            <v>6.5</v>
          </cell>
          <cell r="G19"/>
          <cell r="H19"/>
          <cell r="I19"/>
          <cell r="J19">
            <v>6.5</v>
          </cell>
          <cell r="K19">
            <v>6</v>
          </cell>
          <cell r="L19">
            <v>6.2</v>
          </cell>
          <cell r="M19"/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6</v>
          </cell>
          <cell r="L20">
            <v>6.8</v>
          </cell>
          <cell r="M20"/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6.5</v>
          </cell>
          <cell r="F21">
            <v>6.5</v>
          </cell>
          <cell r="G21"/>
          <cell r="H21"/>
          <cell r="I21"/>
          <cell r="J21">
            <v>6.5</v>
          </cell>
          <cell r="K21">
            <v>7</v>
          </cell>
          <cell r="L21">
            <v>6.8</v>
          </cell>
          <cell r="M21"/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6.5</v>
          </cell>
          <cell r="F22">
            <v>6.5</v>
          </cell>
          <cell r="G22"/>
          <cell r="H22"/>
          <cell r="I22"/>
          <cell r="J22">
            <v>6.5</v>
          </cell>
          <cell r="K22">
            <v>6</v>
          </cell>
          <cell r="L22">
            <v>6.2</v>
          </cell>
          <cell r="M22"/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7</v>
          </cell>
          <cell r="F23">
            <v>7</v>
          </cell>
          <cell r="G23"/>
          <cell r="H23"/>
          <cell r="I23"/>
          <cell r="J23">
            <v>7</v>
          </cell>
          <cell r="K23">
            <v>7</v>
          </cell>
          <cell r="L23">
            <v>7</v>
          </cell>
          <cell r="M23"/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7</v>
          </cell>
          <cell r="L24">
            <v>7.4</v>
          </cell>
          <cell r="M24"/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7</v>
          </cell>
          <cell r="L25">
            <v>7.4</v>
          </cell>
          <cell r="M25"/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8</v>
          </cell>
          <cell r="F26">
            <v>8</v>
          </cell>
          <cell r="G26"/>
          <cell r="H26"/>
          <cell r="I26"/>
          <cell r="J26">
            <v>8</v>
          </cell>
          <cell r="K26">
            <v>8</v>
          </cell>
          <cell r="L26">
            <v>8</v>
          </cell>
          <cell r="M26"/>
          <cell r="N26">
            <v>8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7</v>
          </cell>
          <cell r="F28">
            <v>7</v>
          </cell>
          <cell r="G28"/>
          <cell r="H28"/>
          <cell r="I28"/>
          <cell r="J28">
            <v>7</v>
          </cell>
          <cell r="K28">
            <v>6</v>
          </cell>
          <cell r="L28">
            <v>6.4</v>
          </cell>
          <cell r="M28"/>
          <cell r="N28">
            <v>6.4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6</v>
          </cell>
          <cell r="F29">
            <v>6</v>
          </cell>
          <cell r="G29"/>
          <cell r="H29"/>
          <cell r="I29"/>
          <cell r="J29">
            <v>6</v>
          </cell>
          <cell r="K29">
            <v>7</v>
          </cell>
          <cell r="L29">
            <v>6.6</v>
          </cell>
          <cell r="M29"/>
          <cell r="N29">
            <v>6.6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7</v>
          </cell>
          <cell r="G30"/>
          <cell r="H30"/>
          <cell r="I30"/>
          <cell r="J30">
            <v>7</v>
          </cell>
          <cell r="K30">
            <v>6</v>
          </cell>
          <cell r="L30">
            <v>6.4</v>
          </cell>
          <cell r="M30"/>
          <cell r="N30">
            <v>6.4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7.5</v>
          </cell>
          <cell r="F31">
            <v>7.5</v>
          </cell>
          <cell r="G31"/>
          <cell r="H31"/>
          <cell r="I31"/>
          <cell r="J31">
            <v>7.5</v>
          </cell>
          <cell r="K31">
            <v>7</v>
          </cell>
          <cell r="L31">
            <v>7.2</v>
          </cell>
          <cell r="M31"/>
          <cell r="N31">
            <v>7.2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8</v>
          </cell>
          <cell r="F32">
            <v>8</v>
          </cell>
          <cell r="G32"/>
          <cell r="H32"/>
          <cell r="I32"/>
          <cell r="J32">
            <v>8</v>
          </cell>
          <cell r="K32">
            <v>8</v>
          </cell>
          <cell r="L32">
            <v>8</v>
          </cell>
          <cell r="M32"/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7.5</v>
          </cell>
          <cell r="F33">
            <v>7.5</v>
          </cell>
          <cell r="G33"/>
          <cell r="H33"/>
          <cell r="I33"/>
          <cell r="J33">
            <v>7.5</v>
          </cell>
          <cell r="K33"/>
          <cell r="L33">
            <v>3</v>
          </cell>
          <cell r="M33">
            <v>6</v>
          </cell>
          <cell r="N33">
            <v>6.6</v>
          </cell>
          <cell r="O33" t="str">
            <v>Kém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6.5</v>
          </cell>
          <cell r="F34">
            <v>6.5</v>
          </cell>
          <cell r="G34"/>
          <cell r="H34"/>
          <cell r="I34"/>
          <cell r="J34">
            <v>6.5</v>
          </cell>
          <cell r="K34">
            <v>7</v>
          </cell>
          <cell r="L34">
            <v>6.8</v>
          </cell>
          <cell r="M34"/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8</v>
          </cell>
          <cell r="F35">
            <v>8</v>
          </cell>
          <cell r="G35"/>
          <cell r="H35"/>
          <cell r="I35"/>
          <cell r="J35">
            <v>8</v>
          </cell>
          <cell r="K35">
            <v>7</v>
          </cell>
          <cell r="L35">
            <v>7.4</v>
          </cell>
          <cell r="M35"/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7</v>
          </cell>
          <cell r="G36"/>
          <cell r="H36"/>
          <cell r="I36"/>
          <cell r="J36">
            <v>7</v>
          </cell>
          <cell r="K36">
            <v>6</v>
          </cell>
          <cell r="L36">
            <v>6.4</v>
          </cell>
          <cell r="M36"/>
          <cell r="N36">
            <v>6.4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7.5</v>
          </cell>
          <cell r="F37">
            <v>7.5</v>
          </cell>
          <cell r="G37"/>
          <cell r="H37"/>
          <cell r="I37"/>
          <cell r="J37">
            <v>7.5</v>
          </cell>
          <cell r="K37">
            <v>6</v>
          </cell>
          <cell r="L37">
            <v>6.6</v>
          </cell>
          <cell r="M37"/>
          <cell r="N37">
            <v>6.6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7.5</v>
          </cell>
          <cell r="F38">
            <v>7.5</v>
          </cell>
          <cell r="G38"/>
          <cell r="H38"/>
          <cell r="I38"/>
          <cell r="J38">
            <v>7.5</v>
          </cell>
          <cell r="K38">
            <v>7</v>
          </cell>
          <cell r="L38">
            <v>7.2</v>
          </cell>
          <cell r="M38"/>
          <cell r="N38">
            <v>7.2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6</v>
          </cell>
          <cell r="F40">
            <v>6</v>
          </cell>
          <cell r="G40"/>
          <cell r="H40"/>
          <cell r="I40"/>
          <cell r="J40">
            <v>6</v>
          </cell>
          <cell r="K40">
            <v>7</v>
          </cell>
          <cell r="L40">
            <v>6.6</v>
          </cell>
          <cell r="M40"/>
          <cell r="N40">
            <v>6.6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8</v>
          </cell>
          <cell r="F41">
            <v>8</v>
          </cell>
          <cell r="G41"/>
          <cell r="H41"/>
          <cell r="I41"/>
          <cell r="J41">
            <v>8</v>
          </cell>
          <cell r="K41">
            <v>7</v>
          </cell>
          <cell r="L41">
            <v>7.4</v>
          </cell>
          <cell r="M41"/>
          <cell r="N41">
            <v>7.4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7</v>
          </cell>
          <cell r="F42">
            <v>7</v>
          </cell>
          <cell r="G42"/>
          <cell r="H42"/>
          <cell r="I42"/>
          <cell r="J42">
            <v>7</v>
          </cell>
          <cell r="K42">
            <v>7</v>
          </cell>
          <cell r="L42">
            <v>7</v>
          </cell>
          <cell r="M42"/>
          <cell r="N42">
            <v>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7.5</v>
          </cell>
          <cell r="F43">
            <v>7.5</v>
          </cell>
          <cell r="G43"/>
          <cell r="H43"/>
          <cell r="I43"/>
          <cell r="J43">
            <v>7.5</v>
          </cell>
          <cell r="K43">
            <v>8</v>
          </cell>
          <cell r="L43">
            <v>7.8</v>
          </cell>
          <cell r="M43"/>
          <cell r="N43">
            <v>7.8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7</v>
          </cell>
          <cell r="F44">
            <v>7</v>
          </cell>
          <cell r="G44"/>
          <cell r="H44"/>
          <cell r="I44"/>
          <cell r="J44">
            <v>7</v>
          </cell>
          <cell r="K44">
            <v>7</v>
          </cell>
          <cell r="L44">
            <v>7</v>
          </cell>
          <cell r="M44"/>
          <cell r="N44">
            <v>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</sheetData>
      <sheetData sheetId="11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6</v>
          </cell>
          <cell r="F6">
            <v>6</v>
          </cell>
          <cell r="G6"/>
          <cell r="H6"/>
          <cell r="I6"/>
          <cell r="J6">
            <v>6</v>
          </cell>
          <cell r="K6">
            <v>8</v>
          </cell>
          <cell r="L6">
            <v>7.2</v>
          </cell>
          <cell r="M6"/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5</v>
          </cell>
          <cell r="F7">
            <v>6</v>
          </cell>
          <cell r="G7"/>
          <cell r="H7"/>
          <cell r="I7"/>
          <cell r="J7">
            <v>5.67</v>
          </cell>
          <cell r="K7">
            <v>8</v>
          </cell>
          <cell r="L7">
            <v>7.07</v>
          </cell>
          <cell r="M7"/>
          <cell r="N7">
            <v>7.07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7</v>
          </cell>
          <cell r="F9">
            <v>6</v>
          </cell>
          <cell r="G9"/>
          <cell r="H9"/>
          <cell r="I9"/>
          <cell r="J9">
            <v>6.33</v>
          </cell>
          <cell r="K9">
            <v>7</v>
          </cell>
          <cell r="L9">
            <v>6.73</v>
          </cell>
          <cell r="M9"/>
          <cell r="N9">
            <v>6.73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5</v>
          </cell>
          <cell r="F10">
            <v>6</v>
          </cell>
          <cell r="G10"/>
          <cell r="H10"/>
          <cell r="I10"/>
          <cell r="J10">
            <v>5.67</v>
          </cell>
          <cell r="K10">
            <v>7</v>
          </cell>
          <cell r="L10">
            <v>6.47</v>
          </cell>
          <cell r="M10"/>
          <cell r="N10">
            <v>6.47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7</v>
          </cell>
          <cell r="L11">
            <v>6.2</v>
          </cell>
          <cell r="M11"/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5</v>
          </cell>
          <cell r="F12">
            <v>7</v>
          </cell>
          <cell r="G12"/>
          <cell r="H12"/>
          <cell r="I12"/>
          <cell r="J12">
            <v>6.33</v>
          </cell>
          <cell r="K12">
            <v>7</v>
          </cell>
          <cell r="L12">
            <v>6.73</v>
          </cell>
          <cell r="M12"/>
          <cell r="N12">
            <v>6.73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5</v>
          </cell>
          <cell r="F13">
            <v>5</v>
          </cell>
          <cell r="G13"/>
          <cell r="H13"/>
          <cell r="I13"/>
          <cell r="J13">
            <v>5</v>
          </cell>
          <cell r="K13">
            <v>7</v>
          </cell>
          <cell r="L13">
            <v>6.2</v>
          </cell>
          <cell r="M13"/>
          <cell r="N13">
            <v>6.2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7</v>
          </cell>
          <cell r="F14">
            <v>6</v>
          </cell>
          <cell r="G14"/>
          <cell r="H14"/>
          <cell r="I14"/>
          <cell r="J14">
            <v>6.33</v>
          </cell>
          <cell r="K14">
            <v>7</v>
          </cell>
          <cell r="L14">
            <v>6.73</v>
          </cell>
          <cell r="M14"/>
          <cell r="N14">
            <v>6.73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5</v>
          </cell>
          <cell r="F15">
            <v>5</v>
          </cell>
          <cell r="G15"/>
          <cell r="H15"/>
          <cell r="I15"/>
          <cell r="J15">
            <v>5</v>
          </cell>
          <cell r="K15">
            <v>0</v>
          </cell>
          <cell r="L15">
            <v>2</v>
          </cell>
          <cell r="M15">
            <v>7</v>
          </cell>
          <cell r="N15">
            <v>6.2</v>
          </cell>
          <cell r="O15" t="str">
            <v>Kém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5</v>
          </cell>
          <cell r="F16">
            <v>5</v>
          </cell>
          <cell r="G16"/>
          <cell r="H16"/>
          <cell r="I16"/>
          <cell r="J16">
            <v>5</v>
          </cell>
          <cell r="K16">
            <v>8</v>
          </cell>
          <cell r="L16">
            <v>6.8</v>
          </cell>
          <cell r="M16"/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5</v>
          </cell>
          <cell r="F17">
            <v>6</v>
          </cell>
          <cell r="G17"/>
          <cell r="H17"/>
          <cell r="I17"/>
          <cell r="J17">
            <v>5.67</v>
          </cell>
          <cell r="K17">
            <v>9</v>
          </cell>
          <cell r="L17">
            <v>7.67</v>
          </cell>
          <cell r="M17"/>
          <cell r="N17">
            <v>7.67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5</v>
          </cell>
          <cell r="F18">
            <v>6</v>
          </cell>
          <cell r="G18"/>
          <cell r="H18"/>
          <cell r="I18"/>
          <cell r="J18">
            <v>5.67</v>
          </cell>
          <cell r="K18">
            <v>7</v>
          </cell>
          <cell r="L18">
            <v>6.47</v>
          </cell>
          <cell r="M18"/>
          <cell r="N18">
            <v>6.47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5</v>
          </cell>
          <cell r="F19">
            <v>6</v>
          </cell>
          <cell r="G19"/>
          <cell r="H19"/>
          <cell r="I19"/>
          <cell r="J19">
            <v>5.67</v>
          </cell>
          <cell r="K19">
            <v>7</v>
          </cell>
          <cell r="L19">
            <v>6.47</v>
          </cell>
          <cell r="M19"/>
          <cell r="N19">
            <v>6.47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7</v>
          </cell>
          <cell r="F20">
            <v>6</v>
          </cell>
          <cell r="G20"/>
          <cell r="H20"/>
          <cell r="I20"/>
          <cell r="J20">
            <v>6.33</v>
          </cell>
          <cell r="K20">
            <v>8</v>
          </cell>
          <cell r="L20">
            <v>7.33</v>
          </cell>
          <cell r="M20"/>
          <cell r="N20">
            <v>7.33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6</v>
          </cell>
          <cell r="F21">
            <v>5</v>
          </cell>
          <cell r="G21"/>
          <cell r="H21"/>
          <cell r="I21"/>
          <cell r="J21">
            <v>5.33</v>
          </cell>
          <cell r="K21">
            <v>6</v>
          </cell>
          <cell r="L21">
            <v>5.73</v>
          </cell>
          <cell r="M21"/>
          <cell r="N21">
            <v>5.73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5</v>
          </cell>
          <cell r="F22">
            <v>7</v>
          </cell>
          <cell r="G22"/>
          <cell r="H22"/>
          <cell r="I22"/>
          <cell r="J22">
            <v>6.33</v>
          </cell>
          <cell r="K22">
            <v>7</v>
          </cell>
          <cell r="L22">
            <v>6.73</v>
          </cell>
          <cell r="M22"/>
          <cell r="N22">
            <v>6.73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5</v>
          </cell>
          <cell r="F23">
            <v>5</v>
          </cell>
          <cell r="G23"/>
          <cell r="H23"/>
          <cell r="I23"/>
          <cell r="J23">
            <v>5</v>
          </cell>
          <cell r="K23">
            <v>7</v>
          </cell>
          <cell r="L23">
            <v>6.2</v>
          </cell>
          <cell r="M23"/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8</v>
          </cell>
          <cell r="F24">
            <v>6</v>
          </cell>
          <cell r="G24"/>
          <cell r="H24"/>
          <cell r="I24"/>
          <cell r="J24">
            <v>6.67</v>
          </cell>
          <cell r="K24">
            <v>8</v>
          </cell>
          <cell r="L24">
            <v>7.47</v>
          </cell>
          <cell r="M24"/>
          <cell r="N24">
            <v>7.47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5</v>
          </cell>
          <cell r="F25">
            <v>6</v>
          </cell>
          <cell r="G25"/>
          <cell r="H25"/>
          <cell r="I25"/>
          <cell r="J25">
            <v>5.67</v>
          </cell>
          <cell r="K25">
            <v>8</v>
          </cell>
          <cell r="L25">
            <v>7.07</v>
          </cell>
          <cell r="M25"/>
          <cell r="N25">
            <v>7.07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8</v>
          </cell>
          <cell r="F26">
            <v>6</v>
          </cell>
          <cell r="G26"/>
          <cell r="H26"/>
          <cell r="I26"/>
          <cell r="J26">
            <v>6.67</v>
          </cell>
          <cell r="K26">
            <v>8</v>
          </cell>
          <cell r="L26">
            <v>7.47</v>
          </cell>
          <cell r="M26"/>
          <cell r="N26">
            <v>7.47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5</v>
          </cell>
          <cell r="G28"/>
          <cell r="H28"/>
          <cell r="I28"/>
          <cell r="J28">
            <v>5</v>
          </cell>
          <cell r="K28">
            <v>6</v>
          </cell>
          <cell r="L28">
            <v>5.6</v>
          </cell>
          <cell r="M28"/>
          <cell r="N28">
            <v>5.6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5</v>
          </cell>
          <cell r="F29">
            <v>5</v>
          </cell>
          <cell r="G29"/>
          <cell r="H29"/>
          <cell r="I29"/>
          <cell r="J29">
            <v>5</v>
          </cell>
          <cell r="K29">
            <v>6</v>
          </cell>
          <cell r="L29">
            <v>5.6</v>
          </cell>
          <cell r="M29"/>
          <cell r="N29">
            <v>5.6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4</v>
          </cell>
          <cell r="F30">
            <v>6</v>
          </cell>
          <cell r="G30"/>
          <cell r="H30"/>
          <cell r="I30"/>
          <cell r="J30">
            <v>5.33</v>
          </cell>
          <cell r="K30">
            <v>7</v>
          </cell>
          <cell r="L30">
            <v>6.33</v>
          </cell>
          <cell r="M30"/>
          <cell r="N30">
            <v>6.33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6</v>
          </cell>
          <cell r="F31">
            <v>6</v>
          </cell>
          <cell r="G31"/>
          <cell r="H31"/>
          <cell r="I31"/>
          <cell r="J31">
            <v>6</v>
          </cell>
          <cell r="K31">
            <v>7</v>
          </cell>
          <cell r="L31">
            <v>6.6</v>
          </cell>
          <cell r="M31"/>
          <cell r="N31">
            <v>6.6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5</v>
          </cell>
          <cell r="F32">
            <v>6</v>
          </cell>
          <cell r="G32"/>
          <cell r="H32"/>
          <cell r="I32"/>
          <cell r="J32">
            <v>5.67</v>
          </cell>
          <cell r="K32">
            <v>7</v>
          </cell>
          <cell r="L32">
            <v>6.47</v>
          </cell>
          <cell r="M32"/>
          <cell r="N32">
            <v>6.47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5</v>
          </cell>
          <cell r="F33">
            <v>5</v>
          </cell>
          <cell r="G33"/>
          <cell r="H33"/>
          <cell r="I33"/>
          <cell r="J33">
            <v>5</v>
          </cell>
          <cell r="K33">
            <v>7</v>
          </cell>
          <cell r="L33">
            <v>6.2</v>
          </cell>
          <cell r="M33"/>
          <cell r="N33">
            <v>6.2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5</v>
          </cell>
          <cell r="F34">
            <v>6</v>
          </cell>
          <cell r="G34"/>
          <cell r="H34"/>
          <cell r="I34"/>
          <cell r="J34">
            <v>5.67</v>
          </cell>
          <cell r="K34">
            <v>7</v>
          </cell>
          <cell r="L34">
            <v>6.47</v>
          </cell>
          <cell r="M34"/>
          <cell r="N34">
            <v>6.47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8</v>
          </cell>
          <cell r="F35">
            <v>6</v>
          </cell>
          <cell r="G35"/>
          <cell r="H35"/>
          <cell r="I35"/>
          <cell r="J35">
            <v>6.67</v>
          </cell>
          <cell r="K35">
            <v>8</v>
          </cell>
          <cell r="L35">
            <v>7.47</v>
          </cell>
          <cell r="M35"/>
          <cell r="N35">
            <v>7.47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5</v>
          </cell>
          <cell r="F36">
            <v>6</v>
          </cell>
          <cell r="G36"/>
          <cell r="H36"/>
          <cell r="I36"/>
          <cell r="J36">
            <v>5.67</v>
          </cell>
          <cell r="K36">
            <v>7</v>
          </cell>
          <cell r="L36">
            <v>6.47</v>
          </cell>
          <cell r="M36"/>
          <cell r="N36">
            <v>6.47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5</v>
          </cell>
          <cell r="F37">
            <v>6</v>
          </cell>
          <cell r="G37"/>
          <cell r="H37"/>
          <cell r="I37"/>
          <cell r="J37">
            <v>5.67</v>
          </cell>
          <cell r="K37">
            <v>7</v>
          </cell>
          <cell r="L37">
            <v>6.47</v>
          </cell>
          <cell r="M37"/>
          <cell r="N37">
            <v>6.47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5</v>
          </cell>
          <cell r="F38">
            <v>6</v>
          </cell>
          <cell r="G38"/>
          <cell r="H38"/>
          <cell r="I38"/>
          <cell r="J38">
            <v>5.67</v>
          </cell>
          <cell r="K38">
            <v>8</v>
          </cell>
          <cell r="L38">
            <v>7.07</v>
          </cell>
          <cell r="M38"/>
          <cell r="N38">
            <v>7.07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5</v>
          </cell>
          <cell r="F40">
            <v>6</v>
          </cell>
          <cell r="G40"/>
          <cell r="H40"/>
          <cell r="I40"/>
          <cell r="J40">
            <v>5.67</v>
          </cell>
          <cell r="K40">
            <v>7</v>
          </cell>
          <cell r="L40">
            <v>6.47</v>
          </cell>
          <cell r="M40"/>
          <cell r="N40">
            <v>6.47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7</v>
          </cell>
          <cell r="F41">
            <v>6</v>
          </cell>
          <cell r="G41"/>
          <cell r="H41"/>
          <cell r="I41"/>
          <cell r="J41">
            <v>6.33</v>
          </cell>
          <cell r="K41">
            <v>7</v>
          </cell>
          <cell r="L41">
            <v>6.73</v>
          </cell>
          <cell r="M41"/>
          <cell r="N41">
            <v>6.73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5</v>
          </cell>
          <cell r="F42">
            <v>7</v>
          </cell>
          <cell r="G42"/>
          <cell r="H42"/>
          <cell r="I42"/>
          <cell r="J42">
            <v>6.33</v>
          </cell>
          <cell r="K42">
            <v>7</v>
          </cell>
          <cell r="L42">
            <v>6.73</v>
          </cell>
          <cell r="M42"/>
          <cell r="N42">
            <v>6.73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5</v>
          </cell>
          <cell r="F43">
            <v>7</v>
          </cell>
          <cell r="G43"/>
          <cell r="H43"/>
          <cell r="I43"/>
          <cell r="J43">
            <v>6.33</v>
          </cell>
          <cell r="K43">
            <v>7</v>
          </cell>
          <cell r="L43">
            <v>6.73</v>
          </cell>
          <cell r="M43"/>
          <cell r="N43">
            <v>6.73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6</v>
          </cell>
          <cell r="F44">
            <v>6</v>
          </cell>
          <cell r="G44"/>
          <cell r="H44"/>
          <cell r="I44"/>
          <cell r="J44">
            <v>6</v>
          </cell>
          <cell r="K44">
            <v>7</v>
          </cell>
          <cell r="L44">
            <v>6.6</v>
          </cell>
          <cell r="M44"/>
          <cell r="N44">
            <v>6.6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</sheetData>
      <sheetData sheetId="12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5</v>
          </cell>
          <cell r="G6"/>
          <cell r="H6"/>
          <cell r="I6"/>
          <cell r="J6">
            <v>5.67</v>
          </cell>
          <cell r="K6">
            <v>5.8</v>
          </cell>
          <cell r="L6">
            <v>5.75</v>
          </cell>
          <cell r="M6"/>
          <cell r="N6">
            <v>5.75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</v>
          </cell>
          <cell r="F7">
            <v>7</v>
          </cell>
          <cell r="G7"/>
          <cell r="H7"/>
          <cell r="I7"/>
          <cell r="J7">
            <v>7.33</v>
          </cell>
          <cell r="K7">
            <v>4.5</v>
          </cell>
          <cell r="L7">
            <v>5.63</v>
          </cell>
          <cell r="M7">
            <v>4.8</v>
          </cell>
          <cell r="N7">
            <v>5.81</v>
          </cell>
          <cell r="O7" t="str">
            <v>T.bình</v>
          </cell>
          <cell r="P7" t="str">
            <v>T.bình</v>
          </cell>
          <cell r="Q7" t="str">
            <v>Học lại</v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9</v>
          </cell>
          <cell r="F8">
            <v>8</v>
          </cell>
          <cell r="G8"/>
          <cell r="H8"/>
          <cell r="I8"/>
          <cell r="J8">
            <v>8.33</v>
          </cell>
          <cell r="K8">
            <v>4</v>
          </cell>
          <cell r="L8">
            <v>5.73</v>
          </cell>
          <cell r="M8">
            <v>5.4</v>
          </cell>
          <cell r="N8">
            <v>6.57</v>
          </cell>
          <cell r="O8" t="str">
            <v>T.bình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4</v>
          </cell>
          <cell r="G9"/>
          <cell r="H9"/>
          <cell r="I9"/>
          <cell r="J9">
            <v>5.67</v>
          </cell>
          <cell r="K9">
            <v>3.5</v>
          </cell>
          <cell r="L9">
            <v>4.37</v>
          </cell>
          <cell r="M9">
            <v>5.3</v>
          </cell>
          <cell r="N9">
            <v>5.45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10</v>
          </cell>
          <cell r="F10">
            <v>8</v>
          </cell>
          <cell r="G10"/>
          <cell r="H10"/>
          <cell r="I10"/>
          <cell r="J10">
            <v>8.67</v>
          </cell>
          <cell r="K10">
            <v>6.4</v>
          </cell>
          <cell r="L10">
            <v>7.31</v>
          </cell>
          <cell r="M10"/>
          <cell r="N10">
            <v>7.31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5</v>
          </cell>
          <cell r="G11"/>
          <cell r="H11"/>
          <cell r="I11"/>
          <cell r="J11">
            <v>5.67</v>
          </cell>
          <cell r="K11">
            <v>6.2</v>
          </cell>
          <cell r="L11">
            <v>5.99</v>
          </cell>
          <cell r="M11"/>
          <cell r="N11">
            <v>5.99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6</v>
          </cell>
          <cell r="G12"/>
          <cell r="H12"/>
          <cell r="I12"/>
          <cell r="J12">
            <v>6.67</v>
          </cell>
          <cell r="K12">
            <v>5.4</v>
          </cell>
          <cell r="L12">
            <v>5.91</v>
          </cell>
          <cell r="M12"/>
          <cell r="N12">
            <v>5.91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10</v>
          </cell>
          <cell r="F13">
            <v>8</v>
          </cell>
          <cell r="G13"/>
          <cell r="H13"/>
          <cell r="I13"/>
          <cell r="J13">
            <v>8.67</v>
          </cell>
          <cell r="K13">
            <v>6.7</v>
          </cell>
          <cell r="L13">
            <v>7.49</v>
          </cell>
          <cell r="M13"/>
          <cell r="N13">
            <v>7.49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10</v>
          </cell>
          <cell r="F15">
            <v>7</v>
          </cell>
          <cell r="G15"/>
          <cell r="H15"/>
          <cell r="I15"/>
          <cell r="J15">
            <v>8</v>
          </cell>
          <cell r="K15">
            <v>4.8</v>
          </cell>
          <cell r="L15">
            <v>6.08</v>
          </cell>
          <cell r="M15">
            <v>4.8</v>
          </cell>
          <cell r="N15">
            <v>6.08</v>
          </cell>
          <cell r="O15" t="str">
            <v>TB.khá</v>
          </cell>
          <cell r="P15" t="str">
            <v>TB.khá</v>
          </cell>
          <cell r="Q15" t="str">
            <v>Học lại</v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6</v>
          </cell>
          <cell r="G16"/>
          <cell r="H16"/>
          <cell r="I16"/>
          <cell r="J16">
            <v>7</v>
          </cell>
          <cell r="K16">
            <v>5.6</v>
          </cell>
          <cell r="L16">
            <v>6.16</v>
          </cell>
          <cell r="M16">
            <v>4.8</v>
          </cell>
          <cell r="N16">
            <v>5.68</v>
          </cell>
          <cell r="O16" t="str">
            <v>TB.khá</v>
          </cell>
          <cell r="P16" t="str">
            <v>T.bình</v>
          </cell>
          <cell r="Q16" t="str">
            <v>Học lại</v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</v>
          </cell>
          <cell r="F17">
            <v>4</v>
          </cell>
          <cell r="G17"/>
          <cell r="H17"/>
          <cell r="I17"/>
          <cell r="J17">
            <v>5.33</v>
          </cell>
          <cell r="K17">
            <v>5.2</v>
          </cell>
          <cell r="L17">
            <v>5.25</v>
          </cell>
          <cell r="M17">
            <v>4.9000000000000004</v>
          </cell>
          <cell r="N17">
            <v>5.07</v>
          </cell>
          <cell r="O17" t="str">
            <v>T.bình</v>
          </cell>
          <cell r="P17" t="str">
            <v>T.bình</v>
          </cell>
          <cell r="Q17" t="str">
            <v>Học lại</v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5</v>
          </cell>
          <cell r="F18">
            <v>5</v>
          </cell>
          <cell r="G18"/>
          <cell r="H18"/>
          <cell r="I18"/>
          <cell r="J18">
            <v>5</v>
          </cell>
          <cell r="K18">
            <v>5.9</v>
          </cell>
          <cell r="L18">
            <v>5.54</v>
          </cell>
          <cell r="M18"/>
          <cell r="N18">
            <v>5.54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5</v>
          </cell>
          <cell r="F19">
            <v>5</v>
          </cell>
          <cell r="G19"/>
          <cell r="H19"/>
          <cell r="I19"/>
          <cell r="J19">
            <v>5</v>
          </cell>
          <cell r="K19">
            <v>6.8</v>
          </cell>
          <cell r="L19">
            <v>6.08</v>
          </cell>
          <cell r="M19"/>
          <cell r="N19">
            <v>6.08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6</v>
          </cell>
          <cell r="F21">
            <v>8</v>
          </cell>
          <cell r="G21"/>
          <cell r="H21"/>
          <cell r="I21"/>
          <cell r="J21">
            <v>7.33</v>
          </cell>
          <cell r="K21">
            <v>7.9</v>
          </cell>
          <cell r="L21">
            <v>7.67</v>
          </cell>
          <cell r="M21"/>
          <cell r="N21">
            <v>7.67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10</v>
          </cell>
          <cell r="F22">
            <v>9</v>
          </cell>
          <cell r="G22"/>
          <cell r="H22"/>
          <cell r="I22"/>
          <cell r="J22">
            <v>9.33</v>
          </cell>
          <cell r="K22">
            <v>5.7</v>
          </cell>
          <cell r="L22">
            <v>7.15</v>
          </cell>
          <cell r="M22"/>
          <cell r="N22">
            <v>7.15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10</v>
          </cell>
          <cell r="F23">
            <v>7</v>
          </cell>
          <cell r="G23"/>
          <cell r="H23"/>
          <cell r="I23"/>
          <cell r="J23">
            <v>8</v>
          </cell>
          <cell r="K23">
            <v>6.1</v>
          </cell>
          <cell r="L23">
            <v>6.86</v>
          </cell>
          <cell r="M23"/>
          <cell r="N23">
            <v>6.86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10</v>
          </cell>
          <cell r="F24">
            <v>5</v>
          </cell>
          <cell r="G24"/>
          <cell r="H24"/>
          <cell r="I24"/>
          <cell r="J24">
            <v>6.67</v>
          </cell>
          <cell r="K24">
            <v>6.1</v>
          </cell>
          <cell r="L24">
            <v>6.33</v>
          </cell>
          <cell r="M24"/>
          <cell r="N24">
            <v>6.33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10</v>
          </cell>
          <cell r="F25">
            <v>5</v>
          </cell>
          <cell r="G25"/>
          <cell r="H25"/>
          <cell r="I25"/>
          <cell r="J25">
            <v>6.67</v>
          </cell>
          <cell r="K25">
            <v>4.5999999999999996</v>
          </cell>
          <cell r="L25">
            <v>5.43</v>
          </cell>
          <cell r="M25">
            <v>4.4000000000000004</v>
          </cell>
          <cell r="N25">
            <v>5.31</v>
          </cell>
          <cell r="O25" t="str">
            <v>T.bình</v>
          </cell>
          <cell r="P25" t="str">
            <v>T.bình</v>
          </cell>
          <cell r="Q25" t="str">
            <v>Học lại</v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7</v>
          </cell>
          <cell r="G26"/>
          <cell r="H26"/>
          <cell r="I26"/>
          <cell r="J26">
            <v>7.33</v>
          </cell>
          <cell r="K26">
            <v>4.5</v>
          </cell>
          <cell r="L26">
            <v>5.63</v>
          </cell>
          <cell r="M26">
            <v>3</v>
          </cell>
          <cell r="N26">
            <v>4.7300000000000004</v>
          </cell>
          <cell r="O26" t="str">
            <v>T.bình</v>
          </cell>
          <cell r="P26" t="str">
            <v>Yếu</v>
          </cell>
          <cell r="Q26" t="str">
            <v>Học lại</v>
          </cell>
          <cell r="R26">
            <v>1</v>
          </cell>
          <cell r="S26" t="str">
            <v>D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8</v>
          </cell>
          <cell r="F27">
            <v>5</v>
          </cell>
          <cell r="G27"/>
          <cell r="H27"/>
          <cell r="I27"/>
          <cell r="J27">
            <v>6</v>
          </cell>
          <cell r="K27">
            <v>5.7</v>
          </cell>
          <cell r="L27">
            <v>5.82</v>
          </cell>
          <cell r="M27"/>
          <cell r="N27">
            <v>5.82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10</v>
          </cell>
          <cell r="F28">
            <v>6</v>
          </cell>
          <cell r="G28"/>
          <cell r="H28"/>
          <cell r="I28"/>
          <cell r="J28">
            <v>7.33</v>
          </cell>
          <cell r="K28">
            <v>3.9</v>
          </cell>
          <cell r="L28">
            <v>5.27</v>
          </cell>
          <cell r="M28">
            <v>3.4</v>
          </cell>
          <cell r="N28">
            <v>4.97</v>
          </cell>
          <cell r="O28" t="str">
            <v>T.bình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6</v>
          </cell>
          <cell r="F29">
            <v>4</v>
          </cell>
          <cell r="G29"/>
          <cell r="H29"/>
          <cell r="I29"/>
          <cell r="J29">
            <v>4.67</v>
          </cell>
          <cell r="K29"/>
          <cell r="L29">
            <v>1.87</v>
          </cell>
          <cell r="M29"/>
          <cell r="N29">
            <v>1.87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10</v>
          </cell>
          <cell r="F30">
            <v>6</v>
          </cell>
          <cell r="G30"/>
          <cell r="H30"/>
          <cell r="I30"/>
          <cell r="J30">
            <v>7.33</v>
          </cell>
          <cell r="K30">
            <v>4.9000000000000004</v>
          </cell>
          <cell r="L30">
            <v>5.87</v>
          </cell>
          <cell r="M30">
            <v>4.2</v>
          </cell>
          <cell r="N30">
            <v>5.45</v>
          </cell>
          <cell r="O30" t="str">
            <v>T.bình</v>
          </cell>
          <cell r="P30" t="str">
            <v>T.bình</v>
          </cell>
          <cell r="Q30" t="str">
            <v>Học lại</v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10</v>
          </cell>
          <cell r="F31">
            <v>5</v>
          </cell>
          <cell r="G31"/>
          <cell r="H31"/>
          <cell r="I31"/>
          <cell r="J31">
            <v>6.67</v>
          </cell>
          <cell r="K31">
            <v>4.5</v>
          </cell>
          <cell r="L31">
            <v>5.37</v>
          </cell>
          <cell r="M31">
            <v>6.2</v>
          </cell>
          <cell r="N31">
            <v>6.39</v>
          </cell>
          <cell r="O31" t="str">
            <v>T.bình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10</v>
          </cell>
          <cell r="F32">
            <v>5</v>
          </cell>
          <cell r="G32"/>
          <cell r="H32"/>
          <cell r="I32"/>
          <cell r="J32">
            <v>6.67</v>
          </cell>
          <cell r="K32">
            <v>4.2</v>
          </cell>
          <cell r="L32">
            <v>5.19</v>
          </cell>
          <cell r="M32">
            <v>3.4</v>
          </cell>
          <cell r="N32">
            <v>4.71</v>
          </cell>
          <cell r="O32" t="str">
            <v>T.bình</v>
          </cell>
          <cell r="P32" t="str">
            <v>Yếu</v>
          </cell>
          <cell r="Q32" t="str">
            <v>Học lại</v>
          </cell>
          <cell r="R32">
            <v>1</v>
          </cell>
          <cell r="S32" t="str">
            <v>D</v>
          </cell>
          <cell r="T32" t="str">
            <v>Trung Bình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10</v>
          </cell>
          <cell r="F33">
            <v>8</v>
          </cell>
          <cell r="G33"/>
          <cell r="H33"/>
          <cell r="I33"/>
          <cell r="J33">
            <v>8.67</v>
          </cell>
          <cell r="K33">
            <v>5.0999999999999996</v>
          </cell>
          <cell r="L33">
            <v>6.53</v>
          </cell>
          <cell r="M33">
            <v>4.7</v>
          </cell>
          <cell r="N33">
            <v>6.29</v>
          </cell>
          <cell r="O33" t="str">
            <v>TB.khá</v>
          </cell>
          <cell r="P33" t="str">
            <v>TB.khá</v>
          </cell>
          <cell r="Q33" t="str">
            <v>Học lại</v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7</v>
          </cell>
          <cell r="G34"/>
          <cell r="H34"/>
          <cell r="I34"/>
          <cell r="J34">
            <v>7.33</v>
          </cell>
          <cell r="K34">
            <v>6.2</v>
          </cell>
          <cell r="L34">
            <v>6.65</v>
          </cell>
          <cell r="M34"/>
          <cell r="N34">
            <v>6.65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</v>
          </cell>
          <cell r="F35">
            <v>8</v>
          </cell>
          <cell r="G35"/>
          <cell r="H35"/>
          <cell r="I35"/>
          <cell r="J35">
            <v>8</v>
          </cell>
          <cell r="K35">
            <v>7.8</v>
          </cell>
          <cell r="L35">
            <v>7.88</v>
          </cell>
          <cell r="M35"/>
          <cell r="N35">
            <v>7.88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5</v>
          </cell>
          <cell r="G36"/>
          <cell r="H36"/>
          <cell r="I36"/>
          <cell r="J36">
            <v>6.33</v>
          </cell>
          <cell r="K36">
            <v>5.8</v>
          </cell>
          <cell r="L36">
            <v>6.01</v>
          </cell>
          <cell r="M36">
            <v>5.5</v>
          </cell>
          <cell r="N36">
            <v>5.83</v>
          </cell>
          <cell r="O36" t="str">
            <v>TB.khá</v>
          </cell>
          <cell r="P36" t="str">
            <v>T.bình</v>
          </cell>
          <cell r="Q36" t="str">
            <v>Học lại</v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7</v>
          </cell>
          <cell r="F37">
            <v>7</v>
          </cell>
          <cell r="G37"/>
          <cell r="H37"/>
          <cell r="I37"/>
          <cell r="J37">
            <v>7</v>
          </cell>
          <cell r="K37">
            <v>6.4</v>
          </cell>
          <cell r="L37">
            <v>6.64</v>
          </cell>
          <cell r="M37"/>
          <cell r="N37">
            <v>6.64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10</v>
          </cell>
          <cell r="F38">
            <v>6</v>
          </cell>
          <cell r="G38"/>
          <cell r="H38"/>
          <cell r="I38"/>
          <cell r="J38">
            <v>7.33</v>
          </cell>
          <cell r="K38">
            <v>4.4000000000000004</v>
          </cell>
          <cell r="L38">
            <v>5.57</v>
          </cell>
          <cell r="M38">
            <v>3.9</v>
          </cell>
          <cell r="N38">
            <v>5.27</v>
          </cell>
          <cell r="O38" t="str">
            <v>T.bình</v>
          </cell>
          <cell r="P38" t="str">
            <v>T.bình</v>
          </cell>
          <cell r="Q38" t="str">
            <v>Học lại</v>
          </cell>
          <cell r="R38">
            <v>1.5</v>
          </cell>
          <cell r="S38" t="str">
            <v>D+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10</v>
          </cell>
          <cell r="F39">
            <v>7</v>
          </cell>
          <cell r="G39"/>
          <cell r="H39"/>
          <cell r="I39"/>
          <cell r="J39">
            <v>8</v>
          </cell>
          <cell r="K39">
            <v>5.7</v>
          </cell>
          <cell r="L39">
            <v>6.62</v>
          </cell>
          <cell r="M39"/>
          <cell r="N39">
            <v>6.62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10</v>
          </cell>
          <cell r="F40">
            <v>5</v>
          </cell>
          <cell r="G40"/>
          <cell r="H40"/>
          <cell r="I40"/>
          <cell r="J40">
            <v>6.67</v>
          </cell>
          <cell r="K40">
            <v>5.3</v>
          </cell>
          <cell r="L40">
            <v>5.85</v>
          </cell>
          <cell r="M40">
            <v>4.9000000000000004</v>
          </cell>
          <cell r="N40">
            <v>5.61</v>
          </cell>
          <cell r="O40" t="str">
            <v>T.bình</v>
          </cell>
          <cell r="P40" t="str">
            <v>T.bình</v>
          </cell>
          <cell r="Q40" t="str">
            <v>Học lại</v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</v>
          </cell>
          <cell r="F41">
            <v>5</v>
          </cell>
          <cell r="G41"/>
          <cell r="H41"/>
          <cell r="I41"/>
          <cell r="J41">
            <v>6</v>
          </cell>
          <cell r="K41">
            <v>5.5</v>
          </cell>
          <cell r="L41">
            <v>5.7</v>
          </cell>
          <cell r="M41"/>
          <cell r="N41">
            <v>5.7</v>
          </cell>
          <cell r="O41" t="str">
            <v>T.bình</v>
          </cell>
          <cell r="P41" t="str">
            <v>T.bình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</sheetData>
      <sheetData sheetId="13"/>
      <sheetData sheetId="14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10</v>
          </cell>
          <cell r="G6"/>
          <cell r="H6"/>
          <cell r="I6"/>
          <cell r="J6">
            <v>10</v>
          </cell>
          <cell r="K6">
            <v>7</v>
          </cell>
          <cell r="L6">
            <v>8.1999999999999993</v>
          </cell>
          <cell r="M6"/>
          <cell r="N6">
            <v>8.1999999999999993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</v>
          </cell>
          <cell r="F7">
            <v>10</v>
          </cell>
          <cell r="G7"/>
          <cell r="H7"/>
          <cell r="I7"/>
          <cell r="J7">
            <v>9.33</v>
          </cell>
          <cell r="K7">
            <v>6.5</v>
          </cell>
          <cell r="L7">
            <v>7.63</v>
          </cell>
          <cell r="M7"/>
          <cell r="N7">
            <v>7.63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10</v>
          </cell>
          <cell r="F9">
            <v>6</v>
          </cell>
          <cell r="G9"/>
          <cell r="H9"/>
          <cell r="I9"/>
          <cell r="J9">
            <v>7.33</v>
          </cell>
          <cell r="K9">
            <v>5</v>
          </cell>
          <cell r="L9">
            <v>5.93</v>
          </cell>
          <cell r="M9"/>
          <cell r="N9">
            <v>5.93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8</v>
          </cell>
          <cell r="F10">
            <v>10</v>
          </cell>
          <cell r="G10"/>
          <cell r="H10"/>
          <cell r="I10"/>
          <cell r="J10">
            <v>9.33</v>
          </cell>
          <cell r="K10">
            <v>8</v>
          </cell>
          <cell r="L10">
            <v>8.5299999999999994</v>
          </cell>
          <cell r="M10"/>
          <cell r="N10">
            <v>8.5299999999999994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6</v>
          </cell>
          <cell r="F11">
            <v>9</v>
          </cell>
          <cell r="G11"/>
          <cell r="H11"/>
          <cell r="I11"/>
          <cell r="J11">
            <v>8</v>
          </cell>
          <cell r="K11">
            <v>6</v>
          </cell>
          <cell r="L11">
            <v>6.8</v>
          </cell>
          <cell r="M11"/>
          <cell r="N11">
            <v>6.8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7</v>
          </cell>
          <cell r="F12">
            <v>6</v>
          </cell>
          <cell r="G12"/>
          <cell r="H12"/>
          <cell r="I12"/>
          <cell r="J12">
            <v>6.33</v>
          </cell>
          <cell r="K12">
            <v>7</v>
          </cell>
          <cell r="L12">
            <v>6.73</v>
          </cell>
          <cell r="M12"/>
          <cell r="N12">
            <v>6.73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</v>
          </cell>
          <cell r="F13">
            <v>6</v>
          </cell>
          <cell r="G13"/>
          <cell r="H13"/>
          <cell r="I13"/>
          <cell r="J13">
            <v>6.67</v>
          </cell>
          <cell r="K13">
            <v>6.5</v>
          </cell>
          <cell r="L13">
            <v>6.57</v>
          </cell>
          <cell r="M13"/>
          <cell r="N13">
            <v>6.57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9</v>
          </cell>
          <cell r="F14">
            <v>7</v>
          </cell>
          <cell r="G14"/>
          <cell r="H14"/>
          <cell r="I14"/>
          <cell r="J14">
            <v>7.67</v>
          </cell>
          <cell r="K14">
            <v>8</v>
          </cell>
          <cell r="L14">
            <v>7.87</v>
          </cell>
          <cell r="M14"/>
          <cell r="N14">
            <v>7.87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7</v>
          </cell>
          <cell r="F15">
            <v>4</v>
          </cell>
          <cell r="G15"/>
          <cell r="H15"/>
          <cell r="I15"/>
          <cell r="J15">
            <v>5</v>
          </cell>
          <cell r="K15">
            <v>7</v>
          </cell>
          <cell r="L15">
            <v>6.2</v>
          </cell>
          <cell r="M15"/>
          <cell r="N15">
            <v>6.2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9</v>
          </cell>
          <cell r="F16">
            <v>8</v>
          </cell>
          <cell r="G16"/>
          <cell r="H16"/>
          <cell r="I16"/>
          <cell r="J16">
            <v>8.33</v>
          </cell>
          <cell r="K16">
            <v>8</v>
          </cell>
          <cell r="L16">
            <v>8.1300000000000008</v>
          </cell>
          <cell r="M16"/>
          <cell r="N16">
            <v>8.1300000000000008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9</v>
          </cell>
          <cell r="F17">
            <v>9</v>
          </cell>
          <cell r="G17"/>
          <cell r="H17"/>
          <cell r="I17"/>
          <cell r="J17">
            <v>9</v>
          </cell>
          <cell r="K17">
            <v>7</v>
          </cell>
          <cell r="L17">
            <v>7.8</v>
          </cell>
          <cell r="M17"/>
          <cell r="N17">
            <v>7.8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6</v>
          </cell>
          <cell r="F18">
            <v>5</v>
          </cell>
          <cell r="G18"/>
          <cell r="H18"/>
          <cell r="I18"/>
          <cell r="J18">
            <v>5.33</v>
          </cell>
          <cell r="K18">
            <v>7.5</v>
          </cell>
          <cell r="L18">
            <v>6.63</v>
          </cell>
          <cell r="M18"/>
          <cell r="N18">
            <v>6.63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8</v>
          </cell>
          <cell r="F19">
            <v>6</v>
          </cell>
          <cell r="G19"/>
          <cell r="H19"/>
          <cell r="I19"/>
          <cell r="J19">
            <v>6.67</v>
          </cell>
          <cell r="K19">
            <v>4</v>
          </cell>
          <cell r="L19">
            <v>5.07</v>
          </cell>
          <cell r="M19">
            <v>7.5</v>
          </cell>
          <cell r="N19">
            <v>7.17</v>
          </cell>
          <cell r="O19" t="str">
            <v>T.bình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9</v>
          </cell>
          <cell r="F20">
            <v>9</v>
          </cell>
          <cell r="G20"/>
          <cell r="H20"/>
          <cell r="I20"/>
          <cell r="J20">
            <v>9</v>
          </cell>
          <cell r="K20">
            <v>7</v>
          </cell>
          <cell r="L20">
            <v>7.8</v>
          </cell>
          <cell r="M20"/>
          <cell r="N20">
            <v>7.8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5</v>
          </cell>
          <cell r="F21">
            <v>5</v>
          </cell>
          <cell r="G21"/>
          <cell r="H21"/>
          <cell r="I21"/>
          <cell r="J21">
            <v>5</v>
          </cell>
          <cell r="K21">
            <v>7</v>
          </cell>
          <cell r="L21">
            <v>6.2</v>
          </cell>
          <cell r="M21"/>
          <cell r="N21">
            <v>6.2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10</v>
          </cell>
          <cell r="F22">
            <v>9</v>
          </cell>
          <cell r="G22"/>
          <cell r="H22"/>
          <cell r="I22"/>
          <cell r="J22">
            <v>9.33</v>
          </cell>
          <cell r="K22">
            <v>8</v>
          </cell>
          <cell r="L22">
            <v>8.5299999999999994</v>
          </cell>
          <cell r="M22"/>
          <cell r="N22">
            <v>8.5299999999999994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</v>
          </cell>
          <cell r="F23">
            <v>9</v>
          </cell>
          <cell r="G23"/>
          <cell r="H23"/>
          <cell r="I23"/>
          <cell r="J23">
            <v>8.67</v>
          </cell>
          <cell r="K23">
            <v>7.5</v>
          </cell>
          <cell r="L23">
            <v>7.97</v>
          </cell>
          <cell r="M23"/>
          <cell r="N23">
            <v>7.97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</v>
          </cell>
          <cell r="F24">
            <v>10</v>
          </cell>
          <cell r="G24"/>
          <cell r="H24"/>
          <cell r="I24"/>
          <cell r="J24">
            <v>9.67</v>
          </cell>
          <cell r="K24">
            <v>8</v>
          </cell>
          <cell r="L24">
            <v>8.67</v>
          </cell>
          <cell r="M24"/>
          <cell r="N24">
            <v>8.67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9</v>
          </cell>
          <cell r="F25">
            <v>7</v>
          </cell>
          <cell r="G25"/>
          <cell r="H25"/>
          <cell r="I25"/>
          <cell r="J25">
            <v>7.67</v>
          </cell>
          <cell r="K25">
            <v>7.5</v>
          </cell>
          <cell r="L25">
            <v>7.57</v>
          </cell>
          <cell r="M25"/>
          <cell r="N25">
            <v>7.57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9</v>
          </cell>
          <cell r="F26">
            <v>10</v>
          </cell>
          <cell r="G26"/>
          <cell r="H26"/>
          <cell r="I26"/>
          <cell r="J26">
            <v>9.67</v>
          </cell>
          <cell r="K26">
            <v>7.5</v>
          </cell>
          <cell r="L26">
            <v>8.3699999999999992</v>
          </cell>
          <cell r="M26"/>
          <cell r="N26">
            <v>8.3699999999999992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6</v>
          </cell>
          <cell r="G28"/>
          <cell r="H28"/>
          <cell r="I28"/>
          <cell r="J28">
            <v>5.67</v>
          </cell>
          <cell r="K28">
            <v>5.5</v>
          </cell>
          <cell r="L28">
            <v>5.57</v>
          </cell>
          <cell r="M28"/>
          <cell r="N28">
            <v>5.57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9</v>
          </cell>
          <cell r="F29">
            <v>8</v>
          </cell>
          <cell r="G29"/>
          <cell r="H29"/>
          <cell r="I29"/>
          <cell r="J29">
            <v>8.33</v>
          </cell>
          <cell r="K29">
            <v>6</v>
          </cell>
          <cell r="L29">
            <v>6.93</v>
          </cell>
          <cell r="M29"/>
          <cell r="N29">
            <v>6.93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7</v>
          </cell>
          <cell r="G30"/>
          <cell r="H30"/>
          <cell r="I30"/>
          <cell r="J30">
            <v>7</v>
          </cell>
          <cell r="K30">
            <v>8</v>
          </cell>
          <cell r="L30">
            <v>7.6</v>
          </cell>
          <cell r="M30"/>
          <cell r="N30">
            <v>7.6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9</v>
          </cell>
          <cell r="F31">
            <v>7</v>
          </cell>
          <cell r="G31"/>
          <cell r="H31"/>
          <cell r="I31"/>
          <cell r="J31">
            <v>7.67</v>
          </cell>
          <cell r="K31">
            <v>6.5</v>
          </cell>
          <cell r="L31">
            <v>6.97</v>
          </cell>
          <cell r="M31"/>
          <cell r="N31">
            <v>6.97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6</v>
          </cell>
          <cell r="F32">
            <v>7</v>
          </cell>
          <cell r="G32"/>
          <cell r="H32"/>
          <cell r="I32"/>
          <cell r="J32">
            <v>6.67</v>
          </cell>
          <cell r="K32">
            <v>7</v>
          </cell>
          <cell r="L32">
            <v>6.87</v>
          </cell>
          <cell r="M32"/>
          <cell r="N32">
            <v>6.87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8</v>
          </cell>
          <cell r="F33">
            <v>8</v>
          </cell>
          <cell r="G33"/>
          <cell r="H33"/>
          <cell r="I33"/>
          <cell r="J33">
            <v>8</v>
          </cell>
          <cell r="K33">
            <v>7.5</v>
          </cell>
          <cell r="L33">
            <v>7.7</v>
          </cell>
          <cell r="M33"/>
          <cell r="N33">
            <v>7.7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5</v>
          </cell>
          <cell r="F34">
            <v>5</v>
          </cell>
          <cell r="G34"/>
          <cell r="H34"/>
          <cell r="I34"/>
          <cell r="J34">
            <v>5</v>
          </cell>
          <cell r="K34">
            <v>6.5</v>
          </cell>
          <cell r="L34">
            <v>5.9</v>
          </cell>
          <cell r="M34"/>
          <cell r="N34">
            <v>5.9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10</v>
          </cell>
          <cell r="F35">
            <v>10</v>
          </cell>
          <cell r="G35"/>
          <cell r="H35"/>
          <cell r="I35"/>
          <cell r="J35">
            <v>10</v>
          </cell>
          <cell r="K35">
            <v>7.5</v>
          </cell>
          <cell r="L35">
            <v>8.5</v>
          </cell>
          <cell r="M35"/>
          <cell r="N35">
            <v>8.5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9</v>
          </cell>
          <cell r="F36">
            <v>8</v>
          </cell>
          <cell r="G36"/>
          <cell r="H36"/>
          <cell r="I36"/>
          <cell r="J36">
            <v>8.33</v>
          </cell>
          <cell r="K36">
            <v>8</v>
          </cell>
          <cell r="L36">
            <v>8.1300000000000008</v>
          </cell>
          <cell r="M36"/>
          <cell r="N36">
            <v>8.1300000000000008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10</v>
          </cell>
          <cell r="F37">
            <v>10</v>
          </cell>
          <cell r="G37"/>
          <cell r="H37"/>
          <cell r="I37"/>
          <cell r="J37">
            <v>10</v>
          </cell>
          <cell r="K37">
            <v>6.5</v>
          </cell>
          <cell r="L37">
            <v>7.9</v>
          </cell>
          <cell r="M37"/>
          <cell r="N37">
            <v>7.9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4</v>
          </cell>
          <cell r="F38">
            <v>6</v>
          </cell>
          <cell r="G38"/>
          <cell r="H38"/>
          <cell r="I38"/>
          <cell r="J38">
            <v>5.33</v>
          </cell>
          <cell r="K38">
            <v>8.5</v>
          </cell>
          <cell r="L38">
            <v>7.23</v>
          </cell>
          <cell r="M38"/>
          <cell r="N38">
            <v>7.23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9</v>
          </cell>
          <cell r="F40">
            <v>8</v>
          </cell>
          <cell r="G40"/>
          <cell r="H40"/>
          <cell r="I40"/>
          <cell r="J40">
            <v>8.33</v>
          </cell>
          <cell r="K40">
            <v>7</v>
          </cell>
          <cell r="L40">
            <v>7.53</v>
          </cell>
          <cell r="M40"/>
          <cell r="N40">
            <v>7.53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9</v>
          </cell>
          <cell r="F41">
            <v>10</v>
          </cell>
          <cell r="G41"/>
          <cell r="H41"/>
          <cell r="I41"/>
          <cell r="J41">
            <v>9.67</v>
          </cell>
          <cell r="K41">
            <v>6</v>
          </cell>
          <cell r="L41">
            <v>7.47</v>
          </cell>
          <cell r="M41"/>
          <cell r="N41">
            <v>7.47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10</v>
          </cell>
          <cell r="F42">
            <v>10</v>
          </cell>
          <cell r="G42"/>
          <cell r="H42"/>
          <cell r="I42"/>
          <cell r="J42">
            <v>10</v>
          </cell>
          <cell r="K42">
            <v>7.5</v>
          </cell>
          <cell r="L42">
            <v>8.5</v>
          </cell>
          <cell r="M42"/>
          <cell r="N42">
            <v>8.5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9</v>
          </cell>
          <cell r="F43">
            <v>9</v>
          </cell>
          <cell r="G43"/>
          <cell r="H43"/>
          <cell r="I43"/>
          <cell r="J43">
            <v>9</v>
          </cell>
          <cell r="K43">
            <v>7</v>
          </cell>
          <cell r="L43">
            <v>7.8</v>
          </cell>
          <cell r="M43"/>
          <cell r="N43">
            <v>7.8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8</v>
          </cell>
          <cell r="F44">
            <v>5</v>
          </cell>
          <cell r="G44"/>
          <cell r="H44"/>
          <cell r="I44"/>
          <cell r="J44">
            <v>6</v>
          </cell>
          <cell r="K44">
            <v>7</v>
          </cell>
          <cell r="L44">
            <v>6.6</v>
          </cell>
          <cell r="M44"/>
          <cell r="N44">
            <v>6.6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</sheetData>
      <sheetData sheetId="15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6</v>
          </cell>
          <cell r="L6">
            <v>6.4</v>
          </cell>
          <cell r="M6"/>
          <cell r="N6">
            <v>6.4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  <cell r="U6">
            <v>7614000</v>
          </cell>
          <cell r="V6">
            <v>1</v>
          </cell>
          <cell r="W6">
            <v>5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5.0999999999999996</v>
          </cell>
          <cell r="L7">
            <v>5.46</v>
          </cell>
          <cell r="M7">
            <v>6.1</v>
          </cell>
          <cell r="N7">
            <v>6.06</v>
          </cell>
          <cell r="O7" t="str">
            <v>T.bình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  <cell r="U7">
            <v>7614000</v>
          </cell>
          <cell r="V7">
            <v>1.2</v>
          </cell>
          <cell r="W7">
            <v>3.9</v>
          </cell>
          <cell r="Y7">
            <v>4.9000000000000004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 t="str">
            <v>hp trễ</v>
          </cell>
          <cell r="V8"/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9</v>
          </cell>
          <cell r="F9">
            <v>5</v>
          </cell>
          <cell r="G9"/>
          <cell r="H9"/>
          <cell r="I9"/>
          <cell r="J9">
            <v>6.33</v>
          </cell>
          <cell r="K9">
            <v>4</v>
          </cell>
          <cell r="L9">
            <v>4.93</v>
          </cell>
          <cell r="M9">
            <v>2.8</v>
          </cell>
          <cell r="N9">
            <v>4.21</v>
          </cell>
          <cell r="O9" t="str">
            <v>Yếu</v>
          </cell>
          <cell r="P9" t="str">
            <v>Yếu</v>
          </cell>
          <cell r="Q9" t="str">
            <v>Học lại</v>
          </cell>
          <cell r="R9">
            <v>1</v>
          </cell>
          <cell r="S9" t="str">
            <v>D</v>
          </cell>
          <cell r="T9" t="str">
            <v>Trung Bình</v>
          </cell>
          <cell r="U9">
            <v>7614000</v>
          </cell>
          <cell r="V9">
            <v>1</v>
          </cell>
          <cell r="W9">
            <v>3</v>
          </cell>
          <cell r="Y9">
            <v>1.8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6</v>
          </cell>
          <cell r="F10">
            <v>5.5</v>
          </cell>
          <cell r="G10"/>
          <cell r="H10"/>
          <cell r="I10"/>
          <cell r="J10">
            <v>5.67</v>
          </cell>
          <cell r="K10">
            <v>6.4</v>
          </cell>
          <cell r="L10">
            <v>6.11</v>
          </cell>
          <cell r="M10">
            <v>6.6</v>
          </cell>
          <cell r="N10">
            <v>6.23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  <cell r="U10">
            <v>7614000</v>
          </cell>
          <cell r="V10">
            <v>0.8</v>
          </cell>
          <cell r="W10">
            <v>5.6</v>
          </cell>
          <cell r="X10">
            <v>1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7</v>
          </cell>
          <cell r="F11">
            <v>4.5</v>
          </cell>
          <cell r="G11"/>
          <cell r="H11"/>
          <cell r="I11"/>
          <cell r="J11">
            <v>5.33</v>
          </cell>
          <cell r="K11">
            <v>6.8</v>
          </cell>
          <cell r="L11">
            <v>6.21</v>
          </cell>
          <cell r="M11"/>
          <cell r="N11">
            <v>6.21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  <cell r="U11">
            <v>7614000</v>
          </cell>
          <cell r="V11">
            <v>1.6</v>
          </cell>
          <cell r="W11">
            <v>5.2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5</v>
          </cell>
          <cell r="F12">
            <v>3.5</v>
          </cell>
          <cell r="G12"/>
          <cell r="H12"/>
          <cell r="I12"/>
          <cell r="J12">
            <v>4</v>
          </cell>
          <cell r="K12"/>
          <cell r="L12">
            <v>1.6</v>
          </cell>
          <cell r="M12"/>
          <cell r="N12">
            <v>1.6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>
            <v>7614000</v>
          </cell>
          <cell r="V12"/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</v>
          </cell>
          <cell r="F13">
            <v>5.5</v>
          </cell>
          <cell r="G13"/>
          <cell r="H13"/>
          <cell r="I13"/>
          <cell r="J13">
            <v>6.33</v>
          </cell>
          <cell r="K13">
            <v>5.4</v>
          </cell>
          <cell r="L13">
            <v>5.77</v>
          </cell>
          <cell r="M13"/>
          <cell r="N13">
            <v>5.77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>
            <v>7614000</v>
          </cell>
          <cell r="V13">
            <v>1.2</v>
          </cell>
          <cell r="W13">
            <v>4.2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9</v>
          </cell>
          <cell r="F14">
            <v>6</v>
          </cell>
          <cell r="G14"/>
          <cell r="H14"/>
          <cell r="I14"/>
          <cell r="J14">
            <v>7</v>
          </cell>
          <cell r="K14">
            <v>0</v>
          </cell>
          <cell r="L14">
            <v>2.8</v>
          </cell>
          <cell r="M14"/>
          <cell r="N14">
            <v>2.8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>
            <v>7614000</v>
          </cell>
          <cell r="V14">
            <v>0</v>
          </cell>
          <cell r="W14">
            <v>0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5</v>
          </cell>
          <cell r="F15">
            <v>6.5</v>
          </cell>
          <cell r="G15"/>
          <cell r="H15"/>
          <cell r="I15"/>
          <cell r="J15">
            <v>6</v>
          </cell>
          <cell r="K15">
            <v>7</v>
          </cell>
          <cell r="L15">
            <v>6.6</v>
          </cell>
          <cell r="M15"/>
          <cell r="N15">
            <v>6.6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  <cell r="U15" t="str">
            <v>hp trễ</v>
          </cell>
          <cell r="V15">
            <v>1.6</v>
          </cell>
          <cell r="W15">
            <v>5.4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7</v>
          </cell>
          <cell r="F16">
            <v>6.5</v>
          </cell>
          <cell r="G16"/>
          <cell r="H16"/>
          <cell r="I16"/>
          <cell r="J16">
            <v>6.67</v>
          </cell>
          <cell r="K16">
            <v>6.7</v>
          </cell>
          <cell r="L16">
            <v>6.69</v>
          </cell>
          <cell r="M16"/>
          <cell r="N16">
            <v>6.69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  <cell r="U16">
            <v>7614000</v>
          </cell>
          <cell r="V16">
            <v>1.6</v>
          </cell>
          <cell r="W16">
            <v>5.0999999999999996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5</v>
          </cell>
          <cell r="F17">
            <v>4.5</v>
          </cell>
          <cell r="G17"/>
          <cell r="H17"/>
          <cell r="I17"/>
          <cell r="J17">
            <v>4.67</v>
          </cell>
          <cell r="K17"/>
          <cell r="L17">
            <v>1.87</v>
          </cell>
          <cell r="M17"/>
          <cell r="N17">
            <v>1.87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>
            <v>7614000</v>
          </cell>
          <cell r="V17"/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6</v>
          </cell>
          <cell r="F18">
            <v>3.5</v>
          </cell>
          <cell r="G18"/>
          <cell r="H18"/>
          <cell r="I18"/>
          <cell r="J18">
            <v>4.33</v>
          </cell>
          <cell r="K18"/>
          <cell r="L18">
            <v>1.73</v>
          </cell>
          <cell r="M18"/>
          <cell r="N18">
            <v>1.73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  <cell r="U18">
            <v>7614000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7</v>
          </cell>
          <cell r="F19">
            <v>6.5</v>
          </cell>
          <cell r="G19"/>
          <cell r="H19"/>
          <cell r="I19"/>
          <cell r="J19">
            <v>6.67</v>
          </cell>
          <cell r="K19">
            <v>5.8</v>
          </cell>
          <cell r="L19">
            <v>6.15</v>
          </cell>
          <cell r="M19"/>
          <cell r="N19">
            <v>6.15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>
            <v>7614000</v>
          </cell>
          <cell r="V19">
            <v>1</v>
          </cell>
          <cell r="W19">
            <v>4.8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7</v>
          </cell>
          <cell r="F20">
            <v>6.5</v>
          </cell>
          <cell r="G20"/>
          <cell r="H20"/>
          <cell r="I20"/>
          <cell r="J20">
            <v>6.67</v>
          </cell>
          <cell r="K20">
            <v>7</v>
          </cell>
          <cell r="L20">
            <v>6.87</v>
          </cell>
          <cell r="M20"/>
          <cell r="N20">
            <v>6.87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  <cell r="U20">
            <v>7614000</v>
          </cell>
          <cell r="V20">
            <v>1.6</v>
          </cell>
          <cell r="W20">
            <v>5.4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5</v>
          </cell>
          <cell r="F21">
            <v>3</v>
          </cell>
          <cell r="G21"/>
          <cell r="H21"/>
          <cell r="I21"/>
          <cell r="J21">
            <v>3.67</v>
          </cell>
          <cell r="K21"/>
          <cell r="L21">
            <v>1.47</v>
          </cell>
          <cell r="M21"/>
          <cell r="N21">
            <v>1.47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>
            <v>7614000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7</v>
          </cell>
          <cell r="F22">
            <v>8</v>
          </cell>
          <cell r="G22"/>
          <cell r="H22"/>
          <cell r="I22"/>
          <cell r="J22">
            <v>7.67</v>
          </cell>
          <cell r="K22">
            <v>7.1</v>
          </cell>
          <cell r="L22">
            <v>7.33</v>
          </cell>
          <cell r="M22"/>
          <cell r="N22">
            <v>7.33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>
            <v>7614000</v>
          </cell>
          <cell r="V22">
            <v>1.3</v>
          </cell>
          <cell r="W22">
            <v>5.8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</v>
          </cell>
          <cell r="F23">
            <v>4.5</v>
          </cell>
          <cell r="G23"/>
          <cell r="H23"/>
          <cell r="I23"/>
          <cell r="J23">
            <v>5.67</v>
          </cell>
          <cell r="K23">
            <v>7</v>
          </cell>
          <cell r="L23">
            <v>6.47</v>
          </cell>
          <cell r="M23"/>
          <cell r="N23">
            <v>6.47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  <cell r="U23">
            <v>7614000</v>
          </cell>
          <cell r="V23">
            <v>1.6</v>
          </cell>
          <cell r="W23">
            <v>5.4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</v>
          </cell>
          <cell r="F24">
            <v>8</v>
          </cell>
          <cell r="G24"/>
          <cell r="H24"/>
          <cell r="I24"/>
          <cell r="J24">
            <v>8.33</v>
          </cell>
          <cell r="K24">
            <v>5.6</v>
          </cell>
          <cell r="L24">
            <v>6.69</v>
          </cell>
          <cell r="M24"/>
          <cell r="N24">
            <v>6.69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  <cell r="U24">
            <v>7614000</v>
          </cell>
          <cell r="V24">
            <v>1.4</v>
          </cell>
          <cell r="W24">
            <v>4.2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8</v>
          </cell>
          <cell r="F25">
            <v>5</v>
          </cell>
          <cell r="G25"/>
          <cell r="H25"/>
          <cell r="I25"/>
          <cell r="J25">
            <v>6</v>
          </cell>
          <cell r="K25">
            <v>7.2</v>
          </cell>
          <cell r="L25">
            <v>6.72</v>
          </cell>
          <cell r="M25"/>
          <cell r="N25">
            <v>6.72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  <cell r="U25">
            <v>7614000</v>
          </cell>
          <cell r="V25">
            <v>1.2</v>
          </cell>
          <cell r="W25">
            <v>6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8</v>
          </cell>
          <cell r="F26">
            <v>6</v>
          </cell>
          <cell r="G26"/>
          <cell r="H26"/>
          <cell r="I26"/>
          <cell r="J26">
            <v>6.67</v>
          </cell>
          <cell r="K26">
            <v>5</v>
          </cell>
          <cell r="L26">
            <v>5.67</v>
          </cell>
          <cell r="M26"/>
          <cell r="N26">
            <v>5.67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  <cell r="U26">
            <v>7614000</v>
          </cell>
          <cell r="V26">
            <v>1</v>
          </cell>
          <cell r="W26">
            <v>4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  <cell r="U27" t="str">
            <v>NL</v>
          </cell>
          <cell r="V27"/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7</v>
          </cell>
          <cell r="F28">
            <v>4.5</v>
          </cell>
          <cell r="G28"/>
          <cell r="H28"/>
          <cell r="I28"/>
          <cell r="J28">
            <v>5.33</v>
          </cell>
          <cell r="K28">
            <v>4.2</v>
          </cell>
          <cell r="L28">
            <v>4.6500000000000004</v>
          </cell>
          <cell r="M28">
            <v>4.5999999999999996</v>
          </cell>
          <cell r="N28">
            <v>4.8899999999999997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  <cell r="U28">
            <v>7614000</v>
          </cell>
          <cell r="V28">
            <v>1</v>
          </cell>
          <cell r="W28">
            <v>3.2</v>
          </cell>
          <cell r="Y28">
            <v>3.6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7</v>
          </cell>
          <cell r="F29">
            <v>7</v>
          </cell>
          <cell r="G29"/>
          <cell r="H29"/>
          <cell r="I29"/>
          <cell r="J29">
            <v>7</v>
          </cell>
          <cell r="K29">
            <v>5</v>
          </cell>
          <cell r="L29">
            <v>5.8</v>
          </cell>
          <cell r="M29">
            <v>5.6</v>
          </cell>
          <cell r="N29">
            <v>6.16</v>
          </cell>
          <cell r="O29" t="str">
            <v>T.bình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  <cell r="U29">
            <v>7614000</v>
          </cell>
          <cell r="V29">
            <v>0.8</v>
          </cell>
          <cell r="W29">
            <v>4.2</v>
          </cell>
          <cell r="X29">
            <v>1.4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7</v>
          </cell>
          <cell r="F30">
            <v>5.5</v>
          </cell>
          <cell r="G30"/>
          <cell r="H30"/>
          <cell r="I30"/>
          <cell r="J30">
            <v>6</v>
          </cell>
          <cell r="K30">
            <v>3.6</v>
          </cell>
          <cell r="L30">
            <v>4.5599999999999996</v>
          </cell>
          <cell r="M30">
            <v>5.5</v>
          </cell>
          <cell r="N30">
            <v>5.7</v>
          </cell>
          <cell r="O30" t="str">
            <v>Yếu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  <cell r="U30">
            <v>7614000</v>
          </cell>
          <cell r="V30">
            <v>1</v>
          </cell>
          <cell r="W30">
            <v>2.6</v>
          </cell>
          <cell r="Y30">
            <v>4.5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8</v>
          </cell>
          <cell r="F31">
            <v>6.5</v>
          </cell>
          <cell r="G31"/>
          <cell r="H31"/>
          <cell r="I31"/>
          <cell r="J31">
            <v>7</v>
          </cell>
          <cell r="K31">
            <v>5.9</v>
          </cell>
          <cell r="L31">
            <v>6.34</v>
          </cell>
          <cell r="M31">
            <v>6.1</v>
          </cell>
          <cell r="N31">
            <v>6.46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  <cell r="U31">
            <v>7614000</v>
          </cell>
          <cell r="V31">
            <v>0.8</v>
          </cell>
          <cell r="W31">
            <v>5.0999999999999996</v>
          </cell>
          <cell r="X31">
            <v>1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6</v>
          </cell>
          <cell r="F32">
            <v>6</v>
          </cell>
          <cell r="G32"/>
          <cell r="H32"/>
          <cell r="I32"/>
          <cell r="J32">
            <v>6</v>
          </cell>
          <cell r="K32">
            <v>5.8</v>
          </cell>
          <cell r="L32">
            <v>5.88</v>
          </cell>
          <cell r="M32"/>
          <cell r="N32">
            <v>5.88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  <cell r="U32">
            <v>7614000</v>
          </cell>
          <cell r="V32">
            <v>1.2</v>
          </cell>
          <cell r="W32">
            <v>4.5999999999999996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6</v>
          </cell>
          <cell r="F33">
            <v>4.5</v>
          </cell>
          <cell r="G33"/>
          <cell r="H33"/>
          <cell r="I33"/>
          <cell r="J33">
            <v>5</v>
          </cell>
          <cell r="K33">
            <v>6.2</v>
          </cell>
          <cell r="L33">
            <v>5.72</v>
          </cell>
          <cell r="M33"/>
          <cell r="N33">
            <v>5.72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  <cell r="U33">
            <v>7614000</v>
          </cell>
          <cell r="V33">
            <v>1.1000000000000001</v>
          </cell>
          <cell r="W33">
            <v>5.0999999999999996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6</v>
          </cell>
          <cell r="F34">
            <v>4.5</v>
          </cell>
          <cell r="G34"/>
          <cell r="H34"/>
          <cell r="I34"/>
          <cell r="J34">
            <v>5</v>
          </cell>
          <cell r="K34">
            <v>6</v>
          </cell>
          <cell r="L34">
            <v>5.6</v>
          </cell>
          <cell r="M34"/>
          <cell r="N34">
            <v>5.6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  <cell r="U34">
            <v>7614000</v>
          </cell>
          <cell r="V34">
            <v>1</v>
          </cell>
          <cell r="W34">
            <v>5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10</v>
          </cell>
          <cell r="F35">
            <v>6.5</v>
          </cell>
          <cell r="G35"/>
          <cell r="H35"/>
          <cell r="I35"/>
          <cell r="J35">
            <v>7.67</v>
          </cell>
          <cell r="K35">
            <v>5.6</v>
          </cell>
          <cell r="L35">
            <v>6.43</v>
          </cell>
          <cell r="M35"/>
          <cell r="N35">
            <v>6.43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  <cell r="U35">
            <v>7614000</v>
          </cell>
          <cell r="V35">
            <v>1</v>
          </cell>
          <cell r="W35">
            <v>4.5999999999999996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7</v>
          </cell>
          <cell r="F36">
            <v>7.5</v>
          </cell>
          <cell r="G36"/>
          <cell r="H36"/>
          <cell r="I36"/>
          <cell r="J36">
            <v>7.33</v>
          </cell>
          <cell r="K36">
            <v>6.5</v>
          </cell>
          <cell r="L36">
            <v>6.83</v>
          </cell>
          <cell r="M36"/>
          <cell r="N36">
            <v>6.83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  <cell r="U36">
            <v>7614000</v>
          </cell>
          <cell r="V36">
            <v>1.1000000000000001</v>
          </cell>
          <cell r="W36">
            <v>5.4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8</v>
          </cell>
          <cell r="F37">
            <v>8.5</v>
          </cell>
          <cell r="G37"/>
          <cell r="H37"/>
          <cell r="I37"/>
          <cell r="J37">
            <v>8.33</v>
          </cell>
          <cell r="K37">
            <v>8.4</v>
          </cell>
          <cell r="L37">
            <v>8.3699999999999992</v>
          </cell>
          <cell r="M37"/>
          <cell r="N37">
            <v>8.3699999999999992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  <cell r="U37">
            <v>7614000</v>
          </cell>
          <cell r="V37">
            <v>2</v>
          </cell>
          <cell r="W37">
            <v>6.4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7</v>
          </cell>
          <cell r="F38">
            <v>5.5</v>
          </cell>
          <cell r="G38"/>
          <cell r="H38"/>
          <cell r="I38"/>
          <cell r="J38">
            <v>6</v>
          </cell>
          <cell r="K38">
            <v>6.1</v>
          </cell>
          <cell r="L38">
            <v>6.06</v>
          </cell>
          <cell r="M38"/>
          <cell r="N38">
            <v>6.06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  <cell r="U38">
            <v>7614000</v>
          </cell>
          <cell r="V38">
            <v>1</v>
          </cell>
          <cell r="W38">
            <v>5.0999999999999996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  <cell r="U39" t="str">
            <v>hp trễ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7</v>
          </cell>
          <cell r="F40">
            <v>7</v>
          </cell>
          <cell r="G40"/>
          <cell r="H40"/>
          <cell r="I40"/>
          <cell r="J40">
            <v>7</v>
          </cell>
          <cell r="K40">
            <v>5.9</v>
          </cell>
          <cell r="L40">
            <v>6.34</v>
          </cell>
          <cell r="M40"/>
          <cell r="N40">
            <v>6.34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  <cell r="U40">
            <v>7614000</v>
          </cell>
          <cell r="V40">
            <v>1</v>
          </cell>
          <cell r="W40">
            <v>4.9000000000000004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6</v>
          </cell>
          <cell r="F41">
            <v>5.5</v>
          </cell>
          <cell r="G41"/>
          <cell r="H41"/>
          <cell r="I41"/>
          <cell r="J41">
            <v>5.67</v>
          </cell>
          <cell r="K41">
            <v>4.3</v>
          </cell>
          <cell r="L41">
            <v>4.8499999999999996</v>
          </cell>
          <cell r="M41">
            <v>3.5</v>
          </cell>
          <cell r="N41">
            <v>4.37</v>
          </cell>
          <cell r="O41" t="str">
            <v>Yếu</v>
          </cell>
          <cell r="P41" t="str">
            <v>Yếu</v>
          </cell>
          <cell r="Q41" t="str">
            <v>Học lại</v>
          </cell>
          <cell r="R41">
            <v>1</v>
          </cell>
          <cell r="S41" t="str">
            <v>D</v>
          </cell>
          <cell r="T41" t="str">
            <v>Trung Bình</v>
          </cell>
          <cell r="U41">
            <v>7614000</v>
          </cell>
          <cell r="V41">
            <v>1</v>
          </cell>
          <cell r="W41">
            <v>3.3</v>
          </cell>
          <cell r="Y41">
            <v>2.5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7</v>
          </cell>
          <cell r="F42">
            <v>5.5</v>
          </cell>
          <cell r="G42"/>
          <cell r="H42"/>
          <cell r="I42"/>
          <cell r="J42">
            <v>6</v>
          </cell>
          <cell r="K42">
            <v>5</v>
          </cell>
          <cell r="L42">
            <v>5.4</v>
          </cell>
          <cell r="M42"/>
          <cell r="N42">
            <v>5.4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1.5</v>
          </cell>
          <cell r="S42" t="str">
            <v>D+</v>
          </cell>
          <cell r="T42" t="str">
            <v>Trung Bình</v>
          </cell>
          <cell r="U42">
            <v>7614000</v>
          </cell>
          <cell r="V42">
            <v>1</v>
          </cell>
          <cell r="W42">
            <v>4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6</v>
          </cell>
          <cell r="F43">
            <v>6.5</v>
          </cell>
          <cell r="G43"/>
          <cell r="H43"/>
          <cell r="I43"/>
          <cell r="J43">
            <v>6.33</v>
          </cell>
          <cell r="K43">
            <v>5.3</v>
          </cell>
          <cell r="L43">
            <v>5.71</v>
          </cell>
          <cell r="M43"/>
          <cell r="N43">
            <v>5.71</v>
          </cell>
          <cell r="O43" t="str">
            <v>T.bình</v>
          </cell>
          <cell r="P43" t="str">
            <v>T.bình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  <cell r="U43">
            <v>7614000</v>
          </cell>
          <cell r="V43">
            <v>1</v>
          </cell>
          <cell r="W43">
            <v>4.3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5</v>
          </cell>
          <cell r="F44">
            <v>6</v>
          </cell>
          <cell r="G44"/>
          <cell r="H44"/>
          <cell r="I44"/>
          <cell r="J44">
            <v>5.67</v>
          </cell>
          <cell r="K44">
            <v>6.1</v>
          </cell>
          <cell r="L44">
            <v>5.93</v>
          </cell>
          <cell r="M44"/>
          <cell r="N44">
            <v>5.93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  <cell r="U44">
            <v>7614000</v>
          </cell>
          <cell r="V44">
            <v>1.1000000000000001</v>
          </cell>
          <cell r="W44">
            <v>5</v>
          </cell>
        </row>
      </sheetData>
      <sheetData sheetId="16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6.3</v>
          </cell>
          <cell r="L6">
            <v>6.98</v>
          </cell>
          <cell r="M6"/>
          <cell r="N6">
            <v>6.98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8.5</v>
          </cell>
          <cell r="F7">
            <v>6</v>
          </cell>
          <cell r="G7"/>
          <cell r="H7"/>
          <cell r="I7"/>
          <cell r="J7">
            <v>6.83</v>
          </cell>
          <cell r="K7">
            <v>7.1</v>
          </cell>
          <cell r="L7">
            <v>6.99</v>
          </cell>
          <cell r="M7"/>
          <cell r="N7">
            <v>6.99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9</v>
          </cell>
          <cell r="F9">
            <v>6</v>
          </cell>
          <cell r="G9"/>
          <cell r="H9"/>
          <cell r="I9"/>
          <cell r="J9">
            <v>7</v>
          </cell>
          <cell r="K9">
            <v>6.1</v>
          </cell>
          <cell r="L9">
            <v>6.46</v>
          </cell>
          <cell r="M9"/>
          <cell r="N9">
            <v>6.46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8.5</v>
          </cell>
          <cell r="F10">
            <v>8</v>
          </cell>
          <cell r="G10"/>
          <cell r="H10"/>
          <cell r="I10"/>
          <cell r="J10">
            <v>8.17</v>
          </cell>
          <cell r="K10">
            <v>7.7</v>
          </cell>
          <cell r="L10">
            <v>7.89</v>
          </cell>
          <cell r="M10"/>
          <cell r="N10">
            <v>7.89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9</v>
          </cell>
          <cell r="F11">
            <v>6</v>
          </cell>
          <cell r="G11"/>
          <cell r="H11"/>
          <cell r="I11"/>
          <cell r="J11">
            <v>7</v>
          </cell>
          <cell r="K11">
            <v>6.3</v>
          </cell>
          <cell r="L11">
            <v>6.58</v>
          </cell>
          <cell r="M11"/>
          <cell r="N11">
            <v>6.58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7</v>
          </cell>
          <cell r="F12">
            <v>0</v>
          </cell>
          <cell r="G12"/>
          <cell r="H12"/>
          <cell r="I12"/>
          <cell r="J12">
            <v>2.2999999999999998</v>
          </cell>
          <cell r="K12"/>
          <cell r="L12">
            <v>0.9</v>
          </cell>
          <cell r="M12"/>
          <cell r="N12">
            <v>0.9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8.5</v>
          </cell>
          <cell r="F13">
            <v>7</v>
          </cell>
          <cell r="G13"/>
          <cell r="H13"/>
          <cell r="I13"/>
          <cell r="J13">
            <v>7.5</v>
          </cell>
          <cell r="K13">
            <v>7.3</v>
          </cell>
          <cell r="L13">
            <v>7.38</v>
          </cell>
          <cell r="M13"/>
          <cell r="N13">
            <v>7.38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8</v>
          </cell>
          <cell r="F14">
            <v>7</v>
          </cell>
          <cell r="G14"/>
          <cell r="H14"/>
          <cell r="I14"/>
          <cell r="J14">
            <v>7.33</v>
          </cell>
          <cell r="K14">
            <v>7.1</v>
          </cell>
          <cell r="L14">
            <v>7.19</v>
          </cell>
          <cell r="M14"/>
          <cell r="N14">
            <v>7.19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8.5</v>
          </cell>
          <cell r="F15">
            <v>5</v>
          </cell>
          <cell r="G15"/>
          <cell r="H15"/>
          <cell r="I15"/>
          <cell r="J15">
            <v>6.17</v>
          </cell>
          <cell r="K15">
            <v>6.6</v>
          </cell>
          <cell r="L15">
            <v>6.43</v>
          </cell>
          <cell r="M15"/>
          <cell r="N15">
            <v>6.43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9</v>
          </cell>
          <cell r="F16">
            <v>7</v>
          </cell>
          <cell r="G16"/>
          <cell r="H16"/>
          <cell r="I16"/>
          <cell r="J16">
            <v>7.67</v>
          </cell>
          <cell r="K16">
            <v>7.1</v>
          </cell>
          <cell r="L16">
            <v>7.33</v>
          </cell>
          <cell r="M16"/>
          <cell r="N16">
            <v>7.33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8</v>
          </cell>
          <cell r="F17">
            <v>6</v>
          </cell>
          <cell r="G17"/>
          <cell r="H17"/>
          <cell r="I17"/>
          <cell r="J17">
            <v>6.67</v>
          </cell>
          <cell r="K17">
            <v>7.1</v>
          </cell>
          <cell r="L17">
            <v>6.93</v>
          </cell>
          <cell r="M17"/>
          <cell r="N17">
            <v>6.93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8.5</v>
          </cell>
          <cell r="F18">
            <v>8</v>
          </cell>
          <cell r="G18"/>
          <cell r="H18"/>
          <cell r="I18"/>
          <cell r="J18">
            <v>8.17</v>
          </cell>
          <cell r="K18">
            <v>8</v>
          </cell>
          <cell r="L18">
            <v>8.07</v>
          </cell>
          <cell r="M18"/>
          <cell r="N18">
            <v>8.07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8.5</v>
          </cell>
          <cell r="F19">
            <v>8</v>
          </cell>
          <cell r="G19"/>
          <cell r="H19"/>
          <cell r="I19"/>
          <cell r="J19">
            <v>8.17</v>
          </cell>
          <cell r="K19">
            <v>7.5</v>
          </cell>
          <cell r="L19">
            <v>7.77</v>
          </cell>
          <cell r="M19"/>
          <cell r="N19">
            <v>7.77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8.5</v>
          </cell>
          <cell r="F20">
            <v>8</v>
          </cell>
          <cell r="G20"/>
          <cell r="H20"/>
          <cell r="I20"/>
          <cell r="J20">
            <v>8.17</v>
          </cell>
          <cell r="K20">
            <v>8.1999999999999993</v>
          </cell>
          <cell r="L20">
            <v>8.19</v>
          </cell>
          <cell r="M20"/>
          <cell r="N20">
            <v>8.19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8.5</v>
          </cell>
          <cell r="F21">
            <v>5</v>
          </cell>
          <cell r="G21"/>
          <cell r="H21"/>
          <cell r="I21"/>
          <cell r="J21">
            <v>6.17</v>
          </cell>
          <cell r="K21">
            <v>5.6</v>
          </cell>
          <cell r="L21">
            <v>5.83</v>
          </cell>
          <cell r="M21"/>
          <cell r="N21">
            <v>5.83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8.5</v>
          </cell>
          <cell r="F22">
            <v>8</v>
          </cell>
          <cell r="G22"/>
          <cell r="H22"/>
          <cell r="I22"/>
          <cell r="J22">
            <v>8.17</v>
          </cell>
          <cell r="K22">
            <v>6.8</v>
          </cell>
          <cell r="L22">
            <v>7.35</v>
          </cell>
          <cell r="M22"/>
          <cell r="N22">
            <v>7.35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9</v>
          </cell>
          <cell r="F23">
            <v>6</v>
          </cell>
          <cell r="G23"/>
          <cell r="H23"/>
          <cell r="I23"/>
          <cell r="J23">
            <v>7</v>
          </cell>
          <cell r="K23">
            <v>8.1999999999999993</v>
          </cell>
          <cell r="L23">
            <v>7.72</v>
          </cell>
          <cell r="M23"/>
          <cell r="N23">
            <v>7.72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9.1999999999999993</v>
          </cell>
          <cell r="L24">
            <v>9.1199999999999992</v>
          </cell>
          <cell r="M24"/>
          <cell r="N24">
            <v>9.1199999999999992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9</v>
          </cell>
          <cell r="F25">
            <v>8</v>
          </cell>
          <cell r="G25"/>
          <cell r="H25"/>
          <cell r="I25"/>
          <cell r="J25">
            <v>8.33</v>
          </cell>
          <cell r="K25">
            <v>7.7</v>
          </cell>
          <cell r="L25">
            <v>7.95</v>
          </cell>
          <cell r="M25"/>
          <cell r="N25">
            <v>7.95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9</v>
          </cell>
          <cell r="F26">
            <v>8</v>
          </cell>
          <cell r="G26"/>
          <cell r="H26"/>
          <cell r="I26"/>
          <cell r="J26">
            <v>8.33</v>
          </cell>
          <cell r="K26">
            <v>7.5</v>
          </cell>
          <cell r="L26">
            <v>7.83</v>
          </cell>
          <cell r="M26"/>
          <cell r="N26">
            <v>7.83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8</v>
          </cell>
          <cell r="F28">
            <v>5</v>
          </cell>
          <cell r="G28"/>
          <cell r="H28"/>
          <cell r="I28"/>
          <cell r="J28">
            <v>6</v>
          </cell>
          <cell r="K28">
            <v>6.8</v>
          </cell>
          <cell r="L28">
            <v>6.48</v>
          </cell>
          <cell r="M28"/>
          <cell r="N28">
            <v>6.48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8.5</v>
          </cell>
          <cell r="F29">
            <v>6</v>
          </cell>
          <cell r="G29"/>
          <cell r="H29"/>
          <cell r="I29"/>
          <cell r="J29">
            <v>6.83</v>
          </cell>
          <cell r="K29">
            <v>7.3</v>
          </cell>
          <cell r="L29">
            <v>7.11</v>
          </cell>
          <cell r="M29"/>
          <cell r="N29">
            <v>7.11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8.5</v>
          </cell>
          <cell r="F30">
            <v>8</v>
          </cell>
          <cell r="G30"/>
          <cell r="H30"/>
          <cell r="I30"/>
          <cell r="J30">
            <v>8.17</v>
          </cell>
          <cell r="K30">
            <v>5.8</v>
          </cell>
          <cell r="L30">
            <v>6.75</v>
          </cell>
          <cell r="M30"/>
          <cell r="N30">
            <v>6.75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8</v>
          </cell>
          <cell r="F31">
            <v>6</v>
          </cell>
          <cell r="G31"/>
          <cell r="H31"/>
          <cell r="I31"/>
          <cell r="J31">
            <v>6.67</v>
          </cell>
          <cell r="K31">
            <v>7.3</v>
          </cell>
          <cell r="L31">
            <v>7.05</v>
          </cell>
          <cell r="M31"/>
          <cell r="N31">
            <v>7.05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9</v>
          </cell>
          <cell r="F32">
            <v>8</v>
          </cell>
          <cell r="G32"/>
          <cell r="H32"/>
          <cell r="I32"/>
          <cell r="J32">
            <v>8.33</v>
          </cell>
          <cell r="K32">
            <v>7.8</v>
          </cell>
          <cell r="L32">
            <v>8.01</v>
          </cell>
          <cell r="M32"/>
          <cell r="N32">
            <v>8.01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9</v>
          </cell>
          <cell r="F33">
            <v>5</v>
          </cell>
          <cell r="G33"/>
          <cell r="H33"/>
          <cell r="I33"/>
          <cell r="J33">
            <v>6.33</v>
          </cell>
          <cell r="K33">
            <v>7</v>
          </cell>
          <cell r="L33">
            <v>6.73</v>
          </cell>
          <cell r="M33"/>
          <cell r="N33">
            <v>6.73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8</v>
          </cell>
          <cell r="F34">
            <v>9</v>
          </cell>
          <cell r="G34"/>
          <cell r="H34"/>
          <cell r="I34"/>
          <cell r="J34">
            <v>8.67</v>
          </cell>
          <cell r="K34">
            <v>6.3</v>
          </cell>
          <cell r="L34">
            <v>7.25</v>
          </cell>
          <cell r="M34"/>
          <cell r="N34">
            <v>7.25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9</v>
          </cell>
          <cell r="F35">
            <v>8</v>
          </cell>
          <cell r="G35"/>
          <cell r="H35"/>
          <cell r="I35"/>
          <cell r="J35">
            <v>8.33</v>
          </cell>
          <cell r="K35">
            <v>8.1999999999999993</v>
          </cell>
          <cell r="L35">
            <v>8.25</v>
          </cell>
          <cell r="M35"/>
          <cell r="N35">
            <v>8.25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8</v>
          </cell>
          <cell r="F36">
            <v>8</v>
          </cell>
          <cell r="G36"/>
          <cell r="H36"/>
          <cell r="I36"/>
          <cell r="J36">
            <v>8</v>
          </cell>
          <cell r="K36">
            <v>7.5</v>
          </cell>
          <cell r="L36">
            <v>7.7</v>
          </cell>
          <cell r="M36"/>
          <cell r="N36">
            <v>7.7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9</v>
          </cell>
          <cell r="F37">
            <v>6</v>
          </cell>
          <cell r="G37"/>
          <cell r="H37"/>
          <cell r="I37"/>
          <cell r="J37">
            <v>7</v>
          </cell>
          <cell r="K37">
            <v>7.8</v>
          </cell>
          <cell r="L37">
            <v>7.48</v>
          </cell>
          <cell r="M37"/>
          <cell r="N37">
            <v>7.48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9</v>
          </cell>
          <cell r="F38">
            <v>7</v>
          </cell>
          <cell r="G38"/>
          <cell r="H38"/>
          <cell r="I38"/>
          <cell r="J38">
            <v>7.67</v>
          </cell>
          <cell r="K38">
            <v>7</v>
          </cell>
          <cell r="L38">
            <v>7.27</v>
          </cell>
          <cell r="M38"/>
          <cell r="N38">
            <v>7.27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8</v>
          </cell>
          <cell r="F40">
            <v>6</v>
          </cell>
          <cell r="G40"/>
          <cell r="H40"/>
          <cell r="I40"/>
          <cell r="J40">
            <v>6.67</v>
          </cell>
          <cell r="K40">
            <v>7</v>
          </cell>
          <cell r="L40">
            <v>6.87</v>
          </cell>
          <cell r="M40"/>
          <cell r="N40">
            <v>6.87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9</v>
          </cell>
          <cell r="F41">
            <v>8</v>
          </cell>
          <cell r="G41"/>
          <cell r="H41"/>
          <cell r="I41"/>
          <cell r="J41">
            <v>8.33</v>
          </cell>
          <cell r="K41">
            <v>7.5</v>
          </cell>
          <cell r="L41">
            <v>7.83</v>
          </cell>
          <cell r="M41"/>
          <cell r="N41">
            <v>7.83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8</v>
          </cell>
          <cell r="F42">
            <v>8</v>
          </cell>
          <cell r="G42"/>
          <cell r="H42"/>
          <cell r="I42"/>
          <cell r="J42">
            <v>8</v>
          </cell>
          <cell r="K42">
            <v>7.8</v>
          </cell>
          <cell r="L42">
            <v>7.88</v>
          </cell>
          <cell r="M42"/>
          <cell r="N42">
            <v>7.88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8</v>
          </cell>
          <cell r="F43">
            <v>6</v>
          </cell>
          <cell r="G43"/>
          <cell r="H43"/>
          <cell r="I43"/>
          <cell r="J43">
            <v>6.67</v>
          </cell>
          <cell r="K43">
            <v>6.5</v>
          </cell>
          <cell r="L43">
            <v>6.57</v>
          </cell>
          <cell r="M43"/>
          <cell r="N43">
            <v>6.57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8.5</v>
          </cell>
          <cell r="F44">
            <v>7</v>
          </cell>
          <cell r="G44"/>
          <cell r="H44"/>
          <cell r="I44"/>
          <cell r="J44">
            <v>7.5</v>
          </cell>
          <cell r="K44">
            <v>7.5</v>
          </cell>
          <cell r="L44">
            <v>7.5</v>
          </cell>
          <cell r="M44"/>
          <cell r="N44">
            <v>7.5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</row>
      </sheetData>
      <sheetData sheetId="17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6</v>
          </cell>
          <cell r="G6"/>
          <cell r="H6"/>
          <cell r="I6"/>
          <cell r="J6">
            <v>7.33</v>
          </cell>
          <cell r="K6">
            <v>4.5</v>
          </cell>
          <cell r="L6">
            <v>5.63</v>
          </cell>
          <cell r="M6">
            <v>6</v>
          </cell>
          <cell r="N6">
            <v>6.53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10</v>
          </cell>
          <cell r="F7">
            <v>6</v>
          </cell>
          <cell r="G7"/>
          <cell r="H7"/>
          <cell r="I7"/>
          <cell r="J7">
            <v>7.33</v>
          </cell>
          <cell r="K7">
            <v>4.5</v>
          </cell>
          <cell r="L7">
            <v>5.63</v>
          </cell>
          <cell r="M7">
            <v>7</v>
          </cell>
          <cell r="N7">
            <v>7.13</v>
          </cell>
          <cell r="O7" t="str">
            <v>T.bình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10</v>
          </cell>
          <cell r="F9">
            <v>6</v>
          </cell>
          <cell r="G9"/>
          <cell r="H9"/>
          <cell r="I9"/>
          <cell r="J9">
            <v>7.3</v>
          </cell>
          <cell r="K9">
            <v>5</v>
          </cell>
          <cell r="L9">
            <v>5.9</v>
          </cell>
          <cell r="M9"/>
          <cell r="N9">
            <v>5.9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10</v>
          </cell>
          <cell r="F10">
            <v>5</v>
          </cell>
          <cell r="G10"/>
          <cell r="H10"/>
          <cell r="I10"/>
          <cell r="J10">
            <v>6.67</v>
          </cell>
          <cell r="K10">
            <v>4</v>
          </cell>
          <cell r="L10">
            <v>5.07</v>
          </cell>
          <cell r="M10">
            <v>6.5</v>
          </cell>
          <cell r="N10">
            <v>6.57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10</v>
          </cell>
          <cell r="F11">
            <v>5</v>
          </cell>
          <cell r="G11"/>
          <cell r="H11"/>
          <cell r="I11"/>
          <cell r="J11">
            <v>6.67</v>
          </cell>
          <cell r="K11">
            <v>3.5</v>
          </cell>
          <cell r="L11">
            <v>4.7699999999999996</v>
          </cell>
          <cell r="M11">
            <v>5</v>
          </cell>
          <cell r="N11">
            <v>5.67</v>
          </cell>
          <cell r="O11" t="str">
            <v>Yếu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8</v>
          </cell>
          <cell r="F12">
            <v>5</v>
          </cell>
          <cell r="G12"/>
          <cell r="H12"/>
          <cell r="I12"/>
          <cell r="J12">
            <v>6</v>
          </cell>
          <cell r="K12">
            <v>3.5</v>
          </cell>
          <cell r="L12">
            <v>4.5</v>
          </cell>
          <cell r="M12">
            <v>6</v>
          </cell>
          <cell r="N12">
            <v>6</v>
          </cell>
          <cell r="O12" t="str">
            <v>Yếu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10</v>
          </cell>
          <cell r="F13">
            <v>5</v>
          </cell>
          <cell r="G13"/>
          <cell r="H13"/>
          <cell r="I13"/>
          <cell r="J13">
            <v>6.67</v>
          </cell>
          <cell r="K13">
            <v>4</v>
          </cell>
          <cell r="L13">
            <v>5.07</v>
          </cell>
          <cell r="M13">
            <v>6</v>
          </cell>
          <cell r="N13">
            <v>6.27</v>
          </cell>
          <cell r="O13" t="str">
            <v>T.bình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10</v>
          </cell>
          <cell r="F14">
            <v>6</v>
          </cell>
          <cell r="G14"/>
          <cell r="H14"/>
          <cell r="I14"/>
          <cell r="J14">
            <v>7.3</v>
          </cell>
          <cell r="K14">
            <v>5.5</v>
          </cell>
          <cell r="L14">
            <v>6.2</v>
          </cell>
          <cell r="M14"/>
          <cell r="N14">
            <v>6.2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10</v>
          </cell>
          <cell r="F15">
            <v>6</v>
          </cell>
          <cell r="G15"/>
          <cell r="H15"/>
          <cell r="I15"/>
          <cell r="J15">
            <v>7.3</v>
          </cell>
          <cell r="K15">
            <v>7</v>
          </cell>
          <cell r="L15">
            <v>7.1</v>
          </cell>
          <cell r="M15"/>
          <cell r="N15">
            <v>7.1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10</v>
          </cell>
          <cell r="F16">
            <v>8</v>
          </cell>
          <cell r="G16"/>
          <cell r="H16"/>
          <cell r="I16"/>
          <cell r="J16">
            <v>8.6999999999999993</v>
          </cell>
          <cell r="K16">
            <v>5</v>
          </cell>
          <cell r="L16">
            <v>6.5</v>
          </cell>
          <cell r="M16"/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10</v>
          </cell>
          <cell r="F17">
            <v>8</v>
          </cell>
          <cell r="G17"/>
          <cell r="H17"/>
          <cell r="I17"/>
          <cell r="J17">
            <v>8.6999999999999993</v>
          </cell>
          <cell r="K17">
            <v>5</v>
          </cell>
          <cell r="L17">
            <v>6.5</v>
          </cell>
          <cell r="M17"/>
          <cell r="N17">
            <v>6.5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10</v>
          </cell>
          <cell r="F18">
            <v>6</v>
          </cell>
          <cell r="G18"/>
          <cell r="H18"/>
          <cell r="I18"/>
          <cell r="J18">
            <v>7.33</v>
          </cell>
          <cell r="K18">
            <v>4</v>
          </cell>
          <cell r="L18">
            <v>5.33</v>
          </cell>
          <cell r="M18">
            <v>7</v>
          </cell>
          <cell r="N18">
            <v>7.13</v>
          </cell>
          <cell r="O18" t="str">
            <v>T.bình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10</v>
          </cell>
          <cell r="F19">
            <v>5</v>
          </cell>
          <cell r="G19"/>
          <cell r="H19"/>
          <cell r="I19"/>
          <cell r="J19">
            <v>6.67</v>
          </cell>
          <cell r="K19">
            <v>3</v>
          </cell>
          <cell r="L19">
            <v>4.47</v>
          </cell>
          <cell r="M19">
            <v>6.5</v>
          </cell>
          <cell r="N19">
            <v>6.57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10</v>
          </cell>
          <cell r="F20">
            <v>6</v>
          </cell>
          <cell r="G20"/>
          <cell r="H20"/>
          <cell r="I20"/>
          <cell r="J20">
            <v>7.33</v>
          </cell>
          <cell r="K20">
            <v>3</v>
          </cell>
          <cell r="L20">
            <v>4.7300000000000004</v>
          </cell>
          <cell r="M20">
            <v>6.5</v>
          </cell>
          <cell r="N20">
            <v>6.83</v>
          </cell>
          <cell r="O20" t="str">
            <v>Yếu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10</v>
          </cell>
          <cell r="F21">
            <v>6</v>
          </cell>
          <cell r="G21"/>
          <cell r="H21"/>
          <cell r="I21"/>
          <cell r="J21">
            <v>7.3</v>
          </cell>
          <cell r="K21">
            <v>5</v>
          </cell>
          <cell r="L21">
            <v>5.9</v>
          </cell>
          <cell r="M21"/>
          <cell r="N21">
            <v>5.9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10</v>
          </cell>
          <cell r="F22">
            <v>8</v>
          </cell>
          <cell r="G22"/>
          <cell r="H22"/>
          <cell r="I22"/>
          <cell r="J22">
            <v>8.67</v>
          </cell>
          <cell r="K22">
            <v>4.5</v>
          </cell>
          <cell r="L22">
            <v>6.17</v>
          </cell>
          <cell r="M22">
            <v>5.5</v>
          </cell>
          <cell r="N22">
            <v>6.77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10</v>
          </cell>
          <cell r="F23">
            <v>6</v>
          </cell>
          <cell r="G23"/>
          <cell r="H23"/>
          <cell r="I23"/>
          <cell r="J23">
            <v>7.33</v>
          </cell>
          <cell r="K23">
            <v>4.5</v>
          </cell>
          <cell r="L23">
            <v>5.63</v>
          </cell>
          <cell r="M23">
            <v>7</v>
          </cell>
          <cell r="N23">
            <v>7.13</v>
          </cell>
          <cell r="O23" t="str">
            <v>T.bình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10</v>
          </cell>
          <cell r="F24">
            <v>5</v>
          </cell>
          <cell r="G24"/>
          <cell r="H24"/>
          <cell r="I24"/>
          <cell r="J24">
            <v>6.7</v>
          </cell>
          <cell r="K24">
            <v>5.5</v>
          </cell>
          <cell r="L24">
            <v>6</v>
          </cell>
          <cell r="M24"/>
          <cell r="N24">
            <v>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10</v>
          </cell>
          <cell r="F25">
            <v>8</v>
          </cell>
          <cell r="G25"/>
          <cell r="H25"/>
          <cell r="I25"/>
          <cell r="J25">
            <v>8.6999999999999993</v>
          </cell>
          <cell r="K25">
            <v>7.5</v>
          </cell>
          <cell r="L25">
            <v>8</v>
          </cell>
          <cell r="M25"/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10</v>
          </cell>
          <cell r="F26">
            <v>8</v>
          </cell>
          <cell r="G26"/>
          <cell r="H26"/>
          <cell r="I26"/>
          <cell r="J26">
            <v>8.67</v>
          </cell>
          <cell r="K26">
            <v>4.5</v>
          </cell>
          <cell r="L26">
            <v>6.17</v>
          </cell>
          <cell r="M26">
            <v>6.5</v>
          </cell>
          <cell r="N26">
            <v>7.37</v>
          </cell>
          <cell r="O26" t="str">
            <v>TB.khá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10</v>
          </cell>
          <cell r="F28">
            <v>6</v>
          </cell>
          <cell r="G28"/>
          <cell r="H28"/>
          <cell r="I28"/>
          <cell r="J28">
            <v>7.33</v>
          </cell>
          <cell r="K28">
            <v>2</v>
          </cell>
          <cell r="L28">
            <v>4.13</v>
          </cell>
          <cell r="M28">
            <v>5</v>
          </cell>
          <cell r="N28">
            <v>5.93</v>
          </cell>
          <cell r="O28" t="str">
            <v>Yếu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10</v>
          </cell>
          <cell r="F29">
            <v>6</v>
          </cell>
          <cell r="G29"/>
          <cell r="H29"/>
          <cell r="I29"/>
          <cell r="J29">
            <v>7.33</v>
          </cell>
          <cell r="K29">
            <v>3.5</v>
          </cell>
          <cell r="L29">
            <v>5.03</v>
          </cell>
          <cell r="M29">
            <v>6</v>
          </cell>
          <cell r="N29">
            <v>6.53</v>
          </cell>
          <cell r="O29" t="str">
            <v>T.bình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10</v>
          </cell>
          <cell r="F30">
            <v>6</v>
          </cell>
          <cell r="G30"/>
          <cell r="H30"/>
          <cell r="I30"/>
          <cell r="J30">
            <v>7.33</v>
          </cell>
          <cell r="K30">
            <v>4</v>
          </cell>
          <cell r="L30">
            <v>5.33</v>
          </cell>
          <cell r="M30">
            <v>5.5</v>
          </cell>
          <cell r="N30">
            <v>6.23</v>
          </cell>
          <cell r="O30" t="str">
            <v>T.bình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10</v>
          </cell>
          <cell r="F31">
            <v>5</v>
          </cell>
          <cell r="G31"/>
          <cell r="H31"/>
          <cell r="I31"/>
          <cell r="J31">
            <v>6.7</v>
          </cell>
          <cell r="K31">
            <v>5.5</v>
          </cell>
          <cell r="L31">
            <v>6</v>
          </cell>
          <cell r="M31"/>
          <cell r="N31">
            <v>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10</v>
          </cell>
          <cell r="F32">
            <v>6</v>
          </cell>
          <cell r="G32"/>
          <cell r="H32"/>
          <cell r="I32"/>
          <cell r="J32">
            <v>7.33</v>
          </cell>
          <cell r="K32">
            <v>4</v>
          </cell>
          <cell r="L32">
            <v>5.33</v>
          </cell>
          <cell r="M32">
            <v>5</v>
          </cell>
          <cell r="N32">
            <v>5.93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10</v>
          </cell>
          <cell r="F33">
            <v>5</v>
          </cell>
          <cell r="G33"/>
          <cell r="H33"/>
          <cell r="I33"/>
          <cell r="J33">
            <v>6.7</v>
          </cell>
          <cell r="K33">
            <v>5.5</v>
          </cell>
          <cell r="L33">
            <v>6</v>
          </cell>
          <cell r="M33"/>
          <cell r="N33">
            <v>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10</v>
          </cell>
          <cell r="F34">
            <v>6</v>
          </cell>
          <cell r="G34"/>
          <cell r="H34"/>
          <cell r="I34"/>
          <cell r="J34">
            <v>7.3</v>
          </cell>
          <cell r="K34">
            <v>7</v>
          </cell>
          <cell r="L34">
            <v>7.1</v>
          </cell>
          <cell r="M34"/>
          <cell r="N34">
            <v>7.1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10</v>
          </cell>
          <cell r="F35">
            <v>6</v>
          </cell>
          <cell r="G35"/>
          <cell r="H35"/>
          <cell r="I35"/>
          <cell r="J35">
            <v>7.3</v>
          </cell>
          <cell r="K35">
            <v>5</v>
          </cell>
          <cell r="L35">
            <v>5.9</v>
          </cell>
          <cell r="M35"/>
          <cell r="N35">
            <v>5.9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8</v>
          </cell>
          <cell r="F36">
            <v>5</v>
          </cell>
          <cell r="G36"/>
          <cell r="H36"/>
          <cell r="I36"/>
          <cell r="J36">
            <v>6</v>
          </cell>
          <cell r="K36">
            <v>4.5</v>
          </cell>
          <cell r="L36">
            <v>5.0999999999999996</v>
          </cell>
          <cell r="M36">
            <v>5.5</v>
          </cell>
          <cell r="N36">
            <v>5.7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10</v>
          </cell>
          <cell r="F37">
            <v>6</v>
          </cell>
          <cell r="G37"/>
          <cell r="H37"/>
          <cell r="I37"/>
          <cell r="J37">
            <v>7.3</v>
          </cell>
          <cell r="K37">
            <v>5.5</v>
          </cell>
          <cell r="L37">
            <v>6.2</v>
          </cell>
          <cell r="M37"/>
          <cell r="N37">
            <v>6.2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10</v>
          </cell>
          <cell r="F38">
            <v>6</v>
          </cell>
          <cell r="G38"/>
          <cell r="H38"/>
          <cell r="I38"/>
          <cell r="J38">
            <v>7.33</v>
          </cell>
          <cell r="K38">
            <v>2</v>
          </cell>
          <cell r="L38">
            <v>4.13</v>
          </cell>
          <cell r="M38">
            <v>6.5</v>
          </cell>
          <cell r="N38">
            <v>6.83</v>
          </cell>
          <cell r="O38" t="str">
            <v>Yếu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10</v>
          </cell>
          <cell r="F40">
            <v>5</v>
          </cell>
          <cell r="G40"/>
          <cell r="H40"/>
          <cell r="I40"/>
          <cell r="J40">
            <v>6.7</v>
          </cell>
          <cell r="K40">
            <v>5</v>
          </cell>
          <cell r="L40">
            <v>5.7</v>
          </cell>
          <cell r="M40"/>
          <cell r="N40">
            <v>5.7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8</v>
          </cell>
          <cell r="F41">
            <v>5</v>
          </cell>
          <cell r="G41"/>
          <cell r="H41"/>
          <cell r="I41"/>
          <cell r="J41">
            <v>6</v>
          </cell>
          <cell r="K41">
            <v>4</v>
          </cell>
          <cell r="L41">
            <v>4.8</v>
          </cell>
          <cell r="M41">
            <v>6</v>
          </cell>
          <cell r="N41">
            <v>6</v>
          </cell>
          <cell r="O41" t="str">
            <v>Yếu</v>
          </cell>
          <cell r="P41" t="str">
            <v>TB.khá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10</v>
          </cell>
          <cell r="F42">
            <v>6</v>
          </cell>
          <cell r="G42"/>
          <cell r="H42"/>
          <cell r="I42"/>
          <cell r="J42">
            <v>7.3</v>
          </cell>
          <cell r="K42">
            <v>8</v>
          </cell>
          <cell r="L42">
            <v>7.7</v>
          </cell>
          <cell r="M42"/>
          <cell r="N42">
            <v>7.7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10</v>
          </cell>
          <cell r="F43">
            <v>5</v>
          </cell>
          <cell r="G43"/>
          <cell r="H43"/>
          <cell r="I43"/>
          <cell r="J43">
            <v>6.7</v>
          </cell>
          <cell r="K43">
            <v>5</v>
          </cell>
          <cell r="L43">
            <v>5.7</v>
          </cell>
          <cell r="M43"/>
          <cell r="N43">
            <v>5.7</v>
          </cell>
          <cell r="O43" t="str">
            <v>T.bình</v>
          </cell>
          <cell r="P43" t="str">
            <v>T.bình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10</v>
          </cell>
          <cell r="F44">
            <v>5</v>
          </cell>
          <cell r="G44"/>
          <cell r="H44"/>
          <cell r="I44"/>
          <cell r="J44">
            <v>6.67</v>
          </cell>
          <cell r="K44">
            <v>4.5</v>
          </cell>
          <cell r="L44">
            <v>5.37</v>
          </cell>
          <cell r="M44">
            <v>6</v>
          </cell>
          <cell r="N44">
            <v>6.27</v>
          </cell>
          <cell r="O44" t="str">
            <v>T.bình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</sheetData>
      <sheetData sheetId="18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8</v>
          </cell>
          <cell r="G6">
            <v>5</v>
          </cell>
          <cell r="H6"/>
          <cell r="I6"/>
          <cell r="J6">
            <v>7.67</v>
          </cell>
          <cell r="K6">
            <v>7.5</v>
          </cell>
          <cell r="L6">
            <v>7.57</v>
          </cell>
          <cell r="M6"/>
          <cell r="N6">
            <v>7.57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5</v>
          </cell>
          <cell r="F7">
            <v>6</v>
          </cell>
          <cell r="G7">
            <v>6</v>
          </cell>
          <cell r="H7"/>
          <cell r="I7"/>
          <cell r="J7">
            <v>5.67</v>
          </cell>
          <cell r="K7">
            <v>7.5</v>
          </cell>
          <cell r="L7">
            <v>6.77</v>
          </cell>
          <cell r="M7"/>
          <cell r="N7">
            <v>6.77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10</v>
          </cell>
          <cell r="F9">
            <v>8</v>
          </cell>
          <cell r="G9">
            <v>9</v>
          </cell>
          <cell r="H9"/>
          <cell r="I9"/>
          <cell r="J9">
            <v>9</v>
          </cell>
          <cell r="K9">
            <v>6.5</v>
          </cell>
          <cell r="L9">
            <v>7.5</v>
          </cell>
          <cell r="M9"/>
          <cell r="N9">
            <v>7.5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10</v>
          </cell>
          <cell r="F10">
            <v>8</v>
          </cell>
          <cell r="G10">
            <v>8</v>
          </cell>
          <cell r="H10"/>
          <cell r="I10"/>
          <cell r="J10">
            <v>8.67</v>
          </cell>
          <cell r="K10">
            <v>7.5</v>
          </cell>
          <cell r="L10">
            <v>7.97</v>
          </cell>
          <cell r="M10"/>
          <cell r="N10">
            <v>7.97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10</v>
          </cell>
          <cell r="F11">
            <v>7</v>
          </cell>
          <cell r="G11">
            <v>7</v>
          </cell>
          <cell r="H11"/>
          <cell r="I11"/>
          <cell r="J11">
            <v>8</v>
          </cell>
          <cell r="K11">
            <v>5.5</v>
          </cell>
          <cell r="L11">
            <v>6.5</v>
          </cell>
          <cell r="M11"/>
          <cell r="N11">
            <v>6.5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10</v>
          </cell>
          <cell r="F12">
            <v>4</v>
          </cell>
          <cell r="G12">
            <v>4</v>
          </cell>
          <cell r="H12"/>
          <cell r="I12"/>
          <cell r="J12">
            <v>6</v>
          </cell>
          <cell r="K12">
            <v>5</v>
          </cell>
          <cell r="L12">
            <v>5.4</v>
          </cell>
          <cell r="M12"/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5</v>
          </cell>
          <cell r="F13">
            <v>8</v>
          </cell>
          <cell r="G13">
            <v>7</v>
          </cell>
          <cell r="H13"/>
          <cell r="I13"/>
          <cell r="J13">
            <v>6.67</v>
          </cell>
          <cell r="K13">
            <v>7</v>
          </cell>
          <cell r="L13">
            <v>6.87</v>
          </cell>
          <cell r="M13"/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10</v>
          </cell>
          <cell r="F14">
            <v>9</v>
          </cell>
          <cell r="G14">
            <v>8</v>
          </cell>
          <cell r="H14"/>
          <cell r="I14"/>
          <cell r="J14">
            <v>9</v>
          </cell>
          <cell r="K14">
            <v>7</v>
          </cell>
          <cell r="L14">
            <v>7.8</v>
          </cell>
          <cell r="M14"/>
          <cell r="N14">
            <v>7.8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10</v>
          </cell>
          <cell r="F15">
            <v>8</v>
          </cell>
          <cell r="G15">
            <v>6</v>
          </cell>
          <cell r="H15"/>
          <cell r="I15"/>
          <cell r="J15">
            <v>8</v>
          </cell>
          <cell r="K15">
            <v>5</v>
          </cell>
          <cell r="L15">
            <v>6.2</v>
          </cell>
          <cell r="M15"/>
          <cell r="N15">
            <v>6.2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10</v>
          </cell>
          <cell r="F16">
            <v>8</v>
          </cell>
          <cell r="G16">
            <v>7</v>
          </cell>
          <cell r="H16"/>
          <cell r="I16"/>
          <cell r="J16">
            <v>8.33</v>
          </cell>
          <cell r="K16">
            <v>6.5</v>
          </cell>
          <cell r="L16">
            <v>7.23</v>
          </cell>
          <cell r="M16"/>
          <cell r="N16">
            <v>7.23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10</v>
          </cell>
          <cell r="F17">
            <v>6</v>
          </cell>
          <cell r="G17">
            <v>4</v>
          </cell>
          <cell r="H17"/>
          <cell r="I17"/>
          <cell r="J17">
            <v>6.67</v>
          </cell>
          <cell r="K17">
            <v>6.5</v>
          </cell>
          <cell r="L17">
            <v>6.57</v>
          </cell>
          <cell r="M17"/>
          <cell r="N17">
            <v>6.57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10</v>
          </cell>
          <cell r="F18">
            <v>8</v>
          </cell>
          <cell r="G18">
            <v>8</v>
          </cell>
          <cell r="H18"/>
          <cell r="I18"/>
          <cell r="J18">
            <v>8.67</v>
          </cell>
          <cell r="K18">
            <v>4</v>
          </cell>
          <cell r="L18">
            <v>5.87</v>
          </cell>
          <cell r="M18"/>
          <cell r="N18">
            <v>5.87</v>
          </cell>
          <cell r="O18" t="str">
            <v>T.bình</v>
          </cell>
          <cell r="P18" t="str">
            <v>T.bình</v>
          </cell>
          <cell r="Q18" t="str">
            <v>Học lại</v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10</v>
          </cell>
          <cell r="F19">
            <v>8</v>
          </cell>
          <cell r="G19">
            <v>8</v>
          </cell>
          <cell r="H19"/>
          <cell r="I19"/>
          <cell r="J19">
            <v>8.67</v>
          </cell>
          <cell r="K19">
            <v>3.5</v>
          </cell>
          <cell r="L19">
            <v>5.57</v>
          </cell>
          <cell r="M19">
            <v>4</v>
          </cell>
          <cell r="N19">
            <v>5.87</v>
          </cell>
          <cell r="O19" t="str">
            <v>T.bình</v>
          </cell>
          <cell r="P19" t="str">
            <v>T.bình</v>
          </cell>
          <cell r="Q19" t="str">
            <v>Học lại</v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10</v>
          </cell>
          <cell r="F20">
            <v>7</v>
          </cell>
          <cell r="G20">
            <v>9</v>
          </cell>
          <cell r="H20"/>
          <cell r="I20"/>
          <cell r="J20">
            <v>8.67</v>
          </cell>
          <cell r="K20">
            <v>3</v>
          </cell>
          <cell r="L20">
            <v>5.27</v>
          </cell>
          <cell r="M20">
            <v>8.5</v>
          </cell>
          <cell r="N20">
            <v>8.57</v>
          </cell>
          <cell r="O20" t="str">
            <v>T.bình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10</v>
          </cell>
          <cell r="F21">
            <v>4</v>
          </cell>
          <cell r="G21">
            <v>7</v>
          </cell>
          <cell r="H21"/>
          <cell r="I21"/>
          <cell r="J21">
            <v>7</v>
          </cell>
          <cell r="K21">
            <v>4</v>
          </cell>
          <cell r="L21">
            <v>5.2</v>
          </cell>
          <cell r="M21">
            <v>7</v>
          </cell>
          <cell r="N21">
            <v>7</v>
          </cell>
          <cell r="O21" t="str">
            <v>T.bình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10</v>
          </cell>
          <cell r="F22">
            <v>8</v>
          </cell>
          <cell r="G22">
            <v>7</v>
          </cell>
          <cell r="H22"/>
          <cell r="I22"/>
          <cell r="J22">
            <v>8.33</v>
          </cell>
          <cell r="K22">
            <v>4.5</v>
          </cell>
          <cell r="L22">
            <v>6.03</v>
          </cell>
          <cell r="M22">
            <v>6.5</v>
          </cell>
          <cell r="N22">
            <v>7.23</v>
          </cell>
          <cell r="O22" t="str">
            <v>TB.khá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10</v>
          </cell>
          <cell r="F23">
            <v>7</v>
          </cell>
          <cell r="G23">
            <v>8</v>
          </cell>
          <cell r="H23"/>
          <cell r="I23"/>
          <cell r="J23">
            <v>8.33</v>
          </cell>
          <cell r="K23">
            <v>7</v>
          </cell>
          <cell r="L23">
            <v>7.53</v>
          </cell>
          <cell r="M23"/>
          <cell r="N23">
            <v>7.53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10</v>
          </cell>
          <cell r="F24">
            <v>8</v>
          </cell>
          <cell r="G24">
            <v>9</v>
          </cell>
          <cell r="H24"/>
          <cell r="I24"/>
          <cell r="J24">
            <v>9</v>
          </cell>
          <cell r="K24">
            <v>8.5</v>
          </cell>
          <cell r="L24">
            <v>8.6999999999999993</v>
          </cell>
          <cell r="M24"/>
          <cell r="N24">
            <v>8.6999999999999993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10</v>
          </cell>
          <cell r="F25">
            <v>7</v>
          </cell>
          <cell r="G25">
            <v>6</v>
          </cell>
          <cell r="H25"/>
          <cell r="I25"/>
          <cell r="J25">
            <v>7.67</v>
          </cell>
          <cell r="K25">
            <v>4</v>
          </cell>
          <cell r="L25">
            <v>5.47</v>
          </cell>
          <cell r="M25">
            <v>9</v>
          </cell>
          <cell r="N25">
            <v>8.4700000000000006</v>
          </cell>
          <cell r="O25" t="str">
            <v>T.bình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10</v>
          </cell>
          <cell r="F26">
            <v>5</v>
          </cell>
          <cell r="G26">
            <v>9</v>
          </cell>
          <cell r="H26"/>
          <cell r="I26"/>
          <cell r="J26">
            <v>8</v>
          </cell>
          <cell r="K26">
            <v>7</v>
          </cell>
          <cell r="L26">
            <v>7.4</v>
          </cell>
          <cell r="M26"/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8</v>
          </cell>
          <cell r="G28">
            <v>3</v>
          </cell>
          <cell r="H28"/>
          <cell r="I28"/>
          <cell r="J28">
            <v>5.33</v>
          </cell>
          <cell r="K28">
            <v>7.5</v>
          </cell>
          <cell r="L28">
            <v>6.63</v>
          </cell>
          <cell r="M28"/>
          <cell r="N28">
            <v>6.63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10</v>
          </cell>
          <cell r="F29">
            <v>9</v>
          </cell>
          <cell r="G29">
            <v>5</v>
          </cell>
          <cell r="H29"/>
          <cell r="I29"/>
          <cell r="J29">
            <v>8</v>
          </cell>
          <cell r="K29">
            <v>5</v>
          </cell>
          <cell r="L29">
            <v>6.2</v>
          </cell>
          <cell r="M29"/>
          <cell r="N29">
            <v>6.2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10</v>
          </cell>
          <cell r="F30">
            <v>8</v>
          </cell>
          <cell r="G30">
            <v>6</v>
          </cell>
          <cell r="H30"/>
          <cell r="I30"/>
          <cell r="J30">
            <v>8</v>
          </cell>
          <cell r="K30">
            <v>6</v>
          </cell>
          <cell r="L30">
            <v>6.8</v>
          </cell>
          <cell r="M30"/>
          <cell r="N30">
            <v>6.8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5</v>
          </cell>
          <cell r="F31">
            <v>9</v>
          </cell>
          <cell r="G31">
            <v>8</v>
          </cell>
          <cell r="H31"/>
          <cell r="I31"/>
          <cell r="J31">
            <v>7.33</v>
          </cell>
          <cell r="K31">
            <v>7</v>
          </cell>
          <cell r="L31">
            <v>7.13</v>
          </cell>
          <cell r="M31"/>
          <cell r="N31">
            <v>7.13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10</v>
          </cell>
          <cell r="F32">
            <v>5</v>
          </cell>
          <cell r="G32">
            <v>6</v>
          </cell>
          <cell r="H32"/>
          <cell r="I32"/>
          <cell r="J32">
            <v>7</v>
          </cell>
          <cell r="K32">
            <v>7</v>
          </cell>
          <cell r="L32">
            <v>7</v>
          </cell>
          <cell r="M32"/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10</v>
          </cell>
          <cell r="F33">
            <v>7</v>
          </cell>
          <cell r="G33">
            <v>8</v>
          </cell>
          <cell r="H33"/>
          <cell r="I33"/>
          <cell r="J33">
            <v>8.33</v>
          </cell>
          <cell r="K33">
            <v>7</v>
          </cell>
          <cell r="L33">
            <v>7.53</v>
          </cell>
          <cell r="M33"/>
          <cell r="N33">
            <v>7.53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10</v>
          </cell>
          <cell r="F34">
            <v>6</v>
          </cell>
          <cell r="G34">
            <v>8</v>
          </cell>
          <cell r="H34"/>
          <cell r="I34"/>
          <cell r="J34">
            <v>8</v>
          </cell>
          <cell r="K34">
            <v>4</v>
          </cell>
          <cell r="L34">
            <v>5.6</v>
          </cell>
          <cell r="M34">
            <v>3</v>
          </cell>
          <cell r="N34">
            <v>5</v>
          </cell>
          <cell r="O34" t="str">
            <v>T.bình</v>
          </cell>
          <cell r="P34" t="str">
            <v>T.bình</v>
          </cell>
          <cell r="Q34" t="str">
            <v>Học lại</v>
          </cell>
          <cell r="R34">
            <v>1.5</v>
          </cell>
          <cell r="S34" t="str">
            <v>D+</v>
          </cell>
          <cell r="T34" t="str">
            <v>Trung Bình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10</v>
          </cell>
          <cell r="F35">
            <v>8</v>
          </cell>
          <cell r="G35">
            <v>9</v>
          </cell>
          <cell r="H35"/>
          <cell r="I35"/>
          <cell r="J35">
            <v>9</v>
          </cell>
          <cell r="K35">
            <v>7.5</v>
          </cell>
          <cell r="L35">
            <v>8.1</v>
          </cell>
          <cell r="M35"/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10</v>
          </cell>
          <cell r="F36">
            <v>8</v>
          </cell>
          <cell r="G36">
            <v>7</v>
          </cell>
          <cell r="H36"/>
          <cell r="I36"/>
          <cell r="J36">
            <v>8.33</v>
          </cell>
          <cell r="K36">
            <v>7</v>
          </cell>
          <cell r="L36">
            <v>7.53</v>
          </cell>
          <cell r="M36"/>
          <cell r="N36">
            <v>7.53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10</v>
          </cell>
          <cell r="F37">
            <v>8</v>
          </cell>
          <cell r="G37">
            <v>8</v>
          </cell>
          <cell r="H37"/>
          <cell r="I37"/>
          <cell r="J37">
            <v>8.67</v>
          </cell>
          <cell r="K37">
            <v>8</v>
          </cell>
          <cell r="L37">
            <v>8.27</v>
          </cell>
          <cell r="M37"/>
          <cell r="N37">
            <v>8.27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10</v>
          </cell>
          <cell r="F38">
            <v>3</v>
          </cell>
          <cell r="G38">
            <v>8</v>
          </cell>
          <cell r="H38"/>
          <cell r="I38"/>
          <cell r="J38">
            <v>7</v>
          </cell>
          <cell r="K38">
            <v>6</v>
          </cell>
          <cell r="L38">
            <v>6.4</v>
          </cell>
          <cell r="M38"/>
          <cell r="N38">
            <v>6.4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10</v>
          </cell>
          <cell r="F40">
            <v>8</v>
          </cell>
          <cell r="G40">
            <v>6</v>
          </cell>
          <cell r="H40"/>
          <cell r="I40"/>
          <cell r="J40">
            <v>8</v>
          </cell>
          <cell r="K40">
            <v>5</v>
          </cell>
          <cell r="L40">
            <v>6.2</v>
          </cell>
          <cell r="M40"/>
          <cell r="N40">
            <v>6.2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10</v>
          </cell>
          <cell r="F41">
            <v>8</v>
          </cell>
          <cell r="G41">
            <v>8</v>
          </cell>
          <cell r="H41"/>
          <cell r="I41"/>
          <cell r="J41">
            <v>8.67</v>
          </cell>
          <cell r="K41">
            <v>7.5</v>
          </cell>
          <cell r="L41">
            <v>7.97</v>
          </cell>
          <cell r="M41"/>
          <cell r="N41">
            <v>7.97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10</v>
          </cell>
          <cell r="F42">
            <v>8</v>
          </cell>
          <cell r="G42">
            <v>8</v>
          </cell>
          <cell r="H42"/>
          <cell r="I42"/>
          <cell r="J42">
            <v>8.67</v>
          </cell>
          <cell r="K42">
            <v>8.5</v>
          </cell>
          <cell r="L42">
            <v>8.57</v>
          </cell>
          <cell r="M42"/>
          <cell r="N42">
            <v>8.57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10</v>
          </cell>
          <cell r="F43">
            <v>5</v>
          </cell>
          <cell r="G43">
            <v>5</v>
          </cell>
          <cell r="H43"/>
          <cell r="I43"/>
          <cell r="J43">
            <v>6.67</v>
          </cell>
          <cell r="K43">
            <v>6.5</v>
          </cell>
          <cell r="L43">
            <v>6.57</v>
          </cell>
          <cell r="M43"/>
          <cell r="N43">
            <v>6.57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10</v>
          </cell>
          <cell r="F44">
            <v>8</v>
          </cell>
          <cell r="G44">
            <v>8</v>
          </cell>
          <cell r="H44"/>
          <cell r="I44"/>
          <cell r="J44">
            <v>8.67</v>
          </cell>
          <cell r="K44">
            <v>7</v>
          </cell>
          <cell r="L44">
            <v>7.67</v>
          </cell>
          <cell r="M44"/>
          <cell r="N44">
            <v>7.67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</sheetData>
      <sheetData sheetId="19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5.5</v>
          </cell>
          <cell r="F6">
            <v>5.5</v>
          </cell>
          <cell r="G6"/>
          <cell r="H6"/>
          <cell r="I6"/>
          <cell r="J6">
            <v>5.5</v>
          </cell>
          <cell r="K6">
            <v>7.4</v>
          </cell>
          <cell r="L6">
            <v>6.64</v>
          </cell>
          <cell r="M6"/>
          <cell r="N6">
            <v>6.64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8.6</v>
          </cell>
          <cell r="L7">
            <v>7.96</v>
          </cell>
          <cell r="M7"/>
          <cell r="N7">
            <v>7.96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4</v>
          </cell>
          <cell r="F9">
            <v>4</v>
          </cell>
          <cell r="G9"/>
          <cell r="H9"/>
          <cell r="I9"/>
          <cell r="J9">
            <v>4</v>
          </cell>
          <cell r="K9"/>
          <cell r="L9">
            <v>1.6</v>
          </cell>
          <cell r="M9"/>
          <cell r="N9">
            <v>1.6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6</v>
          </cell>
          <cell r="L10">
            <v>6.4</v>
          </cell>
          <cell r="M10"/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6.2</v>
          </cell>
          <cell r="L11">
            <v>6.12</v>
          </cell>
          <cell r="M11"/>
          <cell r="N11">
            <v>6.12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5.5</v>
          </cell>
          <cell r="F12">
            <v>5.5</v>
          </cell>
          <cell r="G12"/>
          <cell r="H12"/>
          <cell r="I12"/>
          <cell r="J12">
            <v>5.5</v>
          </cell>
          <cell r="K12">
            <v>8.1999999999999993</v>
          </cell>
          <cell r="L12">
            <v>7.12</v>
          </cell>
          <cell r="M12"/>
          <cell r="N12">
            <v>7.12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5.5</v>
          </cell>
          <cell r="F13">
            <v>5.5</v>
          </cell>
          <cell r="G13"/>
          <cell r="H13"/>
          <cell r="I13"/>
          <cell r="J13">
            <v>5.5</v>
          </cell>
          <cell r="K13">
            <v>6.4</v>
          </cell>
          <cell r="L13">
            <v>6.04</v>
          </cell>
          <cell r="M13"/>
          <cell r="N13">
            <v>6.04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6.5</v>
          </cell>
          <cell r="F14">
            <v>6.5</v>
          </cell>
          <cell r="G14"/>
          <cell r="H14"/>
          <cell r="I14"/>
          <cell r="J14">
            <v>6.5</v>
          </cell>
          <cell r="K14">
            <v>7.6</v>
          </cell>
          <cell r="L14">
            <v>7.16</v>
          </cell>
          <cell r="M14"/>
          <cell r="N14">
            <v>7.16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6.5</v>
          </cell>
          <cell r="F15">
            <v>6.5</v>
          </cell>
          <cell r="G15"/>
          <cell r="H15"/>
          <cell r="I15"/>
          <cell r="J15">
            <v>6.5</v>
          </cell>
          <cell r="K15">
            <v>5.2</v>
          </cell>
          <cell r="L15">
            <v>5.72</v>
          </cell>
          <cell r="M15"/>
          <cell r="N15">
            <v>5.72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5.5</v>
          </cell>
          <cell r="F16">
            <v>5.5</v>
          </cell>
          <cell r="G16"/>
          <cell r="H16"/>
          <cell r="I16"/>
          <cell r="J16">
            <v>5.5</v>
          </cell>
          <cell r="K16">
            <v>6.4</v>
          </cell>
          <cell r="L16">
            <v>6.04</v>
          </cell>
          <cell r="M16"/>
          <cell r="N16">
            <v>6.04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7.5</v>
          </cell>
          <cell r="F17">
            <v>7.5</v>
          </cell>
          <cell r="G17"/>
          <cell r="H17"/>
          <cell r="I17"/>
          <cell r="J17">
            <v>7.5</v>
          </cell>
          <cell r="K17">
            <v>5.4</v>
          </cell>
          <cell r="L17">
            <v>6.24</v>
          </cell>
          <cell r="M17"/>
          <cell r="N17">
            <v>6.24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5.5</v>
          </cell>
          <cell r="F18">
            <v>5.5</v>
          </cell>
          <cell r="G18"/>
          <cell r="H18"/>
          <cell r="I18"/>
          <cell r="J18">
            <v>5.5</v>
          </cell>
          <cell r="K18">
            <v>7.2</v>
          </cell>
          <cell r="L18">
            <v>6.52</v>
          </cell>
          <cell r="M18"/>
          <cell r="N18">
            <v>6.52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6</v>
          </cell>
          <cell r="F19">
            <v>6</v>
          </cell>
          <cell r="G19"/>
          <cell r="H19"/>
          <cell r="I19"/>
          <cell r="J19">
            <v>6</v>
          </cell>
          <cell r="K19">
            <v>7</v>
          </cell>
          <cell r="L19">
            <v>6.6</v>
          </cell>
          <cell r="M19"/>
          <cell r="N19">
            <v>6.6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6.2</v>
          </cell>
          <cell r="L20">
            <v>6.12</v>
          </cell>
          <cell r="M20"/>
          <cell r="N20">
            <v>6.12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3</v>
          </cell>
          <cell r="F21">
            <v>3</v>
          </cell>
          <cell r="G21"/>
          <cell r="H21"/>
          <cell r="I21"/>
          <cell r="J21">
            <v>3</v>
          </cell>
          <cell r="K21"/>
          <cell r="L21">
            <v>1.2</v>
          </cell>
          <cell r="M21"/>
          <cell r="N21">
            <v>1.2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6.5</v>
          </cell>
          <cell r="F22">
            <v>6.5</v>
          </cell>
          <cell r="G22"/>
          <cell r="H22"/>
          <cell r="I22"/>
          <cell r="J22">
            <v>6.5</v>
          </cell>
          <cell r="K22">
            <v>9.1999999999999993</v>
          </cell>
          <cell r="L22">
            <v>8.1199999999999992</v>
          </cell>
          <cell r="M22"/>
          <cell r="N22">
            <v>8.1199999999999992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5.5</v>
          </cell>
          <cell r="F23">
            <v>5.5</v>
          </cell>
          <cell r="G23"/>
          <cell r="H23"/>
          <cell r="I23"/>
          <cell r="J23">
            <v>5.5</v>
          </cell>
          <cell r="K23">
            <v>8.6</v>
          </cell>
          <cell r="L23">
            <v>7.36</v>
          </cell>
          <cell r="M23"/>
          <cell r="N23">
            <v>7.36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7.4</v>
          </cell>
          <cell r="L24">
            <v>7.64</v>
          </cell>
          <cell r="M24"/>
          <cell r="N24">
            <v>7.64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6.5</v>
          </cell>
          <cell r="F25">
            <v>6.5</v>
          </cell>
          <cell r="G25"/>
          <cell r="H25"/>
          <cell r="I25"/>
          <cell r="J25">
            <v>6.5</v>
          </cell>
          <cell r="K25">
            <v>9.1999999999999993</v>
          </cell>
          <cell r="L25">
            <v>8.1199999999999992</v>
          </cell>
          <cell r="M25"/>
          <cell r="N25">
            <v>8.1199999999999992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7</v>
          </cell>
          <cell r="F26">
            <v>7</v>
          </cell>
          <cell r="G26"/>
          <cell r="H26"/>
          <cell r="I26"/>
          <cell r="J26">
            <v>7</v>
          </cell>
          <cell r="K26">
            <v>8</v>
          </cell>
          <cell r="L26">
            <v>7.6</v>
          </cell>
          <cell r="M26"/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5</v>
          </cell>
          <cell r="F28">
            <v>5</v>
          </cell>
          <cell r="G28"/>
          <cell r="H28"/>
          <cell r="I28"/>
          <cell r="J28">
            <v>5</v>
          </cell>
          <cell r="K28">
            <v>6.6</v>
          </cell>
          <cell r="L28">
            <v>5.96</v>
          </cell>
          <cell r="M28"/>
          <cell r="N28">
            <v>5.96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6</v>
          </cell>
          <cell r="F29">
            <v>6</v>
          </cell>
          <cell r="G29"/>
          <cell r="H29"/>
          <cell r="I29"/>
          <cell r="J29">
            <v>6</v>
          </cell>
          <cell r="K29">
            <v>5</v>
          </cell>
          <cell r="L29">
            <v>5.4</v>
          </cell>
          <cell r="M29"/>
          <cell r="N29">
            <v>5.4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1.5</v>
          </cell>
          <cell r="S29" t="str">
            <v>D+</v>
          </cell>
          <cell r="T29" t="str">
            <v>Trung Bình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6.5</v>
          </cell>
          <cell r="F30">
            <v>6.5</v>
          </cell>
          <cell r="G30"/>
          <cell r="H30"/>
          <cell r="I30"/>
          <cell r="J30">
            <v>6.5</v>
          </cell>
          <cell r="K30">
            <v>5</v>
          </cell>
          <cell r="L30">
            <v>5.6</v>
          </cell>
          <cell r="M30"/>
          <cell r="N30">
            <v>5.6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5</v>
          </cell>
          <cell r="F31">
            <v>5</v>
          </cell>
          <cell r="G31"/>
          <cell r="H31"/>
          <cell r="I31"/>
          <cell r="J31">
            <v>5</v>
          </cell>
          <cell r="K31">
            <v>6.8</v>
          </cell>
          <cell r="L31">
            <v>6.08</v>
          </cell>
          <cell r="M31"/>
          <cell r="N31">
            <v>6.08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6</v>
          </cell>
          <cell r="F32">
            <v>6</v>
          </cell>
          <cell r="G32"/>
          <cell r="H32"/>
          <cell r="I32"/>
          <cell r="J32">
            <v>6</v>
          </cell>
          <cell r="K32">
            <v>6.2</v>
          </cell>
          <cell r="L32">
            <v>6.12</v>
          </cell>
          <cell r="M32"/>
          <cell r="N32">
            <v>6.12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7</v>
          </cell>
          <cell r="F33">
            <v>7</v>
          </cell>
          <cell r="G33"/>
          <cell r="H33"/>
          <cell r="I33"/>
          <cell r="J33">
            <v>7</v>
          </cell>
          <cell r="K33">
            <v>6.2</v>
          </cell>
          <cell r="L33">
            <v>6.52</v>
          </cell>
          <cell r="M33"/>
          <cell r="N33">
            <v>6.52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7</v>
          </cell>
          <cell r="F34">
            <v>7</v>
          </cell>
          <cell r="G34"/>
          <cell r="H34"/>
          <cell r="I34"/>
          <cell r="J34">
            <v>7</v>
          </cell>
          <cell r="K34">
            <v>9</v>
          </cell>
          <cell r="L34">
            <v>8.1999999999999993</v>
          </cell>
          <cell r="M34"/>
          <cell r="N34">
            <v>8.1999999999999993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7</v>
          </cell>
          <cell r="F35">
            <v>7</v>
          </cell>
          <cell r="G35"/>
          <cell r="H35"/>
          <cell r="I35"/>
          <cell r="J35">
            <v>7</v>
          </cell>
          <cell r="K35">
            <v>6.6</v>
          </cell>
          <cell r="L35">
            <v>6.76</v>
          </cell>
          <cell r="M35"/>
          <cell r="N35">
            <v>6.76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8</v>
          </cell>
          <cell r="F36">
            <v>8</v>
          </cell>
          <cell r="G36"/>
          <cell r="H36"/>
          <cell r="I36"/>
          <cell r="J36">
            <v>8</v>
          </cell>
          <cell r="K36">
            <v>6.2</v>
          </cell>
          <cell r="L36">
            <v>6.92</v>
          </cell>
          <cell r="M36"/>
          <cell r="N36">
            <v>6.92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7.5</v>
          </cell>
          <cell r="F37">
            <v>7.5</v>
          </cell>
          <cell r="G37"/>
          <cell r="H37"/>
          <cell r="I37"/>
          <cell r="J37">
            <v>7.5</v>
          </cell>
          <cell r="K37">
            <v>9.4</v>
          </cell>
          <cell r="L37">
            <v>8.64</v>
          </cell>
          <cell r="M37"/>
          <cell r="N37">
            <v>8.64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6</v>
          </cell>
          <cell r="F38">
            <v>6</v>
          </cell>
          <cell r="G38"/>
          <cell r="H38"/>
          <cell r="I38"/>
          <cell r="J38">
            <v>6</v>
          </cell>
          <cell r="K38">
            <v>7.6</v>
          </cell>
          <cell r="L38">
            <v>6.96</v>
          </cell>
          <cell r="M38"/>
          <cell r="N38">
            <v>6.96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5.5</v>
          </cell>
          <cell r="F40">
            <v>5.5</v>
          </cell>
          <cell r="G40"/>
          <cell r="H40"/>
          <cell r="I40"/>
          <cell r="J40">
            <v>5.5</v>
          </cell>
          <cell r="K40">
            <v>4.4000000000000004</v>
          </cell>
          <cell r="L40">
            <v>4.84</v>
          </cell>
          <cell r="M40">
            <v>6</v>
          </cell>
          <cell r="N40">
            <v>5.8</v>
          </cell>
          <cell r="O40" t="str">
            <v>Yếu</v>
          </cell>
          <cell r="P40" t="str">
            <v>T.bình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7.5</v>
          </cell>
          <cell r="F41">
            <v>7.5</v>
          </cell>
          <cell r="G41"/>
          <cell r="H41"/>
          <cell r="I41"/>
          <cell r="J41">
            <v>7.5</v>
          </cell>
          <cell r="K41">
            <v>7.8</v>
          </cell>
          <cell r="L41">
            <v>7.68</v>
          </cell>
          <cell r="M41"/>
          <cell r="N41">
            <v>7.68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6.5</v>
          </cell>
          <cell r="F42">
            <v>6.5</v>
          </cell>
          <cell r="G42"/>
          <cell r="H42"/>
          <cell r="I42"/>
          <cell r="J42">
            <v>6.5</v>
          </cell>
          <cell r="K42">
            <v>9.1999999999999993</v>
          </cell>
          <cell r="L42">
            <v>8.1199999999999992</v>
          </cell>
          <cell r="M42"/>
          <cell r="N42">
            <v>8.1199999999999992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6</v>
          </cell>
          <cell r="F43">
            <v>6</v>
          </cell>
          <cell r="G43"/>
          <cell r="H43"/>
          <cell r="I43"/>
          <cell r="J43">
            <v>6</v>
          </cell>
          <cell r="K43">
            <v>6.6</v>
          </cell>
          <cell r="L43">
            <v>6.36</v>
          </cell>
          <cell r="M43"/>
          <cell r="N43">
            <v>6.36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5.5</v>
          </cell>
          <cell r="F44">
            <v>5.5</v>
          </cell>
          <cell r="G44"/>
          <cell r="H44"/>
          <cell r="I44"/>
          <cell r="J44">
            <v>5.5</v>
          </cell>
          <cell r="K44">
            <v>6.6</v>
          </cell>
          <cell r="L44">
            <v>6.16</v>
          </cell>
          <cell r="M44"/>
          <cell r="N44">
            <v>6.16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</sheetData>
      <sheetData sheetId="20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8.5</v>
          </cell>
          <cell r="F6">
            <v>8.5</v>
          </cell>
          <cell r="G6"/>
          <cell r="H6"/>
          <cell r="I6"/>
          <cell r="J6">
            <v>8.5</v>
          </cell>
          <cell r="K6">
            <v>0</v>
          </cell>
          <cell r="L6">
            <v>3.4</v>
          </cell>
          <cell r="M6">
            <v>7</v>
          </cell>
          <cell r="N6">
            <v>7.6</v>
          </cell>
          <cell r="O6" t="str">
            <v>Yếu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6.8</v>
          </cell>
          <cell r="F7">
            <v>6.8</v>
          </cell>
          <cell r="G7"/>
          <cell r="H7"/>
          <cell r="I7"/>
          <cell r="J7">
            <v>6.8</v>
          </cell>
          <cell r="K7">
            <v>0</v>
          </cell>
          <cell r="L7">
            <v>2.72</v>
          </cell>
          <cell r="M7">
            <v>8</v>
          </cell>
          <cell r="N7">
            <v>7.52</v>
          </cell>
          <cell r="O7" t="str">
            <v>Kém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DU085A0037</v>
          </cell>
          <cell r="C8" t="str">
            <v>Dơng Jri K'</v>
          </cell>
          <cell r="D8" t="str">
            <v>Diễu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DU085A0020</v>
          </cell>
          <cell r="C9" t="str">
            <v>Nguyễn Linh</v>
          </cell>
          <cell r="D9" t="str">
            <v xml:space="preserve">Duy </v>
          </cell>
          <cell r="E9">
            <v>7.5</v>
          </cell>
          <cell r="F9">
            <v>7.5</v>
          </cell>
          <cell r="G9"/>
          <cell r="H9"/>
          <cell r="I9"/>
          <cell r="J9">
            <v>7.5</v>
          </cell>
          <cell r="K9">
            <v>8.5</v>
          </cell>
          <cell r="L9">
            <v>8.1</v>
          </cell>
          <cell r="M9"/>
          <cell r="N9">
            <v>8.1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DU085A0023</v>
          </cell>
          <cell r="C10" t="str">
            <v>Võ Thị Thu</v>
          </cell>
          <cell r="D10" t="str">
            <v>Hà</v>
          </cell>
          <cell r="E10">
            <v>8.1</v>
          </cell>
          <cell r="F10">
            <v>8.1</v>
          </cell>
          <cell r="G10"/>
          <cell r="H10"/>
          <cell r="I10"/>
          <cell r="J10">
            <v>8.1</v>
          </cell>
          <cell r="K10">
            <v>0</v>
          </cell>
          <cell r="L10">
            <v>3.24</v>
          </cell>
          <cell r="M10">
            <v>7</v>
          </cell>
          <cell r="N10">
            <v>7.44</v>
          </cell>
          <cell r="O10" t="str">
            <v>Yếu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/>
        </row>
        <row r="11">
          <cell r="B11" t="str">
            <v>DU085A0025</v>
          </cell>
          <cell r="C11" t="str">
            <v>Lê Minh</v>
          </cell>
          <cell r="D11" t="str">
            <v>Hải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8</v>
          </cell>
          <cell r="L11">
            <v>8</v>
          </cell>
          <cell r="M11"/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DU085A0030</v>
          </cell>
          <cell r="C12" t="str">
            <v>Nguyễn Thị Thu</v>
          </cell>
          <cell r="D12" t="str">
            <v>Hương</v>
          </cell>
          <cell r="E12">
            <v>7.6</v>
          </cell>
          <cell r="F12">
            <v>7.6</v>
          </cell>
          <cell r="G12"/>
          <cell r="H12"/>
          <cell r="I12"/>
          <cell r="J12">
            <v>7.6</v>
          </cell>
          <cell r="K12">
            <v>0</v>
          </cell>
          <cell r="L12">
            <v>3.04</v>
          </cell>
          <cell r="M12">
            <v>5.5</v>
          </cell>
          <cell r="N12">
            <v>6.34</v>
          </cell>
          <cell r="O12" t="str">
            <v>Yếu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DU085A0002</v>
          </cell>
          <cell r="C13" t="str">
            <v>Lê Khánh</v>
          </cell>
          <cell r="D13" t="str">
            <v>Huyền</v>
          </cell>
          <cell r="E13">
            <v>8.5</v>
          </cell>
          <cell r="F13">
            <v>8.5</v>
          </cell>
          <cell r="G13"/>
          <cell r="H13"/>
          <cell r="I13"/>
          <cell r="J13">
            <v>8.5</v>
          </cell>
          <cell r="K13">
            <v>8</v>
          </cell>
          <cell r="L13">
            <v>8.1999999999999993</v>
          </cell>
          <cell r="M13"/>
          <cell r="N13">
            <v>8.1999999999999993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  <cell r="U13"/>
        </row>
        <row r="14">
          <cell r="B14" t="str">
            <v>DU085A0027</v>
          </cell>
          <cell r="C14" t="str">
            <v>Lê Minh</v>
          </cell>
          <cell r="D14" t="str">
            <v>Khang</v>
          </cell>
          <cell r="E14">
            <v>7.5</v>
          </cell>
          <cell r="F14">
            <v>7.5</v>
          </cell>
          <cell r="G14"/>
          <cell r="H14"/>
          <cell r="I14"/>
          <cell r="J14">
            <v>7.5</v>
          </cell>
          <cell r="K14">
            <v>0</v>
          </cell>
          <cell r="L14">
            <v>3</v>
          </cell>
          <cell r="M14">
            <v>7</v>
          </cell>
          <cell r="N14">
            <v>7.2</v>
          </cell>
          <cell r="O14" t="str">
            <v>Kém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DU085A0036</v>
          </cell>
          <cell r="C15" t="str">
            <v>Thi Nhâm Trí</v>
          </cell>
          <cell r="D15" t="str">
            <v>Khang</v>
          </cell>
          <cell r="E15">
            <v>8.1</v>
          </cell>
          <cell r="F15">
            <v>8.1</v>
          </cell>
          <cell r="G15"/>
          <cell r="H15"/>
          <cell r="I15"/>
          <cell r="J15">
            <v>8.1</v>
          </cell>
          <cell r="K15">
            <v>5.5</v>
          </cell>
          <cell r="L15">
            <v>6.54</v>
          </cell>
          <cell r="M15"/>
          <cell r="N15">
            <v>6.54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NH085A0008</v>
          </cell>
          <cell r="C16" t="str">
            <v>Nguyễn Duy</v>
          </cell>
          <cell r="D16" t="str">
            <v>Khang</v>
          </cell>
          <cell r="E16">
            <v>8.3000000000000007</v>
          </cell>
          <cell r="F16">
            <v>8.3000000000000007</v>
          </cell>
          <cell r="G16"/>
          <cell r="H16"/>
          <cell r="I16"/>
          <cell r="J16">
            <v>8.3000000000000007</v>
          </cell>
          <cell r="K16">
            <v>6.5</v>
          </cell>
          <cell r="L16">
            <v>7.22</v>
          </cell>
          <cell r="M16"/>
          <cell r="N16">
            <v>7.22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DU085A0018</v>
          </cell>
          <cell r="C17" t="str">
            <v>Phan Duy</v>
          </cell>
          <cell r="D17" t="str">
            <v>Khánh</v>
          </cell>
          <cell r="E17">
            <v>8.1</v>
          </cell>
          <cell r="F17">
            <v>8.1</v>
          </cell>
          <cell r="G17"/>
          <cell r="H17"/>
          <cell r="I17"/>
          <cell r="J17">
            <v>8.1</v>
          </cell>
          <cell r="K17">
            <v>8</v>
          </cell>
          <cell r="L17">
            <v>8.0399999999999991</v>
          </cell>
          <cell r="M17"/>
          <cell r="N17">
            <v>8.0399999999999991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DU085A0035</v>
          </cell>
          <cell r="C18" t="str">
            <v>Lê Văn</v>
          </cell>
          <cell r="D18" t="str">
            <v>Kỳ</v>
          </cell>
          <cell r="E18">
            <v>6.8</v>
          </cell>
          <cell r="F18">
            <v>6.8</v>
          </cell>
          <cell r="G18"/>
          <cell r="H18"/>
          <cell r="I18"/>
          <cell r="J18">
            <v>6.8</v>
          </cell>
          <cell r="K18">
            <v>7</v>
          </cell>
          <cell r="L18">
            <v>6.92</v>
          </cell>
          <cell r="M18"/>
          <cell r="N18">
            <v>6.92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  <cell r="U18"/>
        </row>
        <row r="19">
          <cell r="B19" t="str">
            <v>DU085A0011</v>
          </cell>
          <cell r="C19" t="str">
            <v>Đặng Thị Phương</v>
          </cell>
          <cell r="D19" t="str">
            <v>Linh</v>
          </cell>
          <cell r="E19">
            <v>8.5</v>
          </cell>
          <cell r="F19">
            <v>8.5</v>
          </cell>
          <cell r="G19"/>
          <cell r="H19"/>
          <cell r="I19"/>
          <cell r="J19">
            <v>8.5</v>
          </cell>
          <cell r="K19">
            <v>9</v>
          </cell>
          <cell r="L19">
            <v>8.8000000000000007</v>
          </cell>
          <cell r="M19"/>
          <cell r="N19">
            <v>8.8000000000000007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DU085A0034</v>
          </cell>
          <cell r="C20" t="str">
            <v>Châu Mỹ</v>
          </cell>
          <cell r="D20" t="str">
            <v>Linh</v>
          </cell>
          <cell r="E20">
            <v>8.5</v>
          </cell>
          <cell r="F20">
            <v>8.5</v>
          </cell>
          <cell r="G20"/>
          <cell r="H20"/>
          <cell r="I20"/>
          <cell r="J20">
            <v>8.5</v>
          </cell>
          <cell r="K20">
            <v>8.5</v>
          </cell>
          <cell r="L20">
            <v>8.5</v>
          </cell>
          <cell r="M20"/>
          <cell r="N20">
            <v>8.5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LTC085A0014</v>
          </cell>
          <cell r="C21" t="str">
            <v>Hoàng Kim Gia</v>
          </cell>
          <cell r="D21" t="str">
            <v>Long</v>
          </cell>
          <cell r="E21">
            <v>7.6</v>
          </cell>
          <cell r="F21">
            <v>7.6</v>
          </cell>
          <cell r="G21"/>
          <cell r="H21"/>
          <cell r="I21"/>
          <cell r="J21">
            <v>7.6</v>
          </cell>
          <cell r="K21">
            <v>8.5</v>
          </cell>
          <cell r="L21">
            <v>8.14</v>
          </cell>
          <cell r="M21"/>
          <cell r="N21">
            <v>8.14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  <cell r="U21"/>
        </row>
        <row r="22">
          <cell r="B22" t="str">
            <v>DU085A0033</v>
          </cell>
          <cell r="C22" t="str">
            <v>Lê Hoàng</v>
          </cell>
          <cell r="D22" t="str">
            <v>Nam</v>
          </cell>
          <cell r="E22">
            <v>8.1</v>
          </cell>
          <cell r="F22">
            <v>8.1</v>
          </cell>
          <cell r="G22"/>
          <cell r="H22"/>
          <cell r="I22"/>
          <cell r="J22">
            <v>8.1</v>
          </cell>
          <cell r="K22">
            <v>5.5</v>
          </cell>
          <cell r="L22">
            <v>6.54</v>
          </cell>
          <cell r="M22"/>
          <cell r="N22">
            <v>6.54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  <cell r="U22"/>
        </row>
        <row r="23">
          <cell r="B23" t="str">
            <v>DU085A0001</v>
          </cell>
          <cell r="C23" t="str">
            <v>Nguyễn Thị Thanh</v>
          </cell>
          <cell r="D23" t="str">
            <v>Ngân</v>
          </cell>
          <cell r="E23">
            <v>8.3000000000000007</v>
          </cell>
          <cell r="F23">
            <v>8.3000000000000007</v>
          </cell>
          <cell r="G23"/>
          <cell r="H23"/>
          <cell r="I23"/>
          <cell r="J23">
            <v>8.3000000000000007</v>
          </cell>
          <cell r="K23">
            <v>0</v>
          </cell>
          <cell r="L23">
            <v>3.32</v>
          </cell>
          <cell r="M23">
            <v>7</v>
          </cell>
          <cell r="N23">
            <v>7.52</v>
          </cell>
          <cell r="O23" t="str">
            <v>Yếu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  <cell r="U23"/>
        </row>
        <row r="24">
          <cell r="B24" t="str">
            <v>DU085A0008</v>
          </cell>
          <cell r="C24" t="str">
            <v>Võ Thị Bích</v>
          </cell>
          <cell r="D24" t="str">
            <v>Nhân</v>
          </cell>
          <cell r="E24">
            <v>9.3000000000000007</v>
          </cell>
          <cell r="F24">
            <v>9.3000000000000007</v>
          </cell>
          <cell r="G24"/>
          <cell r="H24"/>
          <cell r="I24"/>
          <cell r="J24">
            <v>9.3000000000000007</v>
          </cell>
          <cell r="K24">
            <v>8.5</v>
          </cell>
          <cell r="L24">
            <v>8.82</v>
          </cell>
          <cell r="M24"/>
          <cell r="N24">
            <v>8.82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DU085A0006</v>
          </cell>
          <cell r="C25" t="str">
            <v>Lê Thị Hạnh</v>
          </cell>
          <cell r="D25" t="str">
            <v>Nhi</v>
          </cell>
          <cell r="E25">
            <v>7.6</v>
          </cell>
          <cell r="F25">
            <v>7.6</v>
          </cell>
          <cell r="G25"/>
          <cell r="H25"/>
          <cell r="I25"/>
          <cell r="J25">
            <v>7.6</v>
          </cell>
          <cell r="K25">
            <v>6</v>
          </cell>
          <cell r="L25">
            <v>6.64</v>
          </cell>
          <cell r="M25"/>
          <cell r="N25">
            <v>6.64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DU085A0014</v>
          </cell>
          <cell r="C26" t="str">
            <v>Phạm Thị Ngọc</v>
          </cell>
          <cell r="D26" t="str">
            <v>Nhi</v>
          </cell>
          <cell r="E26">
            <v>9.3000000000000007</v>
          </cell>
          <cell r="F26">
            <v>9.3000000000000007</v>
          </cell>
          <cell r="G26"/>
          <cell r="H26"/>
          <cell r="I26"/>
          <cell r="J26">
            <v>9.3000000000000007</v>
          </cell>
          <cell r="K26">
            <v>9</v>
          </cell>
          <cell r="L26">
            <v>9.1199999999999992</v>
          </cell>
          <cell r="M26"/>
          <cell r="N26">
            <v>9.1199999999999992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  <row r="27">
          <cell r="B27" t="str">
            <v>DU085A0017</v>
          </cell>
          <cell r="C27" t="str">
            <v>Nguyễn Yến</v>
          </cell>
          <cell r="D27" t="str">
            <v>Nhi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DU085A0019</v>
          </cell>
          <cell r="C28" t="str">
            <v xml:space="preserve">Triệu Thị Yến </v>
          </cell>
          <cell r="D28" t="str">
            <v>Nhi</v>
          </cell>
          <cell r="E28">
            <v>6.8</v>
          </cell>
          <cell r="F28">
            <v>6.8</v>
          </cell>
          <cell r="G28"/>
          <cell r="H28"/>
          <cell r="I28"/>
          <cell r="J28">
            <v>6.8</v>
          </cell>
          <cell r="K28">
            <v>6.5</v>
          </cell>
          <cell r="L28">
            <v>6.62</v>
          </cell>
          <cell r="M28"/>
          <cell r="N28">
            <v>6.62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  <cell r="U28"/>
        </row>
        <row r="29">
          <cell r="B29" t="str">
            <v>NH085A0006</v>
          </cell>
          <cell r="C29" t="str">
            <v>Nguyễn Thị Tuyết</v>
          </cell>
          <cell r="D29" t="str">
            <v>Như</v>
          </cell>
          <cell r="E29">
            <v>8.5</v>
          </cell>
          <cell r="F29">
            <v>8.5</v>
          </cell>
          <cell r="G29"/>
          <cell r="H29"/>
          <cell r="I29"/>
          <cell r="J29">
            <v>8.5</v>
          </cell>
          <cell r="K29">
            <v>6.5</v>
          </cell>
          <cell r="L29">
            <v>7.3</v>
          </cell>
          <cell r="M29"/>
          <cell r="N29">
            <v>7.3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DU085A0009</v>
          </cell>
          <cell r="C30" t="str">
            <v>Đặng Long</v>
          </cell>
          <cell r="D30" t="str">
            <v>Nhựt</v>
          </cell>
          <cell r="E30">
            <v>8</v>
          </cell>
          <cell r="F30">
            <v>8</v>
          </cell>
          <cell r="G30"/>
          <cell r="H30"/>
          <cell r="I30"/>
          <cell r="J30">
            <v>8</v>
          </cell>
          <cell r="K30">
            <v>0</v>
          </cell>
          <cell r="L30">
            <v>3.2</v>
          </cell>
          <cell r="M30">
            <v>7.5</v>
          </cell>
          <cell r="N30">
            <v>7.7</v>
          </cell>
          <cell r="O30" t="str">
            <v>Yếu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DU085A0016</v>
          </cell>
          <cell r="C31" t="str">
            <v>Nguyễn Thị Kim</v>
          </cell>
          <cell r="D31" t="str">
            <v>Phụng</v>
          </cell>
          <cell r="E31">
            <v>7.5</v>
          </cell>
          <cell r="F31">
            <v>7.5</v>
          </cell>
          <cell r="G31"/>
          <cell r="H31"/>
          <cell r="I31"/>
          <cell r="J31">
            <v>7.5</v>
          </cell>
          <cell r="K31">
            <v>9</v>
          </cell>
          <cell r="L31">
            <v>8.4</v>
          </cell>
          <cell r="M31"/>
          <cell r="N31">
            <v>8.4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  <cell r="U31"/>
        </row>
        <row r="32">
          <cell r="B32" t="str">
            <v>DU085A0029</v>
          </cell>
          <cell r="C32" t="str">
            <v>Đào Thị Như</v>
          </cell>
          <cell r="D32" t="str">
            <v>Quỳnh</v>
          </cell>
          <cell r="E32">
            <v>8.5</v>
          </cell>
          <cell r="F32">
            <v>8.5</v>
          </cell>
          <cell r="G32"/>
          <cell r="H32"/>
          <cell r="I32"/>
          <cell r="J32">
            <v>8.5</v>
          </cell>
          <cell r="K32">
            <v>8.5</v>
          </cell>
          <cell r="L32">
            <v>8.5</v>
          </cell>
          <cell r="M32"/>
          <cell r="N32">
            <v>8.5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DU085A0013</v>
          </cell>
          <cell r="C33" t="str">
            <v>Trịnh Nguyên</v>
          </cell>
          <cell r="D33" t="str">
            <v>Sơn</v>
          </cell>
          <cell r="E33">
            <v>9.1</v>
          </cell>
          <cell r="F33">
            <v>9.1</v>
          </cell>
          <cell r="G33"/>
          <cell r="H33"/>
          <cell r="I33"/>
          <cell r="J33">
            <v>9.1</v>
          </cell>
          <cell r="K33">
            <v>8</v>
          </cell>
          <cell r="L33">
            <v>8.44</v>
          </cell>
          <cell r="M33"/>
          <cell r="N33">
            <v>8.44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DU085A0007</v>
          </cell>
          <cell r="C34" t="str">
            <v>Phạm Anh</v>
          </cell>
          <cell r="D34" t="str">
            <v>Tài</v>
          </cell>
          <cell r="E34">
            <v>8.1</v>
          </cell>
          <cell r="F34">
            <v>8.1</v>
          </cell>
          <cell r="G34"/>
          <cell r="H34"/>
          <cell r="I34"/>
          <cell r="J34">
            <v>8.1</v>
          </cell>
          <cell r="K34">
            <v>8</v>
          </cell>
          <cell r="L34">
            <v>8.0399999999999991</v>
          </cell>
          <cell r="M34"/>
          <cell r="N34">
            <v>8.0399999999999991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DU085A0012</v>
          </cell>
          <cell r="C35" t="str">
            <v>Phạm Trang Thanh</v>
          </cell>
          <cell r="D35" t="str">
            <v>Thúy</v>
          </cell>
          <cell r="E35">
            <v>8.6</v>
          </cell>
          <cell r="F35">
            <v>8.6</v>
          </cell>
          <cell r="G35"/>
          <cell r="H35"/>
          <cell r="I35"/>
          <cell r="J35">
            <v>8.6</v>
          </cell>
          <cell r="K35">
            <v>8.5</v>
          </cell>
          <cell r="L35">
            <v>8.5399999999999991</v>
          </cell>
          <cell r="M35"/>
          <cell r="N35">
            <v>8.5399999999999991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DU085A0010</v>
          </cell>
          <cell r="C36" t="str">
            <v>Nguyễn Minh</v>
          </cell>
          <cell r="D36" t="str">
            <v>Thùy</v>
          </cell>
          <cell r="E36">
            <v>8.5</v>
          </cell>
          <cell r="F36">
            <v>8.5</v>
          </cell>
          <cell r="G36"/>
          <cell r="H36"/>
          <cell r="I36"/>
          <cell r="J36">
            <v>8.5</v>
          </cell>
          <cell r="K36">
            <v>7.5</v>
          </cell>
          <cell r="L36">
            <v>7.9</v>
          </cell>
          <cell r="M36"/>
          <cell r="N36">
            <v>7.9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  <cell r="U36"/>
        </row>
        <row r="37">
          <cell r="B37" t="str">
            <v>DU085A0003</v>
          </cell>
          <cell r="C37" t="str">
            <v>Nguyễn Thị Trần</v>
          </cell>
          <cell r="D37" t="str">
            <v>Tiên</v>
          </cell>
          <cell r="E37">
            <v>7.5</v>
          </cell>
          <cell r="F37">
            <v>7.5</v>
          </cell>
          <cell r="G37"/>
          <cell r="H37"/>
          <cell r="I37"/>
          <cell r="J37">
            <v>7.5</v>
          </cell>
          <cell r="K37">
            <v>5.5</v>
          </cell>
          <cell r="L37">
            <v>6.3</v>
          </cell>
          <cell r="M37"/>
          <cell r="N37">
            <v>6.3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DU085A0024</v>
          </cell>
          <cell r="C38" t="str">
            <v>Nguyễn Tô Thủy</v>
          </cell>
          <cell r="D38" t="str">
            <v>Tiên</v>
          </cell>
          <cell r="E38">
            <v>8.1</v>
          </cell>
          <cell r="F38">
            <v>8.1</v>
          </cell>
          <cell r="G38"/>
          <cell r="H38"/>
          <cell r="I38"/>
          <cell r="J38">
            <v>8.1</v>
          </cell>
          <cell r="K38">
            <v>6.5</v>
          </cell>
          <cell r="L38">
            <v>7.14</v>
          </cell>
          <cell r="M38"/>
          <cell r="N38">
            <v>7.14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DU085A0032</v>
          </cell>
          <cell r="C39" t="str">
            <v>Trần Nhật</v>
          </cell>
          <cell r="D39" t="str">
            <v>Tô</v>
          </cell>
          <cell r="E39">
            <v>0</v>
          </cell>
          <cell r="F39">
            <v>0</v>
          </cell>
          <cell r="G39"/>
          <cell r="H39"/>
          <cell r="I39"/>
          <cell r="J39">
            <v>0</v>
          </cell>
          <cell r="K39"/>
          <cell r="L39">
            <v>0</v>
          </cell>
          <cell r="M39"/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  <cell r="U39"/>
        </row>
        <row r="40">
          <cell r="B40" t="str">
            <v>DU085A0015</v>
          </cell>
          <cell r="C40" t="str">
            <v>Trần Thị Thanh</v>
          </cell>
          <cell r="D40" t="str">
            <v>Toan</v>
          </cell>
          <cell r="E40">
            <v>8.5</v>
          </cell>
          <cell r="F40">
            <v>8.5</v>
          </cell>
          <cell r="G40"/>
          <cell r="H40"/>
          <cell r="I40"/>
          <cell r="J40">
            <v>8.5</v>
          </cell>
          <cell r="K40">
            <v>8</v>
          </cell>
          <cell r="L40">
            <v>8.1999999999999993</v>
          </cell>
          <cell r="M40"/>
          <cell r="N40">
            <v>8.1999999999999993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  <cell r="U40"/>
        </row>
        <row r="41">
          <cell r="B41" t="str">
            <v>DU085A0005</v>
          </cell>
          <cell r="C41" t="str">
            <v>Kha Thanh</v>
          </cell>
          <cell r="D41" t="str">
            <v>Trang</v>
          </cell>
          <cell r="E41">
            <v>8.6</v>
          </cell>
          <cell r="F41">
            <v>8.6</v>
          </cell>
          <cell r="G41"/>
          <cell r="H41"/>
          <cell r="I41"/>
          <cell r="J41">
            <v>8.6</v>
          </cell>
          <cell r="K41">
            <v>7</v>
          </cell>
          <cell r="L41">
            <v>7.64</v>
          </cell>
          <cell r="M41"/>
          <cell r="N41">
            <v>7.64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  <cell r="U41"/>
        </row>
        <row r="42">
          <cell r="B42" t="str">
            <v>DU085A0038</v>
          </cell>
          <cell r="C42" t="str">
            <v>Nguyễn Cao</v>
          </cell>
          <cell r="D42" t="str">
            <v>Trí</v>
          </cell>
          <cell r="E42">
            <v>8.1</v>
          </cell>
          <cell r="F42">
            <v>8.1</v>
          </cell>
          <cell r="G42"/>
          <cell r="H42"/>
          <cell r="I42"/>
          <cell r="J42">
            <v>8.1</v>
          </cell>
          <cell r="K42">
            <v>10</v>
          </cell>
          <cell r="L42">
            <v>9.24</v>
          </cell>
          <cell r="M42"/>
          <cell r="N42">
            <v>9.24</v>
          </cell>
          <cell r="O42" t="str">
            <v>X.sắc</v>
          </cell>
          <cell r="P42" t="str">
            <v>X.sắc</v>
          </cell>
          <cell r="Q42" t="str">
            <v/>
          </cell>
          <cell r="R42">
            <v>4</v>
          </cell>
          <cell r="S42" t="str">
            <v>A</v>
          </cell>
          <cell r="T42" t="str">
            <v>Xuất sắc</v>
          </cell>
          <cell r="U42"/>
        </row>
        <row r="43">
          <cell r="B43" t="str">
            <v>DU085A0031</v>
          </cell>
          <cell r="C43" t="str">
            <v>Trần Thị Cẩm</v>
          </cell>
          <cell r="D43" t="str">
            <v>Trinh</v>
          </cell>
          <cell r="E43">
            <v>8.5</v>
          </cell>
          <cell r="F43">
            <v>8.5</v>
          </cell>
          <cell r="G43"/>
          <cell r="H43"/>
          <cell r="I43"/>
          <cell r="J43">
            <v>8.5</v>
          </cell>
          <cell r="K43">
            <v>8</v>
          </cell>
          <cell r="L43">
            <v>8.1999999999999993</v>
          </cell>
          <cell r="M43"/>
          <cell r="N43">
            <v>8.1999999999999993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  <cell r="U43"/>
        </row>
        <row r="44">
          <cell r="B44" t="str">
            <v>DU085A0026</v>
          </cell>
          <cell r="C44" t="str">
            <v>Đỗ Thị Hồng</v>
          </cell>
          <cell r="D44" t="str">
            <v>Yến</v>
          </cell>
          <cell r="E44">
            <v>8.5</v>
          </cell>
          <cell r="F44">
            <v>8.5</v>
          </cell>
          <cell r="G44"/>
          <cell r="H44"/>
          <cell r="I44"/>
          <cell r="J44">
            <v>8.5</v>
          </cell>
          <cell r="K44">
            <v>9</v>
          </cell>
          <cell r="L44">
            <v>8.8000000000000007</v>
          </cell>
          <cell r="M44"/>
          <cell r="N44">
            <v>8.8000000000000007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  <cell r="U44"/>
        </row>
      </sheetData>
      <sheetData sheetId="21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9</v>
          </cell>
          <cell r="F6">
            <v>7</v>
          </cell>
          <cell r="G6"/>
          <cell r="H6"/>
          <cell r="I6"/>
          <cell r="J6">
            <v>7.67</v>
          </cell>
          <cell r="K6">
            <v>8</v>
          </cell>
          <cell r="L6">
            <v>7.87</v>
          </cell>
          <cell r="M6"/>
          <cell r="N6">
            <v>7.87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7</v>
          </cell>
          <cell r="G7"/>
          <cell r="H7"/>
          <cell r="I7"/>
          <cell r="J7">
            <v>7.67</v>
          </cell>
          <cell r="K7">
            <v>8</v>
          </cell>
          <cell r="L7">
            <v>7.87</v>
          </cell>
          <cell r="M7"/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9</v>
          </cell>
          <cell r="F8">
            <v>7</v>
          </cell>
          <cell r="G8"/>
          <cell r="H8"/>
          <cell r="I8"/>
          <cell r="J8">
            <v>7.67</v>
          </cell>
          <cell r="K8">
            <v>7</v>
          </cell>
          <cell r="L8">
            <v>7.27</v>
          </cell>
          <cell r="M8"/>
          <cell r="N8">
            <v>7.27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7</v>
          </cell>
          <cell r="G9"/>
          <cell r="H9"/>
          <cell r="I9"/>
          <cell r="J9">
            <v>7.67</v>
          </cell>
          <cell r="K9">
            <v>9</v>
          </cell>
          <cell r="L9">
            <v>8.4700000000000006</v>
          </cell>
          <cell r="M9"/>
          <cell r="N9">
            <v>8.4700000000000006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9</v>
          </cell>
          <cell r="F10">
            <v>7</v>
          </cell>
          <cell r="G10"/>
          <cell r="H10"/>
          <cell r="I10"/>
          <cell r="J10">
            <v>7.67</v>
          </cell>
          <cell r="K10">
            <v>7</v>
          </cell>
          <cell r="L10">
            <v>7.27</v>
          </cell>
          <cell r="M10"/>
          <cell r="N10">
            <v>7.27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9</v>
          </cell>
          <cell r="L11">
            <v>8.33</v>
          </cell>
          <cell r="M11"/>
          <cell r="N11">
            <v>8.33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7</v>
          </cell>
          <cell r="G12"/>
          <cell r="H12"/>
          <cell r="I12"/>
          <cell r="J12">
            <v>7.33</v>
          </cell>
          <cell r="K12">
            <v>7</v>
          </cell>
          <cell r="L12">
            <v>7.13</v>
          </cell>
          <cell r="M12"/>
          <cell r="N12">
            <v>7.13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9</v>
          </cell>
          <cell r="F13">
            <v>7</v>
          </cell>
          <cell r="G13"/>
          <cell r="H13"/>
          <cell r="I13"/>
          <cell r="J13">
            <v>7.67</v>
          </cell>
          <cell r="K13">
            <v>8</v>
          </cell>
          <cell r="L13">
            <v>7.87</v>
          </cell>
          <cell r="M13"/>
          <cell r="N13">
            <v>7.87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9</v>
          </cell>
          <cell r="F14">
            <v>8</v>
          </cell>
          <cell r="G14"/>
          <cell r="H14"/>
          <cell r="I14"/>
          <cell r="J14">
            <v>8.33</v>
          </cell>
          <cell r="K14">
            <v>6</v>
          </cell>
          <cell r="L14">
            <v>6.93</v>
          </cell>
          <cell r="M14"/>
          <cell r="N14">
            <v>6.93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9</v>
          </cell>
          <cell r="F15">
            <v>7</v>
          </cell>
          <cell r="G15"/>
          <cell r="H15"/>
          <cell r="I15"/>
          <cell r="J15">
            <v>7.67</v>
          </cell>
          <cell r="K15">
            <v>9</v>
          </cell>
          <cell r="L15">
            <v>8.4700000000000006</v>
          </cell>
          <cell r="M15"/>
          <cell r="N15">
            <v>8.4700000000000006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7</v>
          </cell>
          <cell r="G16"/>
          <cell r="H16"/>
          <cell r="I16"/>
          <cell r="J16">
            <v>7.67</v>
          </cell>
          <cell r="K16">
            <v>7</v>
          </cell>
          <cell r="L16">
            <v>7.27</v>
          </cell>
          <cell r="M16"/>
          <cell r="N16">
            <v>7.27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9</v>
          </cell>
          <cell r="F17">
            <v>7</v>
          </cell>
          <cell r="G17"/>
          <cell r="H17"/>
          <cell r="I17"/>
          <cell r="J17">
            <v>7.67</v>
          </cell>
          <cell r="K17">
            <v>8</v>
          </cell>
          <cell r="L17">
            <v>7.87</v>
          </cell>
          <cell r="M17"/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7</v>
          </cell>
          <cell r="G18"/>
          <cell r="H18"/>
          <cell r="I18"/>
          <cell r="J18">
            <v>7.67</v>
          </cell>
          <cell r="K18">
            <v>7</v>
          </cell>
          <cell r="L18">
            <v>7.27</v>
          </cell>
          <cell r="M18"/>
          <cell r="N18">
            <v>7.27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9</v>
          </cell>
          <cell r="F19">
            <v>7</v>
          </cell>
          <cell r="G19"/>
          <cell r="H19"/>
          <cell r="I19"/>
          <cell r="J19">
            <v>7.67</v>
          </cell>
          <cell r="K19">
            <v>9</v>
          </cell>
          <cell r="L19">
            <v>8.4700000000000006</v>
          </cell>
          <cell r="M19"/>
          <cell r="N19">
            <v>8.4700000000000006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7</v>
          </cell>
          <cell r="G20"/>
          <cell r="H20"/>
          <cell r="I20"/>
          <cell r="J20">
            <v>7.33</v>
          </cell>
          <cell r="K20">
            <v>7</v>
          </cell>
          <cell r="L20">
            <v>7.13</v>
          </cell>
          <cell r="M20"/>
          <cell r="N20">
            <v>7.13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9</v>
          </cell>
          <cell r="F21">
            <v>7</v>
          </cell>
          <cell r="G21"/>
          <cell r="H21"/>
          <cell r="I21"/>
          <cell r="J21">
            <v>7.67</v>
          </cell>
          <cell r="K21">
            <v>7</v>
          </cell>
          <cell r="L21">
            <v>7.27</v>
          </cell>
          <cell r="M21"/>
          <cell r="N21">
            <v>7.27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9</v>
          </cell>
          <cell r="F22">
            <v>8</v>
          </cell>
          <cell r="G22"/>
          <cell r="H22"/>
          <cell r="I22"/>
          <cell r="J22">
            <v>8.33</v>
          </cell>
          <cell r="K22">
            <v>8</v>
          </cell>
          <cell r="L22">
            <v>8.1300000000000008</v>
          </cell>
          <cell r="M22"/>
          <cell r="N22">
            <v>8.1300000000000008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7</v>
          </cell>
          <cell r="G23"/>
          <cell r="H23"/>
          <cell r="I23"/>
          <cell r="J23">
            <v>7.67</v>
          </cell>
          <cell r="K23">
            <v>9</v>
          </cell>
          <cell r="L23">
            <v>8.4700000000000006</v>
          </cell>
          <cell r="M23"/>
          <cell r="N23">
            <v>8.4700000000000006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8</v>
          </cell>
          <cell r="G24"/>
          <cell r="H24"/>
          <cell r="I24"/>
          <cell r="J24">
            <v>8.33</v>
          </cell>
          <cell r="K24">
            <v>8</v>
          </cell>
          <cell r="L24">
            <v>8.1300000000000008</v>
          </cell>
          <cell r="M24"/>
          <cell r="N24">
            <v>8.1300000000000008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8</v>
          </cell>
          <cell r="G25"/>
          <cell r="H25"/>
          <cell r="I25"/>
          <cell r="J25">
            <v>8.33</v>
          </cell>
          <cell r="K25">
            <v>9</v>
          </cell>
          <cell r="L25">
            <v>8.73</v>
          </cell>
          <cell r="M25"/>
          <cell r="N25">
            <v>8.73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9</v>
          </cell>
          <cell r="F26">
            <v>7</v>
          </cell>
          <cell r="G26"/>
          <cell r="H26"/>
          <cell r="I26"/>
          <cell r="J26">
            <v>7.67</v>
          </cell>
          <cell r="K26">
            <v>8</v>
          </cell>
          <cell r="L26">
            <v>7.87</v>
          </cell>
          <cell r="M26"/>
          <cell r="N26">
            <v>7.87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9</v>
          </cell>
          <cell r="F27">
            <v>7</v>
          </cell>
          <cell r="G27"/>
          <cell r="H27"/>
          <cell r="I27"/>
          <cell r="J27">
            <v>7.67</v>
          </cell>
          <cell r="K27">
            <v>7</v>
          </cell>
          <cell r="L27">
            <v>7.27</v>
          </cell>
          <cell r="M27"/>
          <cell r="N27">
            <v>7.27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9</v>
          </cell>
          <cell r="F28">
            <v>8</v>
          </cell>
          <cell r="G28"/>
          <cell r="H28"/>
          <cell r="I28"/>
          <cell r="J28">
            <v>8.33</v>
          </cell>
          <cell r="K28">
            <v>7</v>
          </cell>
          <cell r="L28">
            <v>7.53</v>
          </cell>
          <cell r="M28"/>
          <cell r="N28">
            <v>7.53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7</v>
          </cell>
          <cell r="G29"/>
          <cell r="H29"/>
          <cell r="I29"/>
          <cell r="J29">
            <v>7</v>
          </cell>
          <cell r="K29">
            <v>8</v>
          </cell>
          <cell r="L29">
            <v>7.6</v>
          </cell>
          <cell r="M29"/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7</v>
          </cell>
          <cell r="G30"/>
          <cell r="H30"/>
          <cell r="I30"/>
          <cell r="J30">
            <v>7.67</v>
          </cell>
          <cell r="K30">
            <v>7</v>
          </cell>
          <cell r="L30">
            <v>7.27</v>
          </cell>
          <cell r="M30"/>
          <cell r="N30">
            <v>7.27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9</v>
          </cell>
          <cell r="F31">
            <v>8</v>
          </cell>
          <cell r="G31"/>
          <cell r="H31"/>
          <cell r="I31"/>
          <cell r="J31">
            <v>8.33</v>
          </cell>
          <cell r="K31">
            <v>9</v>
          </cell>
          <cell r="L31">
            <v>8.73</v>
          </cell>
          <cell r="M31"/>
          <cell r="N31">
            <v>8.73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9</v>
          </cell>
          <cell r="F32">
            <v>7</v>
          </cell>
          <cell r="G32"/>
          <cell r="H32"/>
          <cell r="I32"/>
          <cell r="J32">
            <v>7.67</v>
          </cell>
          <cell r="K32">
            <v>8</v>
          </cell>
          <cell r="L32">
            <v>7.87</v>
          </cell>
          <cell r="M32"/>
          <cell r="N32">
            <v>7.87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7</v>
          </cell>
          <cell r="G33"/>
          <cell r="H33"/>
          <cell r="I33"/>
          <cell r="J33">
            <v>7.67</v>
          </cell>
          <cell r="K33">
            <v>10</v>
          </cell>
          <cell r="L33">
            <v>9.07</v>
          </cell>
          <cell r="M33"/>
          <cell r="N33">
            <v>9.07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9</v>
          </cell>
          <cell r="F34">
            <v>7</v>
          </cell>
          <cell r="G34"/>
          <cell r="H34"/>
          <cell r="I34"/>
          <cell r="J34">
            <v>7.67</v>
          </cell>
          <cell r="K34">
            <v>9</v>
          </cell>
          <cell r="L34">
            <v>8.4700000000000006</v>
          </cell>
          <cell r="M34"/>
          <cell r="N34">
            <v>8.4700000000000006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</v>
          </cell>
          <cell r="F35">
            <v>7</v>
          </cell>
          <cell r="G35"/>
          <cell r="H35"/>
          <cell r="I35"/>
          <cell r="J35">
            <v>7.67</v>
          </cell>
          <cell r="K35">
            <v>9</v>
          </cell>
          <cell r="L35">
            <v>8.4700000000000006</v>
          </cell>
          <cell r="M35"/>
          <cell r="N35">
            <v>8.4700000000000006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8</v>
          </cell>
          <cell r="G36"/>
          <cell r="H36"/>
          <cell r="I36"/>
          <cell r="J36">
            <v>8.33</v>
          </cell>
          <cell r="K36">
            <v>7</v>
          </cell>
          <cell r="L36">
            <v>7.53</v>
          </cell>
          <cell r="M36"/>
          <cell r="N36">
            <v>7.53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9</v>
          </cell>
          <cell r="F37">
            <v>8</v>
          </cell>
          <cell r="G37"/>
          <cell r="H37"/>
          <cell r="I37"/>
          <cell r="J37">
            <v>8.33</v>
          </cell>
          <cell r="K37">
            <v>8</v>
          </cell>
          <cell r="L37">
            <v>8.1300000000000008</v>
          </cell>
          <cell r="M37"/>
          <cell r="N37">
            <v>8.1300000000000008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9</v>
          </cell>
          <cell r="F38">
            <v>7</v>
          </cell>
          <cell r="G38"/>
          <cell r="H38"/>
          <cell r="I38"/>
          <cell r="J38">
            <v>7.67</v>
          </cell>
          <cell r="K38">
            <v>8</v>
          </cell>
          <cell r="L38">
            <v>7.87</v>
          </cell>
          <cell r="M38"/>
          <cell r="N38">
            <v>7.87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</v>
          </cell>
          <cell r="F39">
            <v>7</v>
          </cell>
          <cell r="G39"/>
          <cell r="H39"/>
          <cell r="I39"/>
          <cell r="J39">
            <v>7.67</v>
          </cell>
          <cell r="K39">
            <v>9</v>
          </cell>
          <cell r="L39">
            <v>8.4700000000000006</v>
          </cell>
          <cell r="M39"/>
          <cell r="N39">
            <v>8.4700000000000006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7</v>
          </cell>
          <cell r="G40"/>
          <cell r="H40"/>
          <cell r="I40"/>
          <cell r="J40">
            <v>7.67</v>
          </cell>
          <cell r="K40">
            <v>8</v>
          </cell>
          <cell r="L40">
            <v>7.87</v>
          </cell>
          <cell r="M40"/>
          <cell r="N40">
            <v>7.87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</v>
          </cell>
          <cell r="F41">
            <v>7</v>
          </cell>
          <cell r="G41"/>
          <cell r="H41"/>
          <cell r="I41"/>
          <cell r="J41">
            <v>7.67</v>
          </cell>
          <cell r="K41">
            <v>8</v>
          </cell>
          <cell r="L41">
            <v>7.87</v>
          </cell>
          <cell r="M41"/>
          <cell r="N41">
            <v>7.87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22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7.3</v>
          </cell>
          <cell r="F6">
            <v>7.3</v>
          </cell>
          <cell r="G6"/>
          <cell r="H6"/>
          <cell r="I6"/>
          <cell r="J6">
            <v>7.3</v>
          </cell>
          <cell r="K6">
            <v>7</v>
          </cell>
          <cell r="L6">
            <v>7.12</v>
          </cell>
          <cell r="M6"/>
          <cell r="N6">
            <v>7.12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7</v>
          </cell>
          <cell r="L7">
            <v>8.1999999999999993</v>
          </cell>
          <cell r="M7"/>
          <cell r="N7">
            <v>8.1999999999999993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7</v>
          </cell>
          <cell r="L8">
            <v>7.4</v>
          </cell>
          <cell r="M8"/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9.3000000000000007</v>
          </cell>
          <cell r="F9">
            <v>9.3000000000000007</v>
          </cell>
          <cell r="G9"/>
          <cell r="H9"/>
          <cell r="I9"/>
          <cell r="J9">
            <v>9.3000000000000007</v>
          </cell>
          <cell r="K9">
            <v>10</v>
          </cell>
          <cell r="L9">
            <v>9.7200000000000006</v>
          </cell>
          <cell r="M9"/>
          <cell r="N9">
            <v>9.7200000000000006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9</v>
          </cell>
          <cell r="F10">
            <v>9</v>
          </cell>
          <cell r="G10"/>
          <cell r="H10"/>
          <cell r="I10"/>
          <cell r="J10">
            <v>9</v>
          </cell>
          <cell r="K10">
            <v>7</v>
          </cell>
          <cell r="L10">
            <v>7.8</v>
          </cell>
          <cell r="M10"/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10</v>
          </cell>
          <cell r="F11">
            <v>10</v>
          </cell>
          <cell r="G11"/>
          <cell r="H11"/>
          <cell r="I11"/>
          <cell r="J11">
            <v>10</v>
          </cell>
          <cell r="K11">
            <v>7</v>
          </cell>
          <cell r="L11">
            <v>8.1999999999999993</v>
          </cell>
          <cell r="M11"/>
          <cell r="N11">
            <v>8.1999999999999993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9.5</v>
          </cell>
          <cell r="F12">
            <v>9.5</v>
          </cell>
          <cell r="G12"/>
          <cell r="H12"/>
          <cell r="I12"/>
          <cell r="J12">
            <v>9.5</v>
          </cell>
          <cell r="K12">
            <v>7</v>
          </cell>
          <cell r="L12">
            <v>8</v>
          </cell>
          <cell r="M12"/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7.3</v>
          </cell>
          <cell r="F13">
            <v>7.3</v>
          </cell>
          <cell r="G13"/>
          <cell r="H13"/>
          <cell r="I13"/>
          <cell r="J13">
            <v>7.3</v>
          </cell>
          <cell r="K13">
            <v>7</v>
          </cell>
          <cell r="L13">
            <v>7.12</v>
          </cell>
          <cell r="M13"/>
          <cell r="N13">
            <v>7.12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9.3000000000000007</v>
          </cell>
          <cell r="F14">
            <v>9.3000000000000007</v>
          </cell>
          <cell r="G14"/>
          <cell r="H14"/>
          <cell r="I14"/>
          <cell r="J14">
            <v>9.3000000000000007</v>
          </cell>
          <cell r="K14">
            <v>7</v>
          </cell>
          <cell r="L14">
            <v>7.92</v>
          </cell>
          <cell r="M14"/>
          <cell r="N14">
            <v>7.92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9.3000000000000007</v>
          </cell>
          <cell r="F15">
            <v>9.3000000000000007</v>
          </cell>
          <cell r="G15"/>
          <cell r="H15"/>
          <cell r="I15"/>
          <cell r="J15">
            <v>9.3000000000000007</v>
          </cell>
          <cell r="K15">
            <v>7</v>
          </cell>
          <cell r="L15">
            <v>7.92</v>
          </cell>
          <cell r="M15"/>
          <cell r="N15">
            <v>7.92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9.3000000000000007</v>
          </cell>
          <cell r="F16">
            <v>9.3000000000000007</v>
          </cell>
          <cell r="G16"/>
          <cell r="H16"/>
          <cell r="I16"/>
          <cell r="J16">
            <v>9.3000000000000007</v>
          </cell>
          <cell r="K16">
            <v>7</v>
          </cell>
          <cell r="L16">
            <v>7.92</v>
          </cell>
          <cell r="M16"/>
          <cell r="N16">
            <v>7.92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10</v>
          </cell>
          <cell r="F17">
            <v>10</v>
          </cell>
          <cell r="G17"/>
          <cell r="H17"/>
          <cell r="I17"/>
          <cell r="J17">
            <v>10</v>
          </cell>
          <cell r="K17">
            <v>9</v>
          </cell>
          <cell r="L17">
            <v>9.4</v>
          </cell>
          <cell r="M17"/>
          <cell r="N17">
            <v>9.4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9.3000000000000007</v>
          </cell>
          <cell r="F18">
            <v>9.3000000000000007</v>
          </cell>
          <cell r="G18"/>
          <cell r="H18"/>
          <cell r="I18"/>
          <cell r="J18">
            <v>9.3000000000000007</v>
          </cell>
          <cell r="K18">
            <v>7</v>
          </cell>
          <cell r="L18">
            <v>7.92</v>
          </cell>
          <cell r="M18"/>
          <cell r="N18">
            <v>7.92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7</v>
          </cell>
          <cell r="L19">
            <v>7.8</v>
          </cell>
          <cell r="M19"/>
          <cell r="N19">
            <v>7.8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10</v>
          </cell>
          <cell r="F20">
            <v>10</v>
          </cell>
          <cell r="G20"/>
          <cell r="H20"/>
          <cell r="I20"/>
          <cell r="J20">
            <v>10</v>
          </cell>
          <cell r="K20">
            <v>7</v>
          </cell>
          <cell r="L20">
            <v>8.1999999999999993</v>
          </cell>
          <cell r="M20"/>
          <cell r="N20">
            <v>8.1999999999999993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8.6999999999999993</v>
          </cell>
          <cell r="F21">
            <v>8.6999999999999993</v>
          </cell>
          <cell r="G21"/>
          <cell r="H21"/>
          <cell r="I21"/>
          <cell r="J21">
            <v>8.6999999999999993</v>
          </cell>
          <cell r="K21">
            <v>7</v>
          </cell>
          <cell r="L21">
            <v>7.68</v>
          </cell>
          <cell r="M21"/>
          <cell r="N21">
            <v>7.68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9.6999999999999993</v>
          </cell>
          <cell r="F22">
            <v>9.6999999999999993</v>
          </cell>
          <cell r="G22"/>
          <cell r="H22"/>
          <cell r="I22"/>
          <cell r="J22">
            <v>9.6999999999999993</v>
          </cell>
          <cell r="K22">
            <v>6</v>
          </cell>
          <cell r="L22">
            <v>7.48</v>
          </cell>
          <cell r="M22"/>
          <cell r="N22">
            <v>7.48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8.3000000000000007</v>
          </cell>
          <cell r="F23">
            <v>8.3000000000000007</v>
          </cell>
          <cell r="G23"/>
          <cell r="H23"/>
          <cell r="I23"/>
          <cell r="J23">
            <v>8.3000000000000007</v>
          </cell>
          <cell r="K23">
            <v>7</v>
          </cell>
          <cell r="L23">
            <v>7.52</v>
          </cell>
          <cell r="M23"/>
          <cell r="N23">
            <v>7.52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10</v>
          </cell>
          <cell r="F24">
            <v>10</v>
          </cell>
          <cell r="G24"/>
          <cell r="H24"/>
          <cell r="I24"/>
          <cell r="J24">
            <v>10</v>
          </cell>
          <cell r="K24">
            <v>6</v>
          </cell>
          <cell r="L24">
            <v>7.6</v>
          </cell>
          <cell r="M24"/>
          <cell r="N24">
            <v>7.6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9.6999999999999993</v>
          </cell>
          <cell r="F25">
            <v>9.6999999999999993</v>
          </cell>
          <cell r="G25"/>
          <cell r="H25"/>
          <cell r="I25"/>
          <cell r="J25">
            <v>9.6999999999999993</v>
          </cell>
          <cell r="K25">
            <v>6</v>
          </cell>
          <cell r="L25">
            <v>7.48</v>
          </cell>
          <cell r="M25"/>
          <cell r="N25">
            <v>7.48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8.6999999999999993</v>
          </cell>
          <cell r="F26">
            <v>8.6999999999999993</v>
          </cell>
          <cell r="G26"/>
          <cell r="H26"/>
          <cell r="I26"/>
          <cell r="J26">
            <v>8.6999999999999993</v>
          </cell>
          <cell r="K26">
            <v>7</v>
          </cell>
          <cell r="L26">
            <v>7.68</v>
          </cell>
          <cell r="M26"/>
          <cell r="N26">
            <v>7.68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9.3000000000000007</v>
          </cell>
          <cell r="F27">
            <v>9.3000000000000007</v>
          </cell>
          <cell r="G27"/>
          <cell r="H27"/>
          <cell r="I27"/>
          <cell r="J27">
            <v>9.3000000000000007</v>
          </cell>
          <cell r="K27">
            <v>10</v>
          </cell>
          <cell r="L27">
            <v>9.7200000000000006</v>
          </cell>
          <cell r="M27"/>
          <cell r="N27">
            <v>9.7200000000000006</v>
          </cell>
          <cell r="O27" t="str">
            <v>X.sắc</v>
          </cell>
          <cell r="P27" t="str">
            <v>X.sắc</v>
          </cell>
          <cell r="Q27" t="str">
            <v/>
          </cell>
          <cell r="R27">
            <v>4</v>
          </cell>
          <cell r="S27" t="str">
            <v>A</v>
          </cell>
          <cell r="T27" t="str">
            <v>Xuất sắc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9</v>
          </cell>
          <cell r="F28">
            <v>9</v>
          </cell>
          <cell r="G28"/>
          <cell r="H28"/>
          <cell r="I28"/>
          <cell r="J28">
            <v>9</v>
          </cell>
          <cell r="K28">
            <v>7</v>
          </cell>
          <cell r="L28">
            <v>7.8</v>
          </cell>
          <cell r="M28"/>
          <cell r="N28">
            <v>7.8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7.7</v>
          </cell>
          <cell r="F29">
            <v>7.7</v>
          </cell>
          <cell r="G29"/>
          <cell r="H29"/>
          <cell r="I29"/>
          <cell r="J29">
            <v>7.7</v>
          </cell>
          <cell r="K29">
            <v>7</v>
          </cell>
          <cell r="L29">
            <v>7.28</v>
          </cell>
          <cell r="M29"/>
          <cell r="N29">
            <v>7.28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10</v>
          </cell>
          <cell r="F30">
            <v>10</v>
          </cell>
          <cell r="G30"/>
          <cell r="H30"/>
          <cell r="I30"/>
          <cell r="J30">
            <v>10</v>
          </cell>
          <cell r="K30">
            <v>10</v>
          </cell>
          <cell r="L30">
            <v>10</v>
          </cell>
          <cell r="M30"/>
          <cell r="N30">
            <v>10</v>
          </cell>
          <cell r="O30" t="str">
            <v>X.sắc</v>
          </cell>
          <cell r="P30" t="str">
            <v>X.sắc</v>
          </cell>
          <cell r="Q30" t="str">
            <v/>
          </cell>
          <cell r="R30">
            <v>4</v>
          </cell>
          <cell r="S30" t="str">
            <v>A</v>
          </cell>
          <cell r="T30" t="str">
            <v>Xuất sắc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10</v>
          </cell>
          <cell r="F31">
            <v>10</v>
          </cell>
          <cell r="G31"/>
          <cell r="H31"/>
          <cell r="I31"/>
          <cell r="J31">
            <v>10</v>
          </cell>
          <cell r="K31">
            <v>10</v>
          </cell>
          <cell r="L31">
            <v>10</v>
          </cell>
          <cell r="M31"/>
          <cell r="N31">
            <v>10</v>
          </cell>
          <cell r="O31" t="str">
            <v>X.sắc</v>
          </cell>
          <cell r="P31" t="str">
            <v>X.sắc</v>
          </cell>
          <cell r="Q31" t="str">
            <v/>
          </cell>
          <cell r="R31">
            <v>4</v>
          </cell>
          <cell r="S31" t="str">
            <v>A</v>
          </cell>
          <cell r="T31" t="str">
            <v>Xuất sắc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10</v>
          </cell>
          <cell r="F32">
            <v>10</v>
          </cell>
          <cell r="G32"/>
          <cell r="H32"/>
          <cell r="I32"/>
          <cell r="J32">
            <v>10</v>
          </cell>
          <cell r="K32">
            <v>7</v>
          </cell>
          <cell r="L32">
            <v>8.1999999999999993</v>
          </cell>
          <cell r="M32"/>
          <cell r="N32">
            <v>8.1999999999999993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9.6999999999999993</v>
          </cell>
          <cell r="F33">
            <v>9.6999999999999993</v>
          </cell>
          <cell r="G33"/>
          <cell r="H33"/>
          <cell r="I33"/>
          <cell r="J33">
            <v>9.6999999999999993</v>
          </cell>
          <cell r="K33">
            <v>10</v>
          </cell>
          <cell r="L33">
            <v>9.8800000000000008</v>
          </cell>
          <cell r="M33"/>
          <cell r="N33">
            <v>9.8800000000000008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8.6999999999999993</v>
          </cell>
          <cell r="F34">
            <v>8.6999999999999993</v>
          </cell>
          <cell r="G34"/>
          <cell r="H34"/>
          <cell r="I34"/>
          <cell r="J34">
            <v>8.6999999999999993</v>
          </cell>
          <cell r="K34">
            <v>7</v>
          </cell>
          <cell r="L34">
            <v>7.68</v>
          </cell>
          <cell r="M34"/>
          <cell r="N34">
            <v>7.68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9.3000000000000007</v>
          </cell>
          <cell r="F35">
            <v>9.3000000000000007</v>
          </cell>
          <cell r="G35"/>
          <cell r="H35"/>
          <cell r="I35"/>
          <cell r="J35">
            <v>9.3000000000000007</v>
          </cell>
          <cell r="K35">
            <v>10</v>
          </cell>
          <cell r="L35">
            <v>9.7200000000000006</v>
          </cell>
          <cell r="M35"/>
          <cell r="N35">
            <v>9.7200000000000006</v>
          </cell>
          <cell r="O35" t="str">
            <v>X.sắc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10</v>
          </cell>
          <cell r="F36">
            <v>10</v>
          </cell>
          <cell r="G36"/>
          <cell r="H36"/>
          <cell r="I36"/>
          <cell r="J36">
            <v>10</v>
          </cell>
          <cell r="K36">
            <v>7</v>
          </cell>
          <cell r="L36">
            <v>8.1999999999999993</v>
          </cell>
          <cell r="M36"/>
          <cell r="N36">
            <v>8.1999999999999993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7.7</v>
          </cell>
          <cell r="F37">
            <v>7.7</v>
          </cell>
          <cell r="G37"/>
          <cell r="H37"/>
          <cell r="I37"/>
          <cell r="J37">
            <v>7.7</v>
          </cell>
          <cell r="K37">
            <v>10</v>
          </cell>
          <cell r="L37">
            <v>9.08</v>
          </cell>
          <cell r="M37"/>
          <cell r="N37">
            <v>9.08</v>
          </cell>
          <cell r="O37" t="str">
            <v>X.sắc</v>
          </cell>
          <cell r="P37" t="str">
            <v>X.sắc</v>
          </cell>
          <cell r="Q37" t="str">
            <v/>
          </cell>
          <cell r="R37">
            <v>4</v>
          </cell>
          <cell r="S37" t="str">
            <v>A</v>
          </cell>
          <cell r="T37" t="str">
            <v>Xuất sắc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9</v>
          </cell>
          <cell r="F38">
            <v>9</v>
          </cell>
          <cell r="G38"/>
          <cell r="H38"/>
          <cell r="I38"/>
          <cell r="J38">
            <v>9</v>
          </cell>
          <cell r="K38">
            <v>10</v>
          </cell>
          <cell r="L38">
            <v>9.6</v>
          </cell>
          <cell r="M38"/>
          <cell r="N38">
            <v>9.6</v>
          </cell>
          <cell r="O38" t="str">
            <v>X.sắc</v>
          </cell>
          <cell r="P38" t="str">
            <v>X.sắc</v>
          </cell>
          <cell r="Q38" t="str">
            <v/>
          </cell>
          <cell r="R38">
            <v>4</v>
          </cell>
          <cell r="S38" t="str">
            <v>A</v>
          </cell>
          <cell r="T38" t="str">
            <v>Xuất sắc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9.3000000000000007</v>
          </cell>
          <cell r="F39">
            <v>9.3000000000000007</v>
          </cell>
          <cell r="G39"/>
          <cell r="H39"/>
          <cell r="I39"/>
          <cell r="J39">
            <v>9.3000000000000007</v>
          </cell>
          <cell r="K39">
            <v>10</v>
          </cell>
          <cell r="L39">
            <v>9.7200000000000006</v>
          </cell>
          <cell r="M39"/>
          <cell r="N39">
            <v>9.7200000000000006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10</v>
          </cell>
          <cell r="F40">
            <v>10</v>
          </cell>
          <cell r="G40"/>
          <cell r="H40"/>
          <cell r="I40"/>
          <cell r="J40">
            <v>10</v>
          </cell>
          <cell r="K40">
            <v>7</v>
          </cell>
          <cell r="L40">
            <v>8.1999999999999993</v>
          </cell>
          <cell r="M40"/>
          <cell r="N40">
            <v>8.1999999999999993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9.3000000000000007</v>
          </cell>
          <cell r="F41">
            <v>9.3000000000000007</v>
          </cell>
          <cell r="G41"/>
          <cell r="H41"/>
          <cell r="I41"/>
          <cell r="J41">
            <v>9.3000000000000007</v>
          </cell>
          <cell r="K41">
            <v>7</v>
          </cell>
          <cell r="L41">
            <v>7.92</v>
          </cell>
          <cell r="M41"/>
          <cell r="N41">
            <v>7.92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23"/>
      <sheetData sheetId="24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6</v>
          </cell>
          <cell r="G6"/>
          <cell r="H6"/>
          <cell r="I6"/>
          <cell r="J6">
            <v>7.3</v>
          </cell>
          <cell r="K6">
            <v>9</v>
          </cell>
          <cell r="L6">
            <v>8.3000000000000007</v>
          </cell>
          <cell r="M6"/>
          <cell r="N6">
            <v>8.3000000000000007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10</v>
          </cell>
          <cell r="F7">
            <v>5</v>
          </cell>
          <cell r="G7"/>
          <cell r="H7"/>
          <cell r="I7"/>
          <cell r="J7">
            <v>6.7</v>
          </cell>
          <cell r="K7">
            <v>9</v>
          </cell>
          <cell r="L7">
            <v>8.1</v>
          </cell>
          <cell r="M7"/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10</v>
          </cell>
          <cell r="F8">
            <v>5</v>
          </cell>
          <cell r="G8"/>
          <cell r="H8"/>
          <cell r="I8"/>
          <cell r="J8">
            <v>6.7</v>
          </cell>
          <cell r="K8">
            <v>7</v>
          </cell>
          <cell r="L8">
            <v>6.9</v>
          </cell>
          <cell r="M8"/>
          <cell r="N8">
            <v>6.9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10</v>
          </cell>
          <cell r="F9">
            <v>5.5</v>
          </cell>
          <cell r="G9"/>
          <cell r="H9"/>
          <cell r="I9"/>
          <cell r="J9">
            <v>7</v>
          </cell>
          <cell r="K9">
            <v>7.5</v>
          </cell>
          <cell r="L9">
            <v>7.3</v>
          </cell>
          <cell r="M9"/>
          <cell r="N9">
            <v>7.3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8.5</v>
          </cell>
          <cell r="F10">
            <v>6</v>
          </cell>
          <cell r="G10"/>
          <cell r="H10"/>
          <cell r="I10"/>
          <cell r="J10">
            <v>6.8</v>
          </cell>
          <cell r="K10">
            <v>5.5</v>
          </cell>
          <cell r="L10">
            <v>6</v>
          </cell>
          <cell r="M10"/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4</v>
          </cell>
          <cell r="G11"/>
          <cell r="H11"/>
          <cell r="I11"/>
          <cell r="J11">
            <v>5</v>
          </cell>
          <cell r="K11">
            <v>6</v>
          </cell>
          <cell r="L11">
            <v>5.6</v>
          </cell>
          <cell r="M11"/>
          <cell r="N11">
            <v>5.6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8.5</v>
          </cell>
          <cell r="F12">
            <v>5</v>
          </cell>
          <cell r="G12"/>
          <cell r="H12"/>
          <cell r="I12"/>
          <cell r="J12">
            <v>6.2</v>
          </cell>
          <cell r="K12">
            <v>8</v>
          </cell>
          <cell r="L12">
            <v>7.3</v>
          </cell>
          <cell r="M12"/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8.5</v>
          </cell>
          <cell r="F14">
            <v>5</v>
          </cell>
          <cell r="G14"/>
          <cell r="H14"/>
          <cell r="I14"/>
          <cell r="J14">
            <v>6.2</v>
          </cell>
          <cell r="K14">
            <v>5.5</v>
          </cell>
          <cell r="L14">
            <v>5.8</v>
          </cell>
          <cell r="M14"/>
          <cell r="N14">
            <v>5.8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8.5</v>
          </cell>
          <cell r="F15">
            <v>5</v>
          </cell>
          <cell r="G15"/>
          <cell r="H15"/>
          <cell r="I15"/>
          <cell r="J15">
            <v>6.2</v>
          </cell>
          <cell r="K15">
            <v>7.5</v>
          </cell>
          <cell r="L15">
            <v>7</v>
          </cell>
          <cell r="M15"/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10</v>
          </cell>
          <cell r="F16">
            <v>6</v>
          </cell>
          <cell r="G16"/>
          <cell r="H16"/>
          <cell r="I16"/>
          <cell r="J16">
            <v>7.3</v>
          </cell>
          <cell r="K16">
            <v>7</v>
          </cell>
          <cell r="L16">
            <v>7.1</v>
          </cell>
          <cell r="M16"/>
          <cell r="N16">
            <v>7.1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10</v>
          </cell>
          <cell r="F17">
            <v>6.5</v>
          </cell>
          <cell r="G17"/>
          <cell r="H17"/>
          <cell r="I17"/>
          <cell r="J17">
            <v>7.7</v>
          </cell>
          <cell r="K17">
            <v>8</v>
          </cell>
          <cell r="L17">
            <v>7.9</v>
          </cell>
          <cell r="M17"/>
          <cell r="N17">
            <v>7.9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8.5</v>
          </cell>
          <cell r="F18">
            <v>5.5</v>
          </cell>
          <cell r="G18"/>
          <cell r="H18"/>
          <cell r="I18"/>
          <cell r="J18">
            <v>6.5</v>
          </cell>
          <cell r="K18">
            <v>7</v>
          </cell>
          <cell r="L18">
            <v>6.8</v>
          </cell>
          <cell r="M18"/>
          <cell r="N18">
            <v>6.8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10</v>
          </cell>
          <cell r="F19">
            <v>6.5</v>
          </cell>
          <cell r="G19"/>
          <cell r="H19"/>
          <cell r="I19"/>
          <cell r="J19">
            <v>7.7</v>
          </cell>
          <cell r="K19">
            <v>7.5</v>
          </cell>
          <cell r="L19">
            <v>7.6</v>
          </cell>
          <cell r="M19"/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3.5</v>
          </cell>
          <cell r="G20"/>
          <cell r="H20"/>
          <cell r="I20"/>
          <cell r="J20">
            <v>5</v>
          </cell>
          <cell r="K20">
            <v>9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9</v>
          </cell>
          <cell r="F21">
            <v>5.5</v>
          </cell>
          <cell r="G21"/>
          <cell r="H21"/>
          <cell r="I21"/>
          <cell r="J21">
            <v>6.7</v>
          </cell>
          <cell r="K21">
            <v>8</v>
          </cell>
          <cell r="L21">
            <v>7.5</v>
          </cell>
          <cell r="M21"/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10</v>
          </cell>
          <cell r="F22">
            <v>5.5</v>
          </cell>
          <cell r="G22"/>
          <cell r="H22"/>
          <cell r="I22"/>
          <cell r="J22">
            <v>7</v>
          </cell>
          <cell r="K22">
            <v>7</v>
          </cell>
          <cell r="L22">
            <v>7</v>
          </cell>
          <cell r="M22"/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10</v>
          </cell>
          <cell r="F23">
            <v>6.5</v>
          </cell>
          <cell r="G23"/>
          <cell r="H23"/>
          <cell r="I23"/>
          <cell r="J23">
            <v>7.7</v>
          </cell>
          <cell r="K23">
            <v>8.5</v>
          </cell>
          <cell r="L23">
            <v>8.1999999999999993</v>
          </cell>
          <cell r="M23"/>
          <cell r="N23">
            <v>8.1999999999999993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10</v>
          </cell>
          <cell r="F24">
            <v>6</v>
          </cell>
          <cell r="G24"/>
          <cell r="H24"/>
          <cell r="I24"/>
          <cell r="J24">
            <v>7.3</v>
          </cell>
          <cell r="K24">
            <v>7.5</v>
          </cell>
          <cell r="L24">
            <v>7.4</v>
          </cell>
          <cell r="M24"/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10</v>
          </cell>
          <cell r="F25">
            <v>7.5</v>
          </cell>
          <cell r="G25"/>
          <cell r="H25"/>
          <cell r="I25"/>
          <cell r="J25">
            <v>8.3000000000000007</v>
          </cell>
          <cell r="K25">
            <v>8.5</v>
          </cell>
          <cell r="L25">
            <v>8.4</v>
          </cell>
          <cell r="M25"/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10</v>
          </cell>
          <cell r="F26">
            <v>5.5</v>
          </cell>
          <cell r="G26"/>
          <cell r="H26"/>
          <cell r="I26"/>
          <cell r="J26">
            <v>7</v>
          </cell>
          <cell r="K26">
            <v>7</v>
          </cell>
          <cell r="L26">
            <v>7</v>
          </cell>
          <cell r="M26"/>
          <cell r="N26">
            <v>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8.5</v>
          </cell>
          <cell r="F27">
            <v>4.5</v>
          </cell>
          <cell r="G27"/>
          <cell r="H27"/>
          <cell r="I27"/>
          <cell r="J27">
            <v>5.8</v>
          </cell>
          <cell r="K27">
            <v>6.5</v>
          </cell>
          <cell r="L27">
            <v>6.2</v>
          </cell>
          <cell r="M27"/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10</v>
          </cell>
          <cell r="F28">
            <v>5</v>
          </cell>
          <cell r="G28"/>
          <cell r="H28"/>
          <cell r="I28"/>
          <cell r="J28">
            <v>6.7</v>
          </cell>
          <cell r="K28">
            <v>7.5</v>
          </cell>
          <cell r="L28">
            <v>7.2</v>
          </cell>
          <cell r="M28"/>
          <cell r="N28">
            <v>7.2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10</v>
          </cell>
          <cell r="F29">
            <v>4.5</v>
          </cell>
          <cell r="G29"/>
          <cell r="H29"/>
          <cell r="I29"/>
          <cell r="J29">
            <v>6.3</v>
          </cell>
          <cell r="K29">
            <v>7.5</v>
          </cell>
          <cell r="L29">
            <v>7</v>
          </cell>
          <cell r="M29"/>
          <cell r="N29">
            <v>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10</v>
          </cell>
          <cell r="F30">
            <v>5.5</v>
          </cell>
          <cell r="G30"/>
          <cell r="H30"/>
          <cell r="I30"/>
          <cell r="J30">
            <v>7</v>
          </cell>
          <cell r="K30">
            <v>6.5</v>
          </cell>
          <cell r="L30">
            <v>6.7</v>
          </cell>
          <cell r="M30"/>
          <cell r="N30">
            <v>6.7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10</v>
          </cell>
          <cell r="F31">
            <v>5.5</v>
          </cell>
          <cell r="G31"/>
          <cell r="H31"/>
          <cell r="I31"/>
          <cell r="J31">
            <v>7</v>
          </cell>
          <cell r="K31">
            <v>6.5</v>
          </cell>
          <cell r="L31">
            <v>6.7</v>
          </cell>
          <cell r="M31"/>
          <cell r="N31">
            <v>6.7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10</v>
          </cell>
          <cell r="F32">
            <v>6.5</v>
          </cell>
          <cell r="G32"/>
          <cell r="H32"/>
          <cell r="I32"/>
          <cell r="J32">
            <v>7.7</v>
          </cell>
          <cell r="K32">
            <v>6.5</v>
          </cell>
          <cell r="L32">
            <v>7</v>
          </cell>
          <cell r="M32"/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10</v>
          </cell>
          <cell r="F33">
            <v>7</v>
          </cell>
          <cell r="G33"/>
          <cell r="H33"/>
          <cell r="I33"/>
          <cell r="J33">
            <v>8</v>
          </cell>
          <cell r="K33">
            <v>8.5</v>
          </cell>
          <cell r="L33">
            <v>8.3000000000000007</v>
          </cell>
          <cell r="M33"/>
          <cell r="N33">
            <v>8.3000000000000007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8.5</v>
          </cell>
          <cell r="F34">
            <v>4.5</v>
          </cell>
          <cell r="G34"/>
          <cell r="H34"/>
          <cell r="I34"/>
          <cell r="J34">
            <v>5.8</v>
          </cell>
          <cell r="K34">
            <v>7.5</v>
          </cell>
          <cell r="L34">
            <v>6.8</v>
          </cell>
          <cell r="M34"/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10</v>
          </cell>
          <cell r="F35">
            <v>5</v>
          </cell>
          <cell r="G35"/>
          <cell r="H35"/>
          <cell r="I35"/>
          <cell r="J35">
            <v>6.7</v>
          </cell>
          <cell r="K35">
            <v>7.5</v>
          </cell>
          <cell r="L35">
            <v>7.2</v>
          </cell>
          <cell r="M35"/>
          <cell r="N35">
            <v>7.2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8.5</v>
          </cell>
          <cell r="F36">
            <v>5</v>
          </cell>
          <cell r="G36"/>
          <cell r="H36"/>
          <cell r="I36"/>
          <cell r="J36">
            <v>6.2</v>
          </cell>
          <cell r="K36">
            <v>7.5</v>
          </cell>
          <cell r="L36">
            <v>7</v>
          </cell>
          <cell r="M36"/>
          <cell r="N36">
            <v>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8.5</v>
          </cell>
          <cell r="F37">
            <v>5.5</v>
          </cell>
          <cell r="G37"/>
          <cell r="H37"/>
          <cell r="I37"/>
          <cell r="J37">
            <v>6.5</v>
          </cell>
          <cell r="K37">
            <v>7.5</v>
          </cell>
          <cell r="L37">
            <v>7.1</v>
          </cell>
          <cell r="M37"/>
          <cell r="N37">
            <v>7.1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10</v>
          </cell>
          <cell r="F38">
            <v>6.5</v>
          </cell>
          <cell r="G38"/>
          <cell r="H38"/>
          <cell r="I38"/>
          <cell r="J38">
            <v>7.7</v>
          </cell>
          <cell r="K38">
            <v>6.5</v>
          </cell>
          <cell r="L38">
            <v>7</v>
          </cell>
          <cell r="M38"/>
          <cell r="N38">
            <v>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10</v>
          </cell>
          <cell r="F39">
            <v>5.5</v>
          </cell>
          <cell r="G39"/>
          <cell r="H39"/>
          <cell r="I39"/>
          <cell r="J39">
            <v>7</v>
          </cell>
          <cell r="K39">
            <v>8</v>
          </cell>
          <cell r="L39">
            <v>7.6</v>
          </cell>
          <cell r="M39"/>
          <cell r="N39">
            <v>7.6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10</v>
          </cell>
          <cell r="F40">
            <v>4</v>
          </cell>
          <cell r="G40"/>
          <cell r="H40"/>
          <cell r="I40"/>
          <cell r="J40">
            <v>6</v>
          </cell>
          <cell r="K40">
            <v>7.5</v>
          </cell>
          <cell r="L40">
            <v>6.9</v>
          </cell>
          <cell r="M40"/>
          <cell r="N40">
            <v>6.9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10</v>
          </cell>
          <cell r="F41">
            <v>7</v>
          </cell>
          <cell r="G41"/>
          <cell r="H41"/>
          <cell r="I41"/>
          <cell r="J41">
            <v>8</v>
          </cell>
          <cell r="K41">
            <v>6</v>
          </cell>
          <cell r="L41">
            <v>6.8</v>
          </cell>
          <cell r="M41"/>
          <cell r="N41">
            <v>6.8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</sheetData>
      <sheetData sheetId="25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6</v>
          </cell>
          <cell r="G6"/>
          <cell r="H6"/>
          <cell r="I6"/>
          <cell r="J6">
            <v>6.3</v>
          </cell>
          <cell r="K6">
            <v>7.8</v>
          </cell>
          <cell r="L6">
            <v>7.2</v>
          </cell>
          <cell r="M6"/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8</v>
          </cell>
          <cell r="G7"/>
          <cell r="H7"/>
          <cell r="I7"/>
          <cell r="J7">
            <v>7.7</v>
          </cell>
          <cell r="K7">
            <v>8.3000000000000007</v>
          </cell>
          <cell r="L7">
            <v>8.1</v>
          </cell>
          <cell r="M7"/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7.7</v>
          </cell>
          <cell r="L8">
            <v>7.8</v>
          </cell>
          <cell r="M8"/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7.5</v>
          </cell>
          <cell r="L9">
            <v>7.3</v>
          </cell>
          <cell r="M9"/>
          <cell r="N9">
            <v>7.3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8</v>
          </cell>
          <cell r="F10">
            <v>6</v>
          </cell>
          <cell r="G10"/>
          <cell r="H10"/>
          <cell r="I10"/>
          <cell r="J10">
            <v>6.7</v>
          </cell>
          <cell r="K10">
            <v>5</v>
          </cell>
          <cell r="L10">
            <v>5.7</v>
          </cell>
          <cell r="M10"/>
          <cell r="N10">
            <v>5.7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8</v>
          </cell>
          <cell r="G11"/>
          <cell r="H11"/>
          <cell r="I11"/>
          <cell r="J11">
            <v>7.7</v>
          </cell>
          <cell r="K11">
            <v>7.5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6</v>
          </cell>
          <cell r="G12"/>
          <cell r="H12"/>
          <cell r="I12"/>
          <cell r="J12">
            <v>6.7</v>
          </cell>
          <cell r="K12">
            <v>7.1</v>
          </cell>
          <cell r="L12">
            <v>6.9</v>
          </cell>
          <cell r="M12"/>
          <cell r="N12">
            <v>6.9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0</v>
          </cell>
          <cell r="L14">
            <v>2.8</v>
          </cell>
          <cell r="M14">
            <v>5.5</v>
          </cell>
          <cell r="N14">
            <v>6.1</v>
          </cell>
          <cell r="O14" t="str">
            <v>Kém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7</v>
          </cell>
          <cell r="L15">
            <v>7</v>
          </cell>
          <cell r="M15"/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8</v>
          </cell>
          <cell r="G16"/>
          <cell r="H16"/>
          <cell r="I16"/>
          <cell r="J16">
            <v>7.7</v>
          </cell>
          <cell r="K16">
            <v>8</v>
          </cell>
          <cell r="L16">
            <v>7.9</v>
          </cell>
          <cell r="M16"/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8</v>
          </cell>
          <cell r="G17"/>
          <cell r="H17"/>
          <cell r="I17"/>
          <cell r="J17">
            <v>7.7</v>
          </cell>
          <cell r="K17">
            <v>7.3</v>
          </cell>
          <cell r="L17">
            <v>7.5</v>
          </cell>
          <cell r="M17"/>
          <cell r="N17">
            <v>7.5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7</v>
          </cell>
          <cell r="F18">
            <v>8</v>
          </cell>
          <cell r="G18"/>
          <cell r="H18"/>
          <cell r="I18"/>
          <cell r="J18">
            <v>7.7</v>
          </cell>
          <cell r="K18">
            <v>6.8</v>
          </cell>
          <cell r="L18">
            <v>7.2</v>
          </cell>
          <cell r="M18"/>
          <cell r="N18">
            <v>7.2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6.8</v>
          </cell>
          <cell r="L19">
            <v>6.9</v>
          </cell>
          <cell r="M19"/>
          <cell r="N19">
            <v>6.9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</v>
          </cell>
          <cell r="F20">
            <v>7</v>
          </cell>
          <cell r="G20"/>
          <cell r="H20"/>
          <cell r="I20"/>
          <cell r="J20">
            <v>6.7</v>
          </cell>
          <cell r="K20">
            <v>7.1</v>
          </cell>
          <cell r="L20">
            <v>6.9</v>
          </cell>
          <cell r="M20"/>
          <cell r="N20">
            <v>6.9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5</v>
          </cell>
          <cell r="F21">
            <v>7</v>
          </cell>
          <cell r="G21"/>
          <cell r="H21"/>
          <cell r="I21"/>
          <cell r="J21">
            <v>6.3</v>
          </cell>
          <cell r="K21">
            <v>7.5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8</v>
          </cell>
          <cell r="F22">
            <v>7</v>
          </cell>
          <cell r="G22"/>
          <cell r="H22"/>
          <cell r="I22"/>
          <cell r="J22">
            <v>7.3</v>
          </cell>
          <cell r="K22">
            <v>7.7</v>
          </cell>
          <cell r="L22">
            <v>7.5</v>
          </cell>
          <cell r="M22"/>
          <cell r="N22">
            <v>7.5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</v>
          </cell>
          <cell r="F23">
            <v>9</v>
          </cell>
          <cell r="G23"/>
          <cell r="H23"/>
          <cell r="I23"/>
          <cell r="J23">
            <v>8.6999999999999993</v>
          </cell>
          <cell r="K23">
            <v>8.3000000000000007</v>
          </cell>
          <cell r="L23">
            <v>8.5</v>
          </cell>
          <cell r="M23"/>
          <cell r="N23">
            <v>8.5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7</v>
          </cell>
          <cell r="F24">
            <v>8</v>
          </cell>
          <cell r="G24"/>
          <cell r="H24"/>
          <cell r="I24"/>
          <cell r="J24">
            <v>7.7</v>
          </cell>
          <cell r="K24">
            <v>8.3000000000000007</v>
          </cell>
          <cell r="L24">
            <v>8.1</v>
          </cell>
          <cell r="M24"/>
          <cell r="N24">
            <v>8.1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7</v>
          </cell>
          <cell r="F25">
            <v>9</v>
          </cell>
          <cell r="G25"/>
          <cell r="H25"/>
          <cell r="I25"/>
          <cell r="J25">
            <v>8.3000000000000007</v>
          </cell>
          <cell r="K25">
            <v>8.1999999999999993</v>
          </cell>
          <cell r="L25">
            <v>8.1999999999999993</v>
          </cell>
          <cell r="M25"/>
          <cell r="N25">
            <v>8.1999999999999993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5</v>
          </cell>
          <cell r="G26"/>
          <cell r="H26"/>
          <cell r="I26"/>
          <cell r="J26">
            <v>5</v>
          </cell>
          <cell r="K26">
            <v>7.3</v>
          </cell>
          <cell r="L26">
            <v>6.4</v>
          </cell>
          <cell r="M26"/>
          <cell r="N26">
            <v>6.4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6</v>
          </cell>
          <cell r="F27">
            <v>7</v>
          </cell>
          <cell r="G27"/>
          <cell r="H27"/>
          <cell r="I27"/>
          <cell r="J27">
            <v>6.7</v>
          </cell>
          <cell r="K27">
            <v>6.8</v>
          </cell>
          <cell r="L27">
            <v>6.8</v>
          </cell>
          <cell r="M27"/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</v>
          </cell>
          <cell r="F28">
            <v>6</v>
          </cell>
          <cell r="G28"/>
          <cell r="H28"/>
          <cell r="I28"/>
          <cell r="J28">
            <v>6.3</v>
          </cell>
          <cell r="K28">
            <v>7.1</v>
          </cell>
          <cell r="L28">
            <v>6.8</v>
          </cell>
          <cell r="M28"/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6</v>
          </cell>
          <cell r="F29">
            <v>8</v>
          </cell>
          <cell r="G29"/>
          <cell r="H29"/>
          <cell r="I29"/>
          <cell r="J29">
            <v>7.3</v>
          </cell>
          <cell r="K29">
            <v>7.8</v>
          </cell>
          <cell r="L29">
            <v>7.6</v>
          </cell>
          <cell r="M29"/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</v>
          </cell>
          <cell r="F30">
            <v>7</v>
          </cell>
          <cell r="G30"/>
          <cell r="H30"/>
          <cell r="I30"/>
          <cell r="J30">
            <v>7.3</v>
          </cell>
          <cell r="K30">
            <v>7.5</v>
          </cell>
          <cell r="L30">
            <v>7.4</v>
          </cell>
          <cell r="M30"/>
          <cell r="N30">
            <v>7.4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</v>
          </cell>
          <cell r="F31">
            <v>7</v>
          </cell>
          <cell r="G31"/>
          <cell r="H31"/>
          <cell r="I31"/>
          <cell r="J31">
            <v>7</v>
          </cell>
          <cell r="K31">
            <v>7.3</v>
          </cell>
          <cell r="L31">
            <v>7.2</v>
          </cell>
          <cell r="M31"/>
          <cell r="N31">
            <v>7.2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7</v>
          </cell>
          <cell r="F32">
            <v>9</v>
          </cell>
          <cell r="G32"/>
          <cell r="H32"/>
          <cell r="I32"/>
          <cell r="J32">
            <v>8.3000000000000007</v>
          </cell>
          <cell r="K32">
            <v>7.7</v>
          </cell>
          <cell r="L32">
            <v>7.9</v>
          </cell>
          <cell r="M32"/>
          <cell r="N32">
            <v>7.9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9</v>
          </cell>
          <cell r="G33"/>
          <cell r="H33"/>
          <cell r="I33"/>
          <cell r="J33">
            <v>9</v>
          </cell>
          <cell r="K33">
            <v>7.8</v>
          </cell>
          <cell r="L33">
            <v>8.3000000000000007</v>
          </cell>
          <cell r="M33"/>
          <cell r="N33">
            <v>8.3000000000000007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8</v>
          </cell>
          <cell r="G34"/>
          <cell r="H34"/>
          <cell r="I34"/>
          <cell r="J34">
            <v>8</v>
          </cell>
          <cell r="K34">
            <v>7.5</v>
          </cell>
          <cell r="L34">
            <v>7.7</v>
          </cell>
          <cell r="M34"/>
          <cell r="N34">
            <v>7.7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10</v>
          </cell>
          <cell r="F35">
            <v>9</v>
          </cell>
          <cell r="G35"/>
          <cell r="H35"/>
          <cell r="I35"/>
          <cell r="J35">
            <v>9.3000000000000007</v>
          </cell>
          <cell r="K35">
            <v>8.3000000000000007</v>
          </cell>
          <cell r="L35">
            <v>8.6999999999999993</v>
          </cell>
          <cell r="M35"/>
          <cell r="N35">
            <v>8.6999999999999993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</v>
          </cell>
          <cell r="F36">
            <v>8</v>
          </cell>
          <cell r="G36"/>
          <cell r="H36"/>
          <cell r="I36"/>
          <cell r="J36">
            <v>7.3</v>
          </cell>
          <cell r="K36">
            <v>7.3</v>
          </cell>
          <cell r="L36">
            <v>7.3</v>
          </cell>
          <cell r="M36"/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7</v>
          </cell>
          <cell r="G37"/>
          <cell r="H37"/>
          <cell r="I37"/>
          <cell r="J37">
            <v>6.7</v>
          </cell>
          <cell r="K37">
            <v>6.8</v>
          </cell>
          <cell r="L37">
            <v>6.8</v>
          </cell>
          <cell r="M37"/>
          <cell r="N37">
            <v>6.8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</v>
          </cell>
          <cell r="F38">
            <v>9</v>
          </cell>
          <cell r="G38"/>
          <cell r="H38"/>
          <cell r="I38"/>
          <cell r="J38">
            <v>8.6999999999999993</v>
          </cell>
          <cell r="K38">
            <v>7.5</v>
          </cell>
          <cell r="L38">
            <v>8</v>
          </cell>
          <cell r="M38"/>
          <cell r="N38">
            <v>8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9</v>
          </cell>
          <cell r="G39"/>
          <cell r="H39"/>
          <cell r="I39"/>
          <cell r="J39">
            <v>8.6999999999999993</v>
          </cell>
          <cell r="K39">
            <v>8.3000000000000007</v>
          </cell>
          <cell r="L39">
            <v>8.5</v>
          </cell>
          <cell r="M39"/>
          <cell r="N39">
            <v>8.5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7</v>
          </cell>
          <cell r="F40">
            <v>8</v>
          </cell>
          <cell r="G40"/>
          <cell r="H40"/>
          <cell r="I40"/>
          <cell r="J40">
            <v>7.7</v>
          </cell>
          <cell r="K40">
            <v>7.3</v>
          </cell>
          <cell r="L40">
            <v>7.5</v>
          </cell>
          <cell r="M40"/>
          <cell r="N40">
            <v>7.5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6</v>
          </cell>
          <cell r="F41">
            <v>7</v>
          </cell>
          <cell r="G41"/>
          <cell r="H41"/>
          <cell r="I41"/>
          <cell r="J41">
            <v>6.7</v>
          </cell>
          <cell r="K41">
            <v>7.1</v>
          </cell>
          <cell r="L41">
            <v>6.9</v>
          </cell>
          <cell r="M41"/>
          <cell r="N41">
            <v>6.9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</sheetData>
      <sheetData sheetId="26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6</v>
          </cell>
          <cell r="F6">
            <v>6</v>
          </cell>
          <cell r="G6"/>
          <cell r="H6"/>
          <cell r="I6"/>
          <cell r="J6">
            <v>6</v>
          </cell>
          <cell r="K6">
            <v>6.5</v>
          </cell>
          <cell r="L6">
            <v>6.3</v>
          </cell>
          <cell r="M6"/>
          <cell r="N6">
            <v>6.3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7</v>
          </cell>
          <cell r="L7">
            <v>6.6</v>
          </cell>
          <cell r="M7"/>
          <cell r="N7">
            <v>6.6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5.5</v>
          </cell>
          <cell r="L8">
            <v>6.1</v>
          </cell>
          <cell r="M8"/>
          <cell r="N8">
            <v>6.1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6</v>
          </cell>
          <cell r="F9">
            <v>5</v>
          </cell>
          <cell r="G9"/>
          <cell r="H9"/>
          <cell r="I9"/>
          <cell r="J9">
            <v>5.3</v>
          </cell>
          <cell r="K9">
            <v>7</v>
          </cell>
          <cell r="L9">
            <v>6.3</v>
          </cell>
          <cell r="M9"/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5</v>
          </cell>
          <cell r="L10">
            <v>5</v>
          </cell>
          <cell r="M10"/>
          <cell r="N10">
            <v>5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6</v>
          </cell>
          <cell r="F11">
            <v>5</v>
          </cell>
          <cell r="G11"/>
          <cell r="H11"/>
          <cell r="I11"/>
          <cell r="J11">
            <v>5.3</v>
          </cell>
          <cell r="K11">
            <v>5</v>
          </cell>
          <cell r="L11">
            <v>5.0999999999999996</v>
          </cell>
          <cell r="M11"/>
          <cell r="N11">
            <v>5.0999999999999996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5</v>
          </cell>
          <cell r="L12">
            <v>5.4</v>
          </cell>
          <cell r="M12"/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5</v>
          </cell>
          <cell r="F14">
            <v>6</v>
          </cell>
          <cell r="G14"/>
          <cell r="H14"/>
          <cell r="I14"/>
          <cell r="J14">
            <v>5.7</v>
          </cell>
          <cell r="K14">
            <v>5.5</v>
          </cell>
          <cell r="L14">
            <v>5.6</v>
          </cell>
          <cell r="M14"/>
          <cell r="N14">
            <v>5.6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6.5</v>
          </cell>
          <cell r="L15">
            <v>6.7</v>
          </cell>
          <cell r="M15"/>
          <cell r="N15">
            <v>6.7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5</v>
          </cell>
          <cell r="F16">
            <v>7</v>
          </cell>
          <cell r="G16"/>
          <cell r="H16"/>
          <cell r="I16"/>
          <cell r="J16">
            <v>6.3</v>
          </cell>
          <cell r="K16">
            <v>7</v>
          </cell>
          <cell r="L16">
            <v>6.7</v>
          </cell>
          <cell r="M16"/>
          <cell r="N16">
            <v>6.7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5</v>
          </cell>
          <cell r="L17">
            <v>5.4</v>
          </cell>
          <cell r="M17"/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6.5</v>
          </cell>
          <cell r="L18">
            <v>6.7</v>
          </cell>
          <cell r="M18"/>
          <cell r="N18">
            <v>6.7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6</v>
          </cell>
          <cell r="F19">
            <v>6</v>
          </cell>
          <cell r="G19"/>
          <cell r="H19"/>
          <cell r="I19"/>
          <cell r="J19">
            <v>6</v>
          </cell>
          <cell r="K19">
            <v>5</v>
          </cell>
          <cell r="L19">
            <v>5.4</v>
          </cell>
          <cell r="M19"/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</v>
          </cell>
          <cell r="F20">
            <v>7</v>
          </cell>
          <cell r="G20"/>
          <cell r="H20"/>
          <cell r="I20"/>
          <cell r="J20">
            <v>6.7</v>
          </cell>
          <cell r="K20">
            <v>5</v>
          </cell>
          <cell r="L20">
            <v>5.7</v>
          </cell>
          <cell r="M20"/>
          <cell r="N20">
            <v>5.7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5</v>
          </cell>
          <cell r="L21">
            <v>5.4</v>
          </cell>
          <cell r="M21"/>
          <cell r="N21">
            <v>5.4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6.5</v>
          </cell>
          <cell r="L22">
            <v>6.7</v>
          </cell>
          <cell r="M22"/>
          <cell r="N22">
            <v>6.7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7</v>
          </cell>
          <cell r="F23">
            <v>6</v>
          </cell>
          <cell r="G23"/>
          <cell r="H23"/>
          <cell r="I23"/>
          <cell r="J23">
            <v>6.3</v>
          </cell>
          <cell r="K23">
            <v>6.5</v>
          </cell>
          <cell r="L23">
            <v>6.4</v>
          </cell>
          <cell r="M23"/>
          <cell r="N23">
            <v>6.4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6</v>
          </cell>
          <cell r="F24">
            <v>7</v>
          </cell>
          <cell r="G24"/>
          <cell r="H24"/>
          <cell r="I24"/>
          <cell r="J24">
            <v>6.7</v>
          </cell>
          <cell r="K24">
            <v>6</v>
          </cell>
          <cell r="L24">
            <v>6.3</v>
          </cell>
          <cell r="M24"/>
          <cell r="N24">
            <v>6.3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7</v>
          </cell>
          <cell r="F25">
            <v>6</v>
          </cell>
          <cell r="G25"/>
          <cell r="H25"/>
          <cell r="I25"/>
          <cell r="J25">
            <v>6.3</v>
          </cell>
          <cell r="K25">
            <v>7.5</v>
          </cell>
          <cell r="L25">
            <v>7</v>
          </cell>
          <cell r="M25"/>
          <cell r="N25">
            <v>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6</v>
          </cell>
          <cell r="F26">
            <v>6</v>
          </cell>
          <cell r="G26"/>
          <cell r="H26"/>
          <cell r="I26"/>
          <cell r="J26">
            <v>6</v>
          </cell>
          <cell r="K26">
            <v>2</v>
          </cell>
          <cell r="L26">
            <v>3.6</v>
          </cell>
          <cell r="M26">
            <v>6.5</v>
          </cell>
          <cell r="N26">
            <v>6.3</v>
          </cell>
          <cell r="O26" t="str">
            <v>Yếu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6</v>
          </cell>
          <cell r="F27">
            <v>6</v>
          </cell>
          <cell r="G27"/>
          <cell r="H27"/>
          <cell r="I27"/>
          <cell r="J27">
            <v>6</v>
          </cell>
          <cell r="K27">
            <v>3</v>
          </cell>
          <cell r="L27">
            <v>4.2</v>
          </cell>
          <cell r="M27">
            <v>7</v>
          </cell>
          <cell r="N27">
            <v>6.6</v>
          </cell>
          <cell r="O27" t="str">
            <v>Yếu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5</v>
          </cell>
          <cell r="F28">
            <v>6</v>
          </cell>
          <cell r="G28"/>
          <cell r="H28"/>
          <cell r="I28"/>
          <cell r="J28">
            <v>5.7</v>
          </cell>
          <cell r="K28">
            <v>5.5</v>
          </cell>
          <cell r="L28">
            <v>5.6</v>
          </cell>
          <cell r="M28"/>
          <cell r="N28">
            <v>5.6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7</v>
          </cell>
          <cell r="G29"/>
          <cell r="H29"/>
          <cell r="I29"/>
          <cell r="J29">
            <v>7</v>
          </cell>
          <cell r="K29">
            <v>8</v>
          </cell>
          <cell r="L29">
            <v>7.6</v>
          </cell>
          <cell r="M29"/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6</v>
          </cell>
          <cell r="F30">
            <v>6</v>
          </cell>
          <cell r="G30"/>
          <cell r="H30"/>
          <cell r="I30"/>
          <cell r="J30">
            <v>6</v>
          </cell>
          <cell r="K30">
            <v>5.5</v>
          </cell>
          <cell r="L30">
            <v>5.7</v>
          </cell>
          <cell r="M30"/>
          <cell r="N30">
            <v>5.7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6</v>
          </cell>
          <cell r="F31">
            <v>6</v>
          </cell>
          <cell r="G31"/>
          <cell r="H31"/>
          <cell r="I31"/>
          <cell r="J31">
            <v>6</v>
          </cell>
          <cell r="K31">
            <v>2</v>
          </cell>
          <cell r="L31">
            <v>3.6</v>
          </cell>
          <cell r="M31">
            <v>7</v>
          </cell>
          <cell r="N31">
            <v>6.6</v>
          </cell>
          <cell r="O31" t="str">
            <v>Yếu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6</v>
          </cell>
          <cell r="F32">
            <v>5</v>
          </cell>
          <cell r="G32"/>
          <cell r="H32"/>
          <cell r="I32"/>
          <cell r="J32">
            <v>5.3</v>
          </cell>
          <cell r="K32">
            <v>8</v>
          </cell>
          <cell r="L32">
            <v>6.9</v>
          </cell>
          <cell r="M32"/>
          <cell r="N32">
            <v>6.9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7</v>
          </cell>
          <cell r="F33">
            <v>7</v>
          </cell>
          <cell r="G33"/>
          <cell r="H33"/>
          <cell r="I33"/>
          <cell r="J33">
            <v>7</v>
          </cell>
          <cell r="K33">
            <v>5</v>
          </cell>
          <cell r="L33">
            <v>5.8</v>
          </cell>
          <cell r="M33"/>
          <cell r="N33">
            <v>5.8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7</v>
          </cell>
          <cell r="F34">
            <v>7</v>
          </cell>
          <cell r="G34"/>
          <cell r="H34"/>
          <cell r="I34"/>
          <cell r="J34">
            <v>7</v>
          </cell>
          <cell r="K34">
            <v>7</v>
          </cell>
          <cell r="L34">
            <v>7</v>
          </cell>
          <cell r="M34"/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6</v>
          </cell>
          <cell r="F35">
            <v>5</v>
          </cell>
          <cell r="G35"/>
          <cell r="H35"/>
          <cell r="I35"/>
          <cell r="J35">
            <v>5.3</v>
          </cell>
          <cell r="K35">
            <v>6</v>
          </cell>
          <cell r="L35">
            <v>5.7</v>
          </cell>
          <cell r="M35"/>
          <cell r="N35">
            <v>5.7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5</v>
          </cell>
          <cell r="F36">
            <v>6</v>
          </cell>
          <cell r="G36"/>
          <cell r="H36"/>
          <cell r="I36"/>
          <cell r="J36">
            <v>5.7</v>
          </cell>
          <cell r="K36">
            <v>2</v>
          </cell>
          <cell r="L36">
            <v>3.5</v>
          </cell>
          <cell r="M36">
            <v>6.5</v>
          </cell>
          <cell r="N36">
            <v>6.2</v>
          </cell>
          <cell r="O36" t="str">
            <v>Yếu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6</v>
          </cell>
          <cell r="G37"/>
          <cell r="H37"/>
          <cell r="I37"/>
          <cell r="J37">
            <v>6</v>
          </cell>
          <cell r="K37">
            <v>5</v>
          </cell>
          <cell r="L37">
            <v>5.4</v>
          </cell>
          <cell r="M37"/>
          <cell r="N37">
            <v>5.4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6</v>
          </cell>
          <cell r="F38">
            <v>7</v>
          </cell>
          <cell r="G38"/>
          <cell r="H38"/>
          <cell r="I38"/>
          <cell r="J38">
            <v>6.7</v>
          </cell>
          <cell r="K38">
            <v>6.5</v>
          </cell>
          <cell r="L38">
            <v>6.6</v>
          </cell>
          <cell r="M38"/>
          <cell r="N38">
            <v>6.6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7</v>
          </cell>
          <cell r="F39">
            <v>6</v>
          </cell>
          <cell r="G39"/>
          <cell r="H39"/>
          <cell r="I39"/>
          <cell r="J39">
            <v>6.3</v>
          </cell>
          <cell r="K39">
            <v>5.5</v>
          </cell>
          <cell r="L39">
            <v>5.8</v>
          </cell>
          <cell r="M39"/>
          <cell r="N39">
            <v>5.8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6</v>
          </cell>
          <cell r="F40">
            <v>5</v>
          </cell>
          <cell r="G40"/>
          <cell r="H40"/>
          <cell r="I40"/>
          <cell r="J40">
            <v>5.3</v>
          </cell>
          <cell r="K40">
            <v>5</v>
          </cell>
          <cell r="L40">
            <v>5.0999999999999996</v>
          </cell>
          <cell r="M40"/>
          <cell r="N40">
            <v>5.0999999999999996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1.5</v>
          </cell>
          <cell r="S40" t="str">
            <v>D+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7</v>
          </cell>
          <cell r="F41">
            <v>7</v>
          </cell>
          <cell r="G41"/>
          <cell r="H41"/>
          <cell r="I41"/>
          <cell r="J41">
            <v>7</v>
          </cell>
          <cell r="K41">
            <v>7</v>
          </cell>
          <cell r="L41">
            <v>7</v>
          </cell>
          <cell r="M41"/>
          <cell r="N41">
            <v>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27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8.5</v>
          </cell>
          <cell r="L6">
            <v>8.3000000000000007</v>
          </cell>
          <cell r="M6"/>
          <cell r="N6">
            <v>8.3000000000000007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9</v>
          </cell>
          <cell r="G7"/>
          <cell r="H7"/>
          <cell r="I7"/>
          <cell r="J7">
            <v>9</v>
          </cell>
          <cell r="K7">
            <v>6</v>
          </cell>
          <cell r="L7">
            <v>7.2</v>
          </cell>
          <cell r="M7"/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9</v>
          </cell>
          <cell r="F8">
            <v>9</v>
          </cell>
          <cell r="G8"/>
          <cell r="H8"/>
          <cell r="I8"/>
          <cell r="J8">
            <v>9</v>
          </cell>
          <cell r="K8">
            <v>7</v>
          </cell>
          <cell r="L8">
            <v>7.8</v>
          </cell>
          <cell r="M8"/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5.5</v>
          </cell>
          <cell r="L11">
            <v>6.5</v>
          </cell>
          <cell r="M11"/>
          <cell r="N11">
            <v>6.5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7</v>
          </cell>
          <cell r="L12">
            <v>7.4</v>
          </cell>
          <cell r="M12"/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6</v>
          </cell>
          <cell r="L14">
            <v>6.4</v>
          </cell>
          <cell r="M14"/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9</v>
          </cell>
          <cell r="F15">
            <v>9</v>
          </cell>
          <cell r="G15"/>
          <cell r="H15"/>
          <cell r="I15"/>
          <cell r="J15">
            <v>9</v>
          </cell>
          <cell r="K15">
            <v>8</v>
          </cell>
          <cell r="L15">
            <v>8.4</v>
          </cell>
          <cell r="M15"/>
          <cell r="N15">
            <v>8.4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7.5</v>
          </cell>
          <cell r="F16">
            <v>7.5</v>
          </cell>
          <cell r="G16"/>
          <cell r="H16"/>
          <cell r="I16"/>
          <cell r="J16">
            <v>7.5</v>
          </cell>
          <cell r="K16">
            <v>8.5</v>
          </cell>
          <cell r="L16">
            <v>8.1</v>
          </cell>
          <cell r="M16"/>
          <cell r="N16">
            <v>8.1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>
            <v>0</v>
          </cell>
          <cell r="L17">
            <v>3.2</v>
          </cell>
          <cell r="M17">
            <v>6</v>
          </cell>
          <cell r="N17">
            <v>6.8</v>
          </cell>
          <cell r="O17" t="str">
            <v>Yếu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8.5</v>
          </cell>
          <cell r="F18">
            <v>8.5</v>
          </cell>
          <cell r="G18"/>
          <cell r="H18"/>
          <cell r="I18"/>
          <cell r="J18">
            <v>8.5</v>
          </cell>
          <cell r="K18">
            <v>7</v>
          </cell>
          <cell r="L18">
            <v>7.6</v>
          </cell>
          <cell r="M18"/>
          <cell r="N18">
            <v>7.6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>
            <v>7</v>
          </cell>
          <cell r="L19">
            <v>7.4</v>
          </cell>
          <cell r="M19"/>
          <cell r="N19">
            <v>7.4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7.5</v>
          </cell>
          <cell r="F21">
            <v>7.5</v>
          </cell>
          <cell r="G21"/>
          <cell r="H21"/>
          <cell r="I21"/>
          <cell r="J21">
            <v>7.5</v>
          </cell>
          <cell r="K21">
            <v>7.5</v>
          </cell>
          <cell r="L21">
            <v>7.5</v>
          </cell>
          <cell r="M21"/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9</v>
          </cell>
          <cell r="F22">
            <v>9</v>
          </cell>
          <cell r="G22"/>
          <cell r="H22"/>
          <cell r="I22"/>
          <cell r="J22">
            <v>9</v>
          </cell>
          <cell r="K22">
            <v>8</v>
          </cell>
          <cell r="L22">
            <v>8.4</v>
          </cell>
          <cell r="M22"/>
          <cell r="N22">
            <v>8.4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9</v>
          </cell>
          <cell r="G23"/>
          <cell r="H23"/>
          <cell r="I23"/>
          <cell r="J23">
            <v>9</v>
          </cell>
          <cell r="K23">
            <v>7</v>
          </cell>
          <cell r="L23">
            <v>7.8</v>
          </cell>
          <cell r="M23"/>
          <cell r="N23">
            <v>7.8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7</v>
          </cell>
          <cell r="L24">
            <v>7.8</v>
          </cell>
          <cell r="M24"/>
          <cell r="N24">
            <v>7.8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9</v>
          </cell>
          <cell r="G25"/>
          <cell r="H25"/>
          <cell r="I25"/>
          <cell r="J25">
            <v>9</v>
          </cell>
          <cell r="K25">
            <v>7</v>
          </cell>
          <cell r="L25">
            <v>7.8</v>
          </cell>
          <cell r="M25"/>
          <cell r="N25">
            <v>7.8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7.5</v>
          </cell>
          <cell r="F26">
            <v>7.5</v>
          </cell>
          <cell r="G26"/>
          <cell r="H26"/>
          <cell r="I26"/>
          <cell r="J26">
            <v>7.5</v>
          </cell>
          <cell r="K26">
            <v>7.5</v>
          </cell>
          <cell r="L26">
            <v>7.5</v>
          </cell>
          <cell r="M26"/>
          <cell r="N26">
            <v>7.5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8.5</v>
          </cell>
          <cell r="F27">
            <v>8.5</v>
          </cell>
          <cell r="G27"/>
          <cell r="H27"/>
          <cell r="I27"/>
          <cell r="J27">
            <v>8.5</v>
          </cell>
          <cell r="K27">
            <v>6</v>
          </cell>
          <cell r="L27">
            <v>7</v>
          </cell>
          <cell r="M27"/>
          <cell r="N27">
            <v>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8.5</v>
          </cell>
          <cell r="F28">
            <v>8.5</v>
          </cell>
          <cell r="G28"/>
          <cell r="H28"/>
          <cell r="I28"/>
          <cell r="J28">
            <v>8.5</v>
          </cell>
          <cell r="K28">
            <v>9</v>
          </cell>
          <cell r="L28">
            <v>8.8000000000000007</v>
          </cell>
          <cell r="M28"/>
          <cell r="N28">
            <v>8.8000000000000007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9</v>
          </cell>
          <cell r="F29">
            <v>9</v>
          </cell>
          <cell r="G29"/>
          <cell r="H29"/>
          <cell r="I29"/>
          <cell r="J29">
            <v>9</v>
          </cell>
          <cell r="K29">
            <v>8.5</v>
          </cell>
          <cell r="L29">
            <v>8.6999999999999993</v>
          </cell>
          <cell r="M29"/>
          <cell r="N29">
            <v>8.6999999999999993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8.5</v>
          </cell>
          <cell r="F30">
            <v>8.5</v>
          </cell>
          <cell r="G30"/>
          <cell r="H30"/>
          <cell r="I30"/>
          <cell r="J30">
            <v>8.5</v>
          </cell>
          <cell r="K30">
            <v>8.5</v>
          </cell>
          <cell r="L30">
            <v>8.5</v>
          </cell>
          <cell r="M30"/>
          <cell r="N30">
            <v>8.5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8</v>
          </cell>
          <cell r="F31">
            <v>8</v>
          </cell>
          <cell r="G31"/>
          <cell r="H31"/>
          <cell r="I31"/>
          <cell r="J31">
            <v>8</v>
          </cell>
          <cell r="K31">
            <v>8</v>
          </cell>
          <cell r="L31">
            <v>8</v>
          </cell>
          <cell r="M31"/>
          <cell r="N31">
            <v>8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8</v>
          </cell>
          <cell r="G32"/>
          <cell r="H32"/>
          <cell r="I32"/>
          <cell r="J32">
            <v>8</v>
          </cell>
          <cell r="K32">
            <v>7.5</v>
          </cell>
          <cell r="L32">
            <v>7.7</v>
          </cell>
          <cell r="M32"/>
          <cell r="N32">
            <v>7.7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8.5</v>
          </cell>
          <cell r="F33">
            <v>8.5</v>
          </cell>
          <cell r="G33"/>
          <cell r="H33"/>
          <cell r="I33"/>
          <cell r="J33">
            <v>8.5</v>
          </cell>
          <cell r="K33">
            <v>7</v>
          </cell>
          <cell r="L33">
            <v>7.6</v>
          </cell>
          <cell r="M33"/>
          <cell r="N33">
            <v>7.6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8</v>
          </cell>
          <cell r="G34"/>
          <cell r="H34"/>
          <cell r="I34"/>
          <cell r="J34">
            <v>8</v>
          </cell>
          <cell r="K34">
            <v>8</v>
          </cell>
          <cell r="L34">
            <v>8</v>
          </cell>
          <cell r="M34"/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</v>
          </cell>
          <cell r="F35">
            <v>8</v>
          </cell>
          <cell r="G35"/>
          <cell r="H35"/>
          <cell r="I35"/>
          <cell r="J35">
            <v>8</v>
          </cell>
          <cell r="K35">
            <v>8</v>
          </cell>
          <cell r="L35">
            <v>8</v>
          </cell>
          <cell r="M35"/>
          <cell r="N35">
            <v>8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7.5</v>
          </cell>
          <cell r="F36">
            <v>7.5</v>
          </cell>
          <cell r="G36"/>
          <cell r="H36"/>
          <cell r="I36"/>
          <cell r="J36">
            <v>7.5</v>
          </cell>
          <cell r="K36">
            <v>5</v>
          </cell>
          <cell r="L36">
            <v>6</v>
          </cell>
          <cell r="M36"/>
          <cell r="N36">
            <v>6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8.5</v>
          </cell>
          <cell r="F37">
            <v>8.5</v>
          </cell>
          <cell r="G37"/>
          <cell r="H37"/>
          <cell r="I37"/>
          <cell r="J37">
            <v>8.5</v>
          </cell>
          <cell r="K37">
            <v>7</v>
          </cell>
          <cell r="L37">
            <v>7.6</v>
          </cell>
          <cell r="M37"/>
          <cell r="N37">
            <v>7.6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8.5</v>
          </cell>
          <cell r="F38">
            <v>8.5</v>
          </cell>
          <cell r="G38"/>
          <cell r="H38"/>
          <cell r="I38"/>
          <cell r="J38">
            <v>8.5</v>
          </cell>
          <cell r="K38">
            <v>7.5</v>
          </cell>
          <cell r="L38">
            <v>7.9</v>
          </cell>
          <cell r="M38"/>
          <cell r="N38">
            <v>7.9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</v>
          </cell>
          <cell r="F39">
            <v>9</v>
          </cell>
          <cell r="G39"/>
          <cell r="H39"/>
          <cell r="I39"/>
          <cell r="J39">
            <v>9</v>
          </cell>
          <cell r="K39">
            <v>8</v>
          </cell>
          <cell r="L39">
            <v>8.4</v>
          </cell>
          <cell r="M39"/>
          <cell r="N39">
            <v>8.4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9</v>
          </cell>
          <cell r="G40"/>
          <cell r="H40"/>
          <cell r="I40"/>
          <cell r="J40">
            <v>9</v>
          </cell>
          <cell r="K40">
            <v>9</v>
          </cell>
          <cell r="L40">
            <v>9</v>
          </cell>
          <cell r="M40"/>
          <cell r="N40">
            <v>9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8.5</v>
          </cell>
          <cell r="F41">
            <v>8.5</v>
          </cell>
          <cell r="G41"/>
          <cell r="H41"/>
          <cell r="I41"/>
          <cell r="J41">
            <v>8.5</v>
          </cell>
          <cell r="K41">
            <v>8.5</v>
          </cell>
          <cell r="L41">
            <v>8.5</v>
          </cell>
          <cell r="M41"/>
          <cell r="N41">
            <v>8.5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28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9</v>
          </cell>
          <cell r="G6"/>
          <cell r="H6"/>
          <cell r="I6"/>
          <cell r="J6">
            <v>8.6999999999999993</v>
          </cell>
          <cell r="K6">
            <v>7.2</v>
          </cell>
          <cell r="L6">
            <v>7.8</v>
          </cell>
          <cell r="M6"/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8.5</v>
          </cell>
          <cell r="F7">
            <v>10</v>
          </cell>
          <cell r="G7"/>
          <cell r="H7"/>
          <cell r="I7"/>
          <cell r="J7">
            <v>9.5</v>
          </cell>
          <cell r="K7">
            <v>6.8</v>
          </cell>
          <cell r="L7">
            <v>7.9</v>
          </cell>
          <cell r="M7"/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8.5</v>
          </cell>
          <cell r="F8">
            <v>9</v>
          </cell>
          <cell r="G8"/>
          <cell r="H8"/>
          <cell r="I8"/>
          <cell r="J8">
            <v>8.8000000000000007</v>
          </cell>
          <cell r="K8">
            <v>7</v>
          </cell>
          <cell r="L8">
            <v>7.7</v>
          </cell>
          <cell r="M8"/>
          <cell r="N8">
            <v>7.7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6.5</v>
          </cell>
          <cell r="F9">
            <v>10</v>
          </cell>
          <cell r="G9"/>
          <cell r="H9"/>
          <cell r="I9"/>
          <cell r="J9">
            <v>8.8000000000000007</v>
          </cell>
          <cell r="K9">
            <v>7.2</v>
          </cell>
          <cell r="L9">
            <v>7.8</v>
          </cell>
          <cell r="M9"/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6.5</v>
          </cell>
          <cell r="F10">
            <v>7</v>
          </cell>
          <cell r="G10"/>
          <cell r="H10"/>
          <cell r="I10"/>
          <cell r="J10">
            <v>6.8</v>
          </cell>
          <cell r="K10">
            <v>6</v>
          </cell>
          <cell r="L10">
            <v>6.3</v>
          </cell>
          <cell r="M10"/>
          <cell r="N10">
            <v>6.3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6</v>
          </cell>
          <cell r="F11">
            <v>10</v>
          </cell>
          <cell r="G11"/>
          <cell r="H11"/>
          <cell r="I11"/>
          <cell r="J11">
            <v>8.6999999999999993</v>
          </cell>
          <cell r="K11">
            <v>5.2</v>
          </cell>
          <cell r="L11">
            <v>6.6</v>
          </cell>
          <cell r="M11"/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5</v>
          </cell>
          <cell r="F12">
            <v>10</v>
          </cell>
          <cell r="G12"/>
          <cell r="H12"/>
          <cell r="I12"/>
          <cell r="J12">
            <v>8.3000000000000007</v>
          </cell>
          <cell r="K12">
            <v>5.2</v>
          </cell>
          <cell r="L12">
            <v>6.4</v>
          </cell>
          <cell r="M12"/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7.5</v>
          </cell>
          <cell r="F14">
            <v>10</v>
          </cell>
          <cell r="G14"/>
          <cell r="H14"/>
          <cell r="I14"/>
          <cell r="J14">
            <v>9.1999999999999993</v>
          </cell>
          <cell r="K14">
            <v>0</v>
          </cell>
          <cell r="L14">
            <v>3.7</v>
          </cell>
          <cell r="M14">
            <v>6</v>
          </cell>
          <cell r="N14">
            <v>7.3</v>
          </cell>
          <cell r="O14" t="str">
            <v>Yếu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6.5</v>
          </cell>
          <cell r="F15">
            <v>10</v>
          </cell>
          <cell r="G15"/>
          <cell r="H15"/>
          <cell r="I15"/>
          <cell r="J15">
            <v>8.8000000000000007</v>
          </cell>
          <cell r="K15">
            <v>7.2</v>
          </cell>
          <cell r="L15">
            <v>7.8</v>
          </cell>
          <cell r="M15"/>
          <cell r="N15">
            <v>7.8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6</v>
          </cell>
          <cell r="F16">
            <v>7</v>
          </cell>
          <cell r="G16"/>
          <cell r="H16"/>
          <cell r="I16"/>
          <cell r="J16">
            <v>6.7</v>
          </cell>
          <cell r="K16">
            <v>7.2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7.5</v>
          </cell>
          <cell r="F17">
            <v>10</v>
          </cell>
          <cell r="G17"/>
          <cell r="H17"/>
          <cell r="I17"/>
          <cell r="J17">
            <v>9.1999999999999993</v>
          </cell>
          <cell r="K17">
            <v>6.4</v>
          </cell>
          <cell r="L17">
            <v>7.5</v>
          </cell>
          <cell r="M17"/>
          <cell r="N17">
            <v>7.5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6.5</v>
          </cell>
          <cell r="F18">
            <v>10</v>
          </cell>
          <cell r="G18"/>
          <cell r="H18"/>
          <cell r="I18"/>
          <cell r="J18">
            <v>8.8000000000000007</v>
          </cell>
          <cell r="K18">
            <v>4</v>
          </cell>
          <cell r="L18">
            <v>5.9</v>
          </cell>
          <cell r="M18">
            <v>7</v>
          </cell>
          <cell r="N18">
            <v>7.7</v>
          </cell>
          <cell r="O18" t="str">
            <v>T.bình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6</v>
          </cell>
          <cell r="F19">
            <v>10</v>
          </cell>
          <cell r="G19"/>
          <cell r="H19"/>
          <cell r="I19"/>
          <cell r="J19">
            <v>8.6999999999999993</v>
          </cell>
          <cell r="K19">
            <v>4.2</v>
          </cell>
          <cell r="L19">
            <v>6</v>
          </cell>
          <cell r="M19">
            <v>7.5</v>
          </cell>
          <cell r="N19">
            <v>8</v>
          </cell>
          <cell r="O19" t="str">
            <v>TB.khá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6.5</v>
          </cell>
          <cell r="F20">
            <v>9</v>
          </cell>
          <cell r="G20"/>
          <cell r="H20"/>
          <cell r="I20"/>
          <cell r="J20">
            <v>8.1999999999999993</v>
          </cell>
          <cell r="K20">
            <v>0</v>
          </cell>
          <cell r="L20">
            <v>3.3</v>
          </cell>
          <cell r="M20">
            <v>7.5</v>
          </cell>
          <cell r="N20">
            <v>7.8</v>
          </cell>
          <cell r="O20" t="str">
            <v>Yếu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5</v>
          </cell>
          <cell r="F21">
            <v>10</v>
          </cell>
          <cell r="G21"/>
          <cell r="H21"/>
          <cell r="I21"/>
          <cell r="J21">
            <v>8.3000000000000007</v>
          </cell>
          <cell r="K21">
            <v>4</v>
          </cell>
          <cell r="L21">
            <v>5.7</v>
          </cell>
          <cell r="M21">
            <v>7</v>
          </cell>
          <cell r="N21">
            <v>7.5</v>
          </cell>
          <cell r="O21" t="str">
            <v>T.bình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9</v>
          </cell>
          <cell r="F22">
            <v>10</v>
          </cell>
          <cell r="G22"/>
          <cell r="H22"/>
          <cell r="I22"/>
          <cell r="J22">
            <v>9.6999999999999993</v>
          </cell>
          <cell r="K22">
            <v>4.4000000000000004</v>
          </cell>
          <cell r="L22">
            <v>6.5</v>
          </cell>
          <cell r="M22">
            <v>7.5</v>
          </cell>
          <cell r="N22">
            <v>8.4</v>
          </cell>
          <cell r="O22" t="str">
            <v>TB.khá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10</v>
          </cell>
          <cell r="F23">
            <v>10</v>
          </cell>
          <cell r="G23"/>
          <cell r="H23"/>
          <cell r="I23"/>
          <cell r="J23">
            <v>10</v>
          </cell>
          <cell r="K23">
            <v>9.1999999999999993</v>
          </cell>
          <cell r="L23">
            <v>9.5</v>
          </cell>
          <cell r="M23"/>
          <cell r="N23">
            <v>9.5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10</v>
          </cell>
          <cell r="F24">
            <v>10</v>
          </cell>
          <cell r="G24"/>
          <cell r="H24"/>
          <cell r="I24"/>
          <cell r="J24">
            <v>10</v>
          </cell>
          <cell r="K24">
            <v>8</v>
          </cell>
          <cell r="L24">
            <v>8.8000000000000007</v>
          </cell>
          <cell r="M24"/>
          <cell r="N24">
            <v>8.8000000000000007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10</v>
          </cell>
          <cell r="F25">
            <v>10</v>
          </cell>
          <cell r="G25"/>
          <cell r="H25"/>
          <cell r="I25"/>
          <cell r="J25">
            <v>10</v>
          </cell>
          <cell r="K25">
            <v>8</v>
          </cell>
          <cell r="L25">
            <v>8.8000000000000007</v>
          </cell>
          <cell r="M25"/>
          <cell r="N25">
            <v>8.8000000000000007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8</v>
          </cell>
          <cell r="G26"/>
          <cell r="H26"/>
          <cell r="I26"/>
          <cell r="J26">
            <v>7</v>
          </cell>
          <cell r="K26">
            <v>5.8</v>
          </cell>
          <cell r="L26">
            <v>6.3</v>
          </cell>
          <cell r="M26"/>
          <cell r="N26">
            <v>6.3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6.5</v>
          </cell>
          <cell r="F27">
            <v>9</v>
          </cell>
          <cell r="G27"/>
          <cell r="H27"/>
          <cell r="I27"/>
          <cell r="J27">
            <v>8.1999999999999993</v>
          </cell>
          <cell r="K27">
            <v>6</v>
          </cell>
          <cell r="L27">
            <v>6.9</v>
          </cell>
          <cell r="M27"/>
          <cell r="N27">
            <v>6.9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6.5</v>
          </cell>
          <cell r="F28">
            <v>10</v>
          </cell>
          <cell r="G28"/>
          <cell r="H28"/>
          <cell r="I28"/>
          <cell r="J28">
            <v>8.8000000000000007</v>
          </cell>
          <cell r="K28">
            <v>6</v>
          </cell>
          <cell r="L28">
            <v>7.1</v>
          </cell>
          <cell r="M28"/>
          <cell r="N28">
            <v>7.1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7.5</v>
          </cell>
          <cell r="F29">
            <v>9</v>
          </cell>
          <cell r="G29"/>
          <cell r="H29"/>
          <cell r="I29"/>
          <cell r="J29">
            <v>8.5</v>
          </cell>
          <cell r="K29">
            <v>8</v>
          </cell>
          <cell r="L29">
            <v>8.1999999999999993</v>
          </cell>
          <cell r="M29"/>
          <cell r="N29">
            <v>8.1999999999999993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</v>
          </cell>
          <cell r="F30">
            <v>10</v>
          </cell>
          <cell r="G30"/>
          <cell r="H30"/>
          <cell r="I30"/>
          <cell r="J30">
            <v>9</v>
          </cell>
          <cell r="K30">
            <v>7.2</v>
          </cell>
          <cell r="L30">
            <v>7.9</v>
          </cell>
          <cell r="M30"/>
          <cell r="N30">
            <v>7.9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7.5</v>
          </cell>
          <cell r="F31">
            <v>10</v>
          </cell>
          <cell r="G31"/>
          <cell r="H31"/>
          <cell r="I31"/>
          <cell r="J31">
            <v>9.1999999999999993</v>
          </cell>
          <cell r="K31">
            <v>6.6</v>
          </cell>
          <cell r="L31">
            <v>7.6</v>
          </cell>
          <cell r="M31"/>
          <cell r="N31">
            <v>7.6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7.5</v>
          </cell>
          <cell r="F32">
            <v>10</v>
          </cell>
          <cell r="G32"/>
          <cell r="H32"/>
          <cell r="I32"/>
          <cell r="J32">
            <v>9.1999999999999993</v>
          </cell>
          <cell r="K32">
            <v>6.8</v>
          </cell>
          <cell r="L32">
            <v>7.8</v>
          </cell>
          <cell r="M32"/>
          <cell r="N32">
            <v>7.8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10</v>
          </cell>
          <cell r="F33">
            <v>10</v>
          </cell>
          <cell r="G33"/>
          <cell r="H33"/>
          <cell r="I33"/>
          <cell r="J33">
            <v>10</v>
          </cell>
          <cell r="K33">
            <v>9</v>
          </cell>
          <cell r="L33">
            <v>9.4</v>
          </cell>
          <cell r="M33"/>
          <cell r="N33">
            <v>9.4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7.5</v>
          </cell>
          <cell r="F34">
            <v>10</v>
          </cell>
          <cell r="G34"/>
          <cell r="H34"/>
          <cell r="I34"/>
          <cell r="J34">
            <v>9.1999999999999993</v>
          </cell>
          <cell r="K34">
            <v>4.2</v>
          </cell>
          <cell r="L34">
            <v>6.2</v>
          </cell>
          <cell r="M34">
            <v>7.5</v>
          </cell>
          <cell r="N34">
            <v>8.1999999999999993</v>
          </cell>
          <cell r="O34" t="str">
            <v>TB.khá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8.5</v>
          </cell>
          <cell r="F35">
            <v>10</v>
          </cell>
          <cell r="G35"/>
          <cell r="H35"/>
          <cell r="I35"/>
          <cell r="J35">
            <v>9.5</v>
          </cell>
          <cell r="K35">
            <v>7.2</v>
          </cell>
          <cell r="L35">
            <v>8.1</v>
          </cell>
          <cell r="M35"/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5.5</v>
          </cell>
          <cell r="F36">
            <v>9</v>
          </cell>
          <cell r="G36"/>
          <cell r="H36"/>
          <cell r="I36"/>
          <cell r="J36">
            <v>7.8</v>
          </cell>
          <cell r="K36">
            <v>6</v>
          </cell>
          <cell r="L36">
            <v>6.7</v>
          </cell>
          <cell r="M36"/>
          <cell r="N36">
            <v>6.7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5</v>
          </cell>
          <cell r="F37">
            <v>9</v>
          </cell>
          <cell r="G37"/>
          <cell r="H37"/>
          <cell r="I37"/>
          <cell r="J37">
            <v>7.7</v>
          </cell>
          <cell r="K37">
            <v>5.8</v>
          </cell>
          <cell r="L37">
            <v>6.6</v>
          </cell>
          <cell r="M37"/>
          <cell r="N37">
            <v>6.6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6.5</v>
          </cell>
          <cell r="F38">
            <v>10</v>
          </cell>
          <cell r="G38"/>
          <cell r="H38"/>
          <cell r="I38"/>
          <cell r="J38">
            <v>8.8000000000000007</v>
          </cell>
          <cell r="K38">
            <v>7.4</v>
          </cell>
          <cell r="L38">
            <v>8</v>
          </cell>
          <cell r="M38"/>
          <cell r="N38">
            <v>8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10</v>
          </cell>
          <cell r="F39">
            <v>10</v>
          </cell>
          <cell r="G39"/>
          <cell r="H39"/>
          <cell r="I39"/>
          <cell r="J39">
            <v>10</v>
          </cell>
          <cell r="K39">
            <v>8.4</v>
          </cell>
          <cell r="L39">
            <v>9</v>
          </cell>
          <cell r="M39"/>
          <cell r="N39">
            <v>9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8.5</v>
          </cell>
          <cell r="F40">
            <v>10</v>
          </cell>
          <cell r="G40"/>
          <cell r="H40"/>
          <cell r="I40"/>
          <cell r="J40">
            <v>9.5</v>
          </cell>
          <cell r="K40">
            <v>7.2</v>
          </cell>
          <cell r="L40">
            <v>8.1</v>
          </cell>
          <cell r="M40"/>
          <cell r="N40">
            <v>8.1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8.5</v>
          </cell>
          <cell r="F41">
            <v>10</v>
          </cell>
          <cell r="G41"/>
          <cell r="H41"/>
          <cell r="I41"/>
          <cell r="J41">
            <v>9.5</v>
          </cell>
          <cell r="K41">
            <v>6</v>
          </cell>
          <cell r="L41">
            <v>7.4</v>
          </cell>
          <cell r="M41"/>
          <cell r="N41">
            <v>7.4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29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6</v>
          </cell>
          <cell r="F6">
            <v>5</v>
          </cell>
          <cell r="G6"/>
          <cell r="H6"/>
          <cell r="I6"/>
          <cell r="J6">
            <v>5.3</v>
          </cell>
          <cell r="K6">
            <v>7</v>
          </cell>
          <cell r="L6">
            <v>6.3</v>
          </cell>
          <cell r="M6"/>
          <cell r="N6">
            <v>6.3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5</v>
          </cell>
          <cell r="G7"/>
          <cell r="H7"/>
          <cell r="I7"/>
          <cell r="J7">
            <v>5.3</v>
          </cell>
          <cell r="K7">
            <v>5</v>
          </cell>
          <cell r="L7">
            <v>5.0999999999999996</v>
          </cell>
          <cell r="M7"/>
          <cell r="N7">
            <v>5.0999999999999996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7</v>
          </cell>
          <cell r="G8"/>
          <cell r="H8"/>
          <cell r="I8"/>
          <cell r="J8">
            <v>7.3</v>
          </cell>
          <cell r="K8">
            <v>7</v>
          </cell>
          <cell r="L8">
            <v>7.1</v>
          </cell>
          <cell r="M8"/>
          <cell r="N8">
            <v>7.1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5</v>
          </cell>
          <cell r="F9">
            <v>5</v>
          </cell>
          <cell r="G9"/>
          <cell r="H9"/>
          <cell r="I9"/>
          <cell r="J9">
            <v>5</v>
          </cell>
          <cell r="K9">
            <v>6</v>
          </cell>
          <cell r="L9">
            <v>5.6</v>
          </cell>
          <cell r="M9"/>
          <cell r="N9">
            <v>5.6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6</v>
          </cell>
          <cell r="G10"/>
          <cell r="H10"/>
          <cell r="I10"/>
          <cell r="J10">
            <v>6.3</v>
          </cell>
          <cell r="K10">
            <v>6</v>
          </cell>
          <cell r="L10">
            <v>6.1</v>
          </cell>
          <cell r="M10"/>
          <cell r="N10">
            <v>6.1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7</v>
          </cell>
          <cell r="L11">
            <v>6.2</v>
          </cell>
          <cell r="M11"/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6</v>
          </cell>
          <cell r="F12">
            <v>5</v>
          </cell>
          <cell r="G12"/>
          <cell r="H12"/>
          <cell r="I12"/>
          <cell r="J12">
            <v>5.3</v>
          </cell>
          <cell r="K12">
            <v>5</v>
          </cell>
          <cell r="L12">
            <v>5.0999999999999996</v>
          </cell>
          <cell r="M12"/>
          <cell r="N12">
            <v>5.0999999999999996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6</v>
          </cell>
          <cell r="F14">
            <v>5</v>
          </cell>
          <cell r="G14"/>
          <cell r="H14"/>
          <cell r="I14"/>
          <cell r="J14">
            <v>5.3</v>
          </cell>
          <cell r="K14">
            <v>0</v>
          </cell>
          <cell r="L14">
            <v>2.1</v>
          </cell>
          <cell r="M14">
            <v>3</v>
          </cell>
          <cell r="N14">
            <v>3.9</v>
          </cell>
          <cell r="O14" t="str">
            <v>Kém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5</v>
          </cell>
          <cell r="F15">
            <v>5</v>
          </cell>
          <cell r="G15"/>
          <cell r="H15"/>
          <cell r="I15"/>
          <cell r="J15">
            <v>5</v>
          </cell>
          <cell r="K15">
            <v>7</v>
          </cell>
          <cell r="L15">
            <v>6.2</v>
          </cell>
          <cell r="M15"/>
          <cell r="N15">
            <v>6.2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6</v>
          </cell>
          <cell r="G16"/>
          <cell r="H16"/>
          <cell r="I16"/>
          <cell r="J16">
            <v>6.3</v>
          </cell>
          <cell r="K16">
            <v>7</v>
          </cell>
          <cell r="L16">
            <v>6.7</v>
          </cell>
          <cell r="M16"/>
          <cell r="N16">
            <v>6.7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6</v>
          </cell>
          <cell r="F17">
            <v>5</v>
          </cell>
          <cell r="G17"/>
          <cell r="H17"/>
          <cell r="I17"/>
          <cell r="J17">
            <v>5.3</v>
          </cell>
          <cell r="K17">
            <v>7</v>
          </cell>
          <cell r="L17">
            <v>6.3</v>
          </cell>
          <cell r="M17"/>
          <cell r="N17">
            <v>6.3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8</v>
          </cell>
          <cell r="G18"/>
          <cell r="H18"/>
          <cell r="I18"/>
          <cell r="J18">
            <v>8.3000000000000007</v>
          </cell>
          <cell r="K18">
            <v>6</v>
          </cell>
          <cell r="L18">
            <v>6.9</v>
          </cell>
          <cell r="M18"/>
          <cell r="N18">
            <v>6.9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5</v>
          </cell>
          <cell r="F19">
            <v>5</v>
          </cell>
          <cell r="G19"/>
          <cell r="H19"/>
          <cell r="I19"/>
          <cell r="J19">
            <v>5</v>
          </cell>
          <cell r="K19">
            <v>5</v>
          </cell>
          <cell r="L19">
            <v>5</v>
          </cell>
          <cell r="M19"/>
          <cell r="N19">
            <v>5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</v>
          </cell>
          <cell r="F20">
            <v>6</v>
          </cell>
          <cell r="G20"/>
          <cell r="H20"/>
          <cell r="I20"/>
          <cell r="J20">
            <v>6.3</v>
          </cell>
          <cell r="K20">
            <v>7</v>
          </cell>
          <cell r="L20">
            <v>6.7</v>
          </cell>
          <cell r="M20"/>
          <cell r="N20">
            <v>6.7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5</v>
          </cell>
          <cell r="F21">
            <v>5</v>
          </cell>
          <cell r="G21"/>
          <cell r="H21"/>
          <cell r="I21"/>
          <cell r="J21">
            <v>5</v>
          </cell>
          <cell r="K21">
            <v>7</v>
          </cell>
          <cell r="L21">
            <v>6.2</v>
          </cell>
          <cell r="M21"/>
          <cell r="N21">
            <v>6.2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7</v>
          </cell>
          <cell r="F22">
            <v>6</v>
          </cell>
          <cell r="G22"/>
          <cell r="H22"/>
          <cell r="I22"/>
          <cell r="J22">
            <v>6.3</v>
          </cell>
          <cell r="K22">
            <v>7</v>
          </cell>
          <cell r="L22">
            <v>6.7</v>
          </cell>
          <cell r="M22"/>
          <cell r="N22">
            <v>6.7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9</v>
          </cell>
          <cell r="G23"/>
          <cell r="H23"/>
          <cell r="I23"/>
          <cell r="J23">
            <v>9</v>
          </cell>
          <cell r="K23">
            <v>5</v>
          </cell>
          <cell r="L23">
            <v>6.6</v>
          </cell>
          <cell r="M23"/>
          <cell r="N23">
            <v>6.6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8</v>
          </cell>
          <cell r="G24"/>
          <cell r="H24"/>
          <cell r="I24"/>
          <cell r="J24">
            <v>8.3000000000000007</v>
          </cell>
          <cell r="K24">
            <v>6</v>
          </cell>
          <cell r="L24">
            <v>6.9</v>
          </cell>
          <cell r="M24"/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8</v>
          </cell>
          <cell r="F25">
            <v>7</v>
          </cell>
          <cell r="G25"/>
          <cell r="H25"/>
          <cell r="I25"/>
          <cell r="J25">
            <v>7.3</v>
          </cell>
          <cell r="K25">
            <v>5</v>
          </cell>
          <cell r="L25">
            <v>5.9</v>
          </cell>
          <cell r="M25"/>
          <cell r="N25">
            <v>5.9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5</v>
          </cell>
          <cell r="G26"/>
          <cell r="H26"/>
          <cell r="I26"/>
          <cell r="J26">
            <v>5</v>
          </cell>
          <cell r="K26">
            <v>7</v>
          </cell>
          <cell r="L26">
            <v>6.2</v>
          </cell>
          <cell r="M26"/>
          <cell r="N26">
            <v>6.2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5</v>
          </cell>
          <cell r="F27">
            <v>5</v>
          </cell>
          <cell r="G27"/>
          <cell r="H27"/>
          <cell r="I27"/>
          <cell r="J27">
            <v>5</v>
          </cell>
          <cell r="K27">
            <v>7</v>
          </cell>
          <cell r="L27">
            <v>6.2</v>
          </cell>
          <cell r="M27"/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6</v>
          </cell>
          <cell r="F28">
            <v>5</v>
          </cell>
          <cell r="G28"/>
          <cell r="H28"/>
          <cell r="I28"/>
          <cell r="J28">
            <v>5.3</v>
          </cell>
          <cell r="K28">
            <v>6</v>
          </cell>
          <cell r="L28">
            <v>5.7</v>
          </cell>
          <cell r="M28"/>
          <cell r="N28">
            <v>5.7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6</v>
          </cell>
          <cell r="G29"/>
          <cell r="H29"/>
          <cell r="I29"/>
          <cell r="J29">
            <v>6.3</v>
          </cell>
          <cell r="K29">
            <v>5</v>
          </cell>
          <cell r="L29">
            <v>5.5</v>
          </cell>
          <cell r="M29"/>
          <cell r="N29">
            <v>5.5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5</v>
          </cell>
          <cell r="F30">
            <v>5</v>
          </cell>
          <cell r="G30"/>
          <cell r="H30"/>
          <cell r="I30"/>
          <cell r="J30">
            <v>5</v>
          </cell>
          <cell r="K30">
            <v>7</v>
          </cell>
          <cell r="L30">
            <v>6.2</v>
          </cell>
          <cell r="M30"/>
          <cell r="N30">
            <v>6.2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</v>
          </cell>
          <cell r="F31">
            <v>6</v>
          </cell>
          <cell r="G31"/>
          <cell r="H31"/>
          <cell r="I31"/>
          <cell r="J31">
            <v>6.3</v>
          </cell>
          <cell r="K31">
            <v>6</v>
          </cell>
          <cell r="L31">
            <v>6.1</v>
          </cell>
          <cell r="M31"/>
          <cell r="N31">
            <v>6.1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5</v>
          </cell>
          <cell r="F32">
            <v>5</v>
          </cell>
          <cell r="G32"/>
          <cell r="H32"/>
          <cell r="I32"/>
          <cell r="J32">
            <v>5</v>
          </cell>
          <cell r="K32">
            <v>8</v>
          </cell>
          <cell r="L32">
            <v>6.8</v>
          </cell>
          <cell r="M32"/>
          <cell r="N32">
            <v>6.8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8</v>
          </cell>
          <cell r="F33">
            <v>7</v>
          </cell>
          <cell r="G33"/>
          <cell r="H33"/>
          <cell r="I33"/>
          <cell r="J33">
            <v>7.3</v>
          </cell>
          <cell r="K33">
            <v>7</v>
          </cell>
          <cell r="L33">
            <v>7.1</v>
          </cell>
          <cell r="M33"/>
          <cell r="N33">
            <v>7.1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7</v>
          </cell>
          <cell r="F34">
            <v>6</v>
          </cell>
          <cell r="G34"/>
          <cell r="H34"/>
          <cell r="I34"/>
          <cell r="J34">
            <v>6.3</v>
          </cell>
          <cell r="K34">
            <v>7</v>
          </cell>
          <cell r="L34">
            <v>6.7</v>
          </cell>
          <cell r="M34"/>
          <cell r="N34">
            <v>6.7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</v>
          </cell>
          <cell r="F35">
            <v>7</v>
          </cell>
          <cell r="G35"/>
          <cell r="H35"/>
          <cell r="I35"/>
          <cell r="J35">
            <v>7.3</v>
          </cell>
          <cell r="K35">
            <v>0</v>
          </cell>
          <cell r="L35">
            <v>2.9</v>
          </cell>
          <cell r="M35">
            <v>5</v>
          </cell>
          <cell r="N35">
            <v>5.9</v>
          </cell>
          <cell r="O35" t="str">
            <v>Kém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</v>
          </cell>
          <cell r="F36">
            <v>5</v>
          </cell>
          <cell r="G36"/>
          <cell r="H36"/>
          <cell r="I36"/>
          <cell r="J36">
            <v>5.3</v>
          </cell>
          <cell r="K36">
            <v>6</v>
          </cell>
          <cell r="L36">
            <v>5.7</v>
          </cell>
          <cell r="M36"/>
          <cell r="N36">
            <v>5.7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5</v>
          </cell>
          <cell r="G37"/>
          <cell r="H37"/>
          <cell r="I37"/>
          <cell r="J37">
            <v>5.3</v>
          </cell>
          <cell r="K37">
            <v>7</v>
          </cell>
          <cell r="L37">
            <v>6.3</v>
          </cell>
          <cell r="M37"/>
          <cell r="N37">
            <v>6.3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</v>
          </cell>
          <cell r="F38">
            <v>6</v>
          </cell>
          <cell r="G38"/>
          <cell r="H38"/>
          <cell r="I38"/>
          <cell r="J38">
            <v>6.3</v>
          </cell>
          <cell r="K38">
            <v>5</v>
          </cell>
          <cell r="L38">
            <v>5.5</v>
          </cell>
          <cell r="M38"/>
          <cell r="N38">
            <v>5.5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7</v>
          </cell>
          <cell r="G39"/>
          <cell r="H39"/>
          <cell r="I39"/>
          <cell r="J39">
            <v>7.3</v>
          </cell>
          <cell r="K39">
            <v>7</v>
          </cell>
          <cell r="L39">
            <v>7.1</v>
          </cell>
          <cell r="M39"/>
          <cell r="N39">
            <v>7.1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6</v>
          </cell>
          <cell r="F40">
            <v>5</v>
          </cell>
          <cell r="G40"/>
          <cell r="H40"/>
          <cell r="I40"/>
          <cell r="J40">
            <v>5.3</v>
          </cell>
          <cell r="K40">
            <v>6</v>
          </cell>
          <cell r="L40">
            <v>5.7</v>
          </cell>
          <cell r="M40"/>
          <cell r="N40">
            <v>5.7</v>
          </cell>
          <cell r="O40" t="str">
            <v>T.bình</v>
          </cell>
          <cell r="P40" t="str">
            <v>T.bình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6</v>
          </cell>
          <cell r="F41">
            <v>5</v>
          </cell>
          <cell r="G41"/>
          <cell r="H41"/>
          <cell r="I41"/>
          <cell r="J41">
            <v>5.3</v>
          </cell>
          <cell r="K41">
            <v>7</v>
          </cell>
          <cell r="L41">
            <v>6.3</v>
          </cell>
          <cell r="M41"/>
          <cell r="N41">
            <v>6.3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</sheetData>
      <sheetData sheetId="30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6</v>
          </cell>
          <cell r="G6"/>
          <cell r="H6"/>
          <cell r="I6"/>
          <cell r="J6">
            <v>6.3</v>
          </cell>
          <cell r="K6">
            <v>5.2</v>
          </cell>
          <cell r="L6">
            <v>5.6</v>
          </cell>
          <cell r="M6"/>
          <cell r="N6">
            <v>5.6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8</v>
          </cell>
          <cell r="G7"/>
          <cell r="H7"/>
          <cell r="I7"/>
          <cell r="J7">
            <v>7.7</v>
          </cell>
          <cell r="K7">
            <v>4.9000000000000004</v>
          </cell>
          <cell r="L7">
            <v>6</v>
          </cell>
          <cell r="M7">
            <v>6.5</v>
          </cell>
          <cell r="N7">
            <v>7</v>
          </cell>
          <cell r="O7" t="str">
            <v>TB.khá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3.3</v>
          </cell>
          <cell r="L8">
            <v>5.2</v>
          </cell>
          <cell r="M8">
            <v>4</v>
          </cell>
          <cell r="N8">
            <v>5.6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5.5</v>
          </cell>
          <cell r="L9">
            <v>6.1</v>
          </cell>
          <cell r="M9"/>
          <cell r="N9">
            <v>6.1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8</v>
          </cell>
          <cell r="F10">
            <v>6</v>
          </cell>
          <cell r="G10"/>
          <cell r="H10"/>
          <cell r="I10"/>
          <cell r="J10">
            <v>6.7</v>
          </cell>
          <cell r="K10">
            <v>4.7</v>
          </cell>
          <cell r="L10">
            <v>5.5</v>
          </cell>
          <cell r="M10">
            <v>0</v>
          </cell>
          <cell r="N10">
            <v>2.7</v>
          </cell>
          <cell r="O10" t="str">
            <v>T.bình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8</v>
          </cell>
          <cell r="G11"/>
          <cell r="H11"/>
          <cell r="I11"/>
          <cell r="J11">
            <v>7.7</v>
          </cell>
          <cell r="K11">
            <v>5.4</v>
          </cell>
          <cell r="L11">
            <v>6.3</v>
          </cell>
          <cell r="M11"/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6</v>
          </cell>
          <cell r="G12"/>
          <cell r="H12"/>
          <cell r="I12"/>
          <cell r="J12">
            <v>6.7</v>
          </cell>
          <cell r="K12">
            <v>4.5999999999999996</v>
          </cell>
          <cell r="L12">
            <v>5.4</v>
          </cell>
          <cell r="M12">
            <v>6</v>
          </cell>
          <cell r="N12">
            <v>6.3</v>
          </cell>
          <cell r="O12" t="str">
            <v>T.bình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0</v>
          </cell>
          <cell r="L14">
            <v>2.8</v>
          </cell>
          <cell r="M14">
            <v>6.5</v>
          </cell>
          <cell r="N14">
            <v>6.7</v>
          </cell>
          <cell r="O14" t="str">
            <v>Kém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4</v>
          </cell>
          <cell r="L15">
            <v>5.2</v>
          </cell>
          <cell r="M15">
            <v>0</v>
          </cell>
          <cell r="N15">
            <v>2.8</v>
          </cell>
          <cell r="O15" t="str">
            <v>T.bình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8</v>
          </cell>
          <cell r="G16"/>
          <cell r="H16"/>
          <cell r="I16"/>
          <cell r="J16">
            <v>7.7</v>
          </cell>
          <cell r="K16">
            <v>5.3</v>
          </cell>
          <cell r="L16">
            <v>6.3</v>
          </cell>
          <cell r="M16"/>
          <cell r="N16">
            <v>6.3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8</v>
          </cell>
          <cell r="G17"/>
          <cell r="H17"/>
          <cell r="I17"/>
          <cell r="J17">
            <v>7.7</v>
          </cell>
          <cell r="K17">
            <v>4.4000000000000004</v>
          </cell>
          <cell r="L17">
            <v>5.7</v>
          </cell>
          <cell r="M17">
            <v>6.5</v>
          </cell>
          <cell r="N17">
            <v>7</v>
          </cell>
          <cell r="O17" t="str">
            <v>T.bình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7</v>
          </cell>
          <cell r="F18">
            <v>8</v>
          </cell>
          <cell r="G18"/>
          <cell r="H18"/>
          <cell r="I18"/>
          <cell r="J18">
            <v>7.7</v>
          </cell>
          <cell r="K18">
            <v>4.7</v>
          </cell>
          <cell r="L18">
            <v>5.9</v>
          </cell>
          <cell r="M18">
            <v>7</v>
          </cell>
          <cell r="N18">
            <v>7.3</v>
          </cell>
          <cell r="O18" t="str">
            <v>T.bình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3.9</v>
          </cell>
          <cell r="L19">
            <v>5.0999999999999996</v>
          </cell>
          <cell r="M19">
            <v>8.5</v>
          </cell>
          <cell r="N19">
            <v>7.9</v>
          </cell>
          <cell r="O19" t="str">
            <v>T.bình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</v>
          </cell>
          <cell r="F20">
            <v>7</v>
          </cell>
          <cell r="G20"/>
          <cell r="H20"/>
          <cell r="I20"/>
          <cell r="J20">
            <v>6.7</v>
          </cell>
          <cell r="K20">
            <v>4.7</v>
          </cell>
          <cell r="L20">
            <v>5.5</v>
          </cell>
          <cell r="M20">
            <v>6</v>
          </cell>
          <cell r="N20">
            <v>6.3</v>
          </cell>
          <cell r="O20" t="str">
            <v>T.bình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5</v>
          </cell>
          <cell r="F21">
            <v>7</v>
          </cell>
          <cell r="G21"/>
          <cell r="H21"/>
          <cell r="I21"/>
          <cell r="J21">
            <v>6.3</v>
          </cell>
          <cell r="K21">
            <v>5.6</v>
          </cell>
          <cell r="L21">
            <v>5.9</v>
          </cell>
          <cell r="M21"/>
          <cell r="N21">
            <v>5.9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8</v>
          </cell>
          <cell r="F22">
            <v>7</v>
          </cell>
          <cell r="G22"/>
          <cell r="H22"/>
          <cell r="I22"/>
          <cell r="J22">
            <v>7.3</v>
          </cell>
          <cell r="K22">
            <v>5.6</v>
          </cell>
          <cell r="L22">
            <v>6.3</v>
          </cell>
          <cell r="M22"/>
          <cell r="N22">
            <v>6.3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</v>
          </cell>
          <cell r="F23">
            <v>9</v>
          </cell>
          <cell r="G23"/>
          <cell r="H23"/>
          <cell r="I23"/>
          <cell r="J23">
            <v>8.6999999999999993</v>
          </cell>
          <cell r="K23">
            <v>5.4</v>
          </cell>
          <cell r="L23">
            <v>6.7</v>
          </cell>
          <cell r="M23"/>
          <cell r="N23">
            <v>6.7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7</v>
          </cell>
          <cell r="F24">
            <v>8</v>
          </cell>
          <cell r="G24"/>
          <cell r="H24"/>
          <cell r="I24"/>
          <cell r="J24">
            <v>7.7</v>
          </cell>
          <cell r="K24">
            <v>6.3</v>
          </cell>
          <cell r="L24">
            <v>6.9</v>
          </cell>
          <cell r="M24"/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7</v>
          </cell>
          <cell r="F25">
            <v>9</v>
          </cell>
          <cell r="G25"/>
          <cell r="H25"/>
          <cell r="I25"/>
          <cell r="J25">
            <v>8.3000000000000007</v>
          </cell>
          <cell r="K25">
            <v>5.7</v>
          </cell>
          <cell r="L25">
            <v>6.7</v>
          </cell>
          <cell r="M25"/>
          <cell r="N25">
            <v>6.7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5</v>
          </cell>
          <cell r="G26"/>
          <cell r="H26"/>
          <cell r="I26"/>
          <cell r="J26">
            <v>5</v>
          </cell>
          <cell r="K26">
            <v>4.2</v>
          </cell>
          <cell r="L26">
            <v>4.5</v>
          </cell>
          <cell r="M26">
            <v>6.5</v>
          </cell>
          <cell r="N26">
            <v>5.9</v>
          </cell>
          <cell r="O26" t="str">
            <v>Yếu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6</v>
          </cell>
          <cell r="F27">
            <v>7</v>
          </cell>
          <cell r="G27"/>
          <cell r="H27"/>
          <cell r="I27"/>
          <cell r="J27">
            <v>6.7</v>
          </cell>
          <cell r="K27">
            <v>4.0999999999999996</v>
          </cell>
          <cell r="L27">
            <v>5.0999999999999996</v>
          </cell>
          <cell r="M27">
            <v>6</v>
          </cell>
          <cell r="N27">
            <v>6.3</v>
          </cell>
          <cell r="O27" t="str">
            <v>T.bình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</v>
          </cell>
          <cell r="F28">
            <v>6</v>
          </cell>
          <cell r="G28"/>
          <cell r="H28"/>
          <cell r="I28"/>
          <cell r="J28">
            <v>6.3</v>
          </cell>
          <cell r="K28">
            <v>4.2</v>
          </cell>
          <cell r="L28">
            <v>5</v>
          </cell>
          <cell r="M28">
            <v>4</v>
          </cell>
          <cell r="N28">
            <v>4.9000000000000004</v>
          </cell>
          <cell r="O28" t="str">
            <v>T.bình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6</v>
          </cell>
          <cell r="F29">
            <v>8</v>
          </cell>
          <cell r="G29"/>
          <cell r="H29"/>
          <cell r="I29"/>
          <cell r="J29">
            <v>7.3</v>
          </cell>
          <cell r="K29">
            <v>4.5</v>
          </cell>
          <cell r="L29">
            <v>5.6</v>
          </cell>
          <cell r="M29">
            <v>7</v>
          </cell>
          <cell r="N29">
            <v>7.1</v>
          </cell>
          <cell r="O29" t="str">
            <v>T.bình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</v>
          </cell>
          <cell r="F30">
            <v>7</v>
          </cell>
          <cell r="G30"/>
          <cell r="H30"/>
          <cell r="I30"/>
          <cell r="J30">
            <v>7.3</v>
          </cell>
          <cell r="K30">
            <v>4.4000000000000004</v>
          </cell>
          <cell r="L30">
            <v>5.6</v>
          </cell>
          <cell r="M30">
            <v>6</v>
          </cell>
          <cell r="N30">
            <v>6.5</v>
          </cell>
          <cell r="O30" t="str">
            <v>T.bình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</v>
          </cell>
          <cell r="F31">
            <v>7</v>
          </cell>
          <cell r="G31"/>
          <cell r="H31"/>
          <cell r="I31"/>
          <cell r="J31">
            <v>7</v>
          </cell>
          <cell r="K31">
            <v>5.7</v>
          </cell>
          <cell r="L31">
            <v>6.2</v>
          </cell>
          <cell r="M31"/>
          <cell r="N31">
            <v>6.2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7</v>
          </cell>
          <cell r="F32">
            <v>9</v>
          </cell>
          <cell r="G32"/>
          <cell r="H32"/>
          <cell r="I32"/>
          <cell r="J32">
            <v>8.3000000000000007</v>
          </cell>
          <cell r="K32">
            <v>6.8</v>
          </cell>
          <cell r="L32">
            <v>7.4</v>
          </cell>
          <cell r="M32"/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9</v>
          </cell>
          <cell r="G33"/>
          <cell r="H33"/>
          <cell r="I33"/>
          <cell r="J33">
            <v>9</v>
          </cell>
          <cell r="K33">
            <v>5.0999999999999996</v>
          </cell>
          <cell r="L33">
            <v>6.7</v>
          </cell>
          <cell r="M33"/>
          <cell r="N33">
            <v>6.7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8</v>
          </cell>
          <cell r="G34"/>
          <cell r="H34"/>
          <cell r="I34"/>
          <cell r="J34">
            <v>8</v>
          </cell>
          <cell r="K34">
            <v>5.2</v>
          </cell>
          <cell r="L34">
            <v>6.3</v>
          </cell>
          <cell r="M34"/>
          <cell r="N34">
            <v>6.3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10</v>
          </cell>
          <cell r="F35">
            <v>9</v>
          </cell>
          <cell r="G35"/>
          <cell r="H35"/>
          <cell r="I35"/>
          <cell r="J35">
            <v>9.3000000000000007</v>
          </cell>
          <cell r="K35">
            <v>6.3</v>
          </cell>
          <cell r="L35">
            <v>7.5</v>
          </cell>
          <cell r="M35"/>
          <cell r="N35">
            <v>7.5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</v>
          </cell>
          <cell r="F36">
            <v>8</v>
          </cell>
          <cell r="G36"/>
          <cell r="H36"/>
          <cell r="I36"/>
          <cell r="J36">
            <v>7.3</v>
          </cell>
          <cell r="K36">
            <v>5.4</v>
          </cell>
          <cell r="L36">
            <v>6.2</v>
          </cell>
          <cell r="M36"/>
          <cell r="N36">
            <v>6.2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7</v>
          </cell>
          <cell r="G37"/>
          <cell r="H37"/>
          <cell r="I37"/>
          <cell r="J37">
            <v>6.7</v>
          </cell>
          <cell r="K37">
            <v>5.7</v>
          </cell>
          <cell r="L37">
            <v>6.1</v>
          </cell>
          <cell r="M37"/>
          <cell r="N37">
            <v>6.1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</v>
          </cell>
          <cell r="F38">
            <v>9</v>
          </cell>
          <cell r="G38"/>
          <cell r="H38"/>
          <cell r="I38"/>
          <cell r="J38">
            <v>8.6999999999999993</v>
          </cell>
          <cell r="K38">
            <v>5.0999999999999996</v>
          </cell>
          <cell r="L38">
            <v>6.5</v>
          </cell>
          <cell r="M38"/>
          <cell r="N38">
            <v>6.5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9</v>
          </cell>
          <cell r="G39"/>
          <cell r="H39"/>
          <cell r="I39"/>
          <cell r="J39">
            <v>8.6999999999999993</v>
          </cell>
          <cell r="K39">
            <v>7.5</v>
          </cell>
          <cell r="L39">
            <v>8</v>
          </cell>
          <cell r="M39"/>
          <cell r="N39">
            <v>8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7</v>
          </cell>
          <cell r="F40">
            <v>8</v>
          </cell>
          <cell r="G40"/>
          <cell r="H40"/>
          <cell r="I40"/>
          <cell r="J40">
            <v>7.7</v>
          </cell>
          <cell r="K40">
            <v>4.4000000000000004</v>
          </cell>
          <cell r="L40">
            <v>5.7</v>
          </cell>
          <cell r="M40">
            <v>6</v>
          </cell>
          <cell r="N40">
            <v>6.7</v>
          </cell>
          <cell r="O40" t="str">
            <v>T.bình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6</v>
          </cell>
          <cell r="F41">
            <v>7</v>
          </cell>
          <cell r="G41"/>
          <cell r="H41"/>
          <cell r="I41"/>
          <cell r="J41">
            <v>6.7</v>
          </cell>
          <cell r="K41">
            <v>4.2</v>
          </cell>
          <cell r="L41">
            <v>5.2</v>
          </cell>
          <cell r="M41">
            <v>7</v>
          </cell>
          <cell r="N41">
            <v>6.9</v>
          </cell>
          <cell r="O41" t="str">
            <v>T.bình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</sheetData>
      <sheetData sheetId="31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4.5</v>
          </cell>
          <cell r="L6">
            <v>5.9</v>
          </cell>
          <cell r="M6">
            <v>5.5</v>
          </cell>
          <cell r="N6">
            <v>6.5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4</v>
          </cell>
          <cell r="G7"/>
          <cell r="H7"/>
          <cell r="I7"/>
          <cell r="J7">
            <v>5.7</v>
          </cell>
          <cell r="K7">
            <v>4.8999999999999995</v>
          </cell>
          <cell r="L7">
            <v>5.2</v>
          </cell>
          <cell r="M7">
            <v>5.0999999999999996</v>
          </cell>
          <cell r="N7">
            <v>5.3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5</v>
          </cell>
          <cell r="F9">
            <v>7</v>
          </cell>
          <cell r="G9"/>
          <cell r="H9"/>
          <cell r="I9"/>
          <cell r="J9">
            <v>6.3</v>
          </cell>
          <cell r="K9">
            <v>6.3</v>
          </cell>
          <cell r="L9">
            <v>6.3</v>
          </cell>
          <cell r="M9">
            <v>6.7</v>
          </cell>
          <cell r="N9">
            <v>6.5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4.5</v>
          </cell>
          <cell r="L10">
            <v>4.7</v>
          </cell>
          <cell r="M10">
            <v>5.0999999999999996</v>
          </cell>
          <cell r="N10">
            <v>5.0999999999999996</v>
          </cell>
          <cell r="O10" t="str">
            <v>Yếu</v>
          </cell>
          <cell r="P10" t="str">
            <v>T.bình</v>
          </cell>
          <cell r="Q10" t="str">
            <v>Học lại</v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6.5</v>
          </cell>
          <cell r="G11"/>
          <cell r="H11"/>
          <cell r="I11"/>
          <cell r="J11">
            <v>6.7</v>
          </cell>
          <cell r="K11">
            <v>6.1</v>
          </cell>
          <cell r="L11">
            <v>6.3</v>
          </cell>
          <cell r="M11"/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4.0999999999999996</v>
          </cell>
          <cell r="L12">
            <v>4.9000000000000004</v>
          </cell>
          <cell r="M12">
            <v>5.0999999999999996</v>
          </cell>
          <cell r="N12">
            <v>5.5</v>
          </cell>
          <cell r="O12" t="str">
            <v>Yếu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5</v>
          </cell>
          <cell r="F14">
            <v>5</v>
          </cell>
          <cell r="G14"/>
          <cell r="H14"/>
          <cell r="I14"/>
          <cell r="J14">
            <v>5</v>
          </cell>
          <cell r="K14">
            <v>0</v>
          </cell>
          <cell r="L14">
            <v>2</v>
          </cell>
          <cell r="M14">
            <v>6.2</v>
          </cell>
          <cell r="N14">
            <v>5.7</v>
          </cell>
          <cell r="O14" t="str">
            <v>Kém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7</v>
          </cell>
          <cell r="F15">
            <v>5</v>
          </cell>
          <cell r="G15"/>
          <cell r="H15"/>
          <cell r="I15"/>
          <cell r="J15">
            <v>5.7</v>
          </cell>
          <cell r="K15">
            <v>5.95</v>
          </cell>
          <cell r="L15">
            <v>5.9</v>
          </cell>
          <cell r="M15"/>
          <cell r="N15">
            <v>5.9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8</v>
          </cell>
          <cell r="G16"/>
          <cell r="H16"/>
          <cell r="I16"/>
          <cell r="J16">
            <v>7.7</v>
          </cell>
          <cell r="K16">
            <v>1.8</v>
          </cell>
          <cell r="L16">
            <v>4.2</v>
          </cell>
          <cell r="M16">
            <v>3.8</v>
          </cell>
          <cell r="N16">
            <v>5.4</v>
          </cell>
          <cell r="O16" t="str">
            <v>Yếu</v>
          </cell>
          <cell r="P16" t="str">
            <v>T.bình</v>
          </cell>
          <cell r="Q16" t="str">
            <v>Học lại</v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5</v>
          </cell>
          <cell r="F18">
            <v>5</v>
          </cell>
          <cell r="G18"/>
          <cell r="H18"/>
          <cell r="I18"/>
          <cell r="J18">
            <v>5</v>
          </cell>
          <cell r="K18">
            <v>4.0999999999999996</v>
          </cell>
          <cell r="L18">
            <v>4.5</v>
          </cell>
          <cell r="M18">
            <v>5.2</v>
          </cell>
          <cell r="N18">
            <v>5.0999999999999996</v>
          </cell>
          <cell r="O18" t="str">
            <v>Yếu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5.2</v>
          </cell>
          <cell r="L19">
            <v>5.9</v>
          </cell>
          <cell r="M19"/>
          <cell r="N19">
            <v>5.9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7.5</v>
          </cell>
          <cell r="F20">
            <v>6.5</v>
          </cell>
          <cell r="G20"/>
          <cell r="H20"/>
          <cell r="I20"/>
          <cell r="J20">
            <v>6.8</v>
          </cell>
          <cell r="K20">
            <v>6.1</v>
          </cell>
          <cell r="L20">
            <v>6.4</v>
          </cell>
          <cell r="M20"/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8</v>
          </cell>
          <cell r="F22">
            <v>5</v>
          </cell>
          <cell r="G22"/>
          <cell r="H22"/>
          <cell r="I22"/>
          <cell r="J22">
            <v>6</v>
          </cell>
          <cell r="K22">
            <v>4.75</v>
          </cell>
          <cell r="L22">
            <v>5.3</v>
          </cell>
          <cell r="M22">
            <v>5.4</v>
          </cell>
          <cell r="N22">
            <v>5.6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5</v>
          </cell>
          <cell r="F23">
            <v>5</v>
          </cell>
          <cell r="G23"/>
          <cell r="H23"/>
          <cell r="I23"/>
          <cell r="J23">
            <v>5</v>
          </cell>
          <cell r="K23">
            <v>6.2</v>
          </cell>
          <cell r="L23">
            <v>5.7</v>
          </cell>
          <cell r="M23"/>
          <cell r="N23">
            <v>5.7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2.7</v>
          </cell>
          <cell r="L24">
            <v>4.4000000000000004</v>
          </cell>
          <cell r="M24">
            <v>5.4</v>
          </cell>
          <cell r="N24">
            <v>6</v>
          </cell>
          <cell r="O24" t="str">
            <v>Yếu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5</v>
          </cell>
          <cell r="F25">
            <v>5</v>
          </cell>
          <cell r="G25"/>
          <cell r="H25"/>
          <cell r="I25"/>
          <cell r="J25">
            <v>5</v>
          </cell>
          <cell r="K25">
            <v>5.4</v>
          </cell>
          <cell r="L25">
            <v>5.2</v>
          </cell>
          <cell r="M25"/>
          <cell r="N25">
            <v>5.2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5</v>
          </cell>
          <cell r="G26"/>
          <cell r="H26"/>
          <cell r="I26"/>
          <cell r="J26">
            <v>5</v>
          </cell>
          <cell r="K26">
            <v>3</v>
          </cell>
          <cell r="L26">
            <v>3.8</v>
          </cell>
          <cell r="M26"/>
          <cell r="N26">
            <v>3.8</v>
          </cell>
          <cell r="O26" t="str">
            <v>Yếu</v>
          </cell>
          <cell r="P26" t="str">
            <v>Yếu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6</v>
          </cell>
          <cell r="G27"/>
          <cell r="H27"/>
          <cell r="I27"/>
          <cell r="J27">
            <v>6.3</v>
          </cell>
          <cell r="K27">
            <v>4.2</v>
          </cell>
          <cell r="L27">
            <v>5</v>
          </cell>
          <cell r="M27">
            <v>5.3</v>
          </cell>
          <cell r="N27">
            <v>5.7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7.5</v>
          </cell>
          <cell r="F28">
            <v>6.5</v>
          </cell>
          <cell r="G28"/>
          <cell r="H28"/>
          <cell r="I28"/>
          <cell r="J28">
            <v>6.8</v>
          </cell>
          <cell r="K28">
            <v>4.7</v>
          </cell>
          <cell r="L28">
            <v>5.5</v>
          </cell>
          <cell r="M28"/>
          <cell r="N28">
            <v>5.5</v>
          </cell>
          <cell r="O28" t="str">
            <v>T.bình</v>
          </cell>
          <cell r="P28" t="str">
            <v>T.bình</v>
          </cell>
          <cell r="Q28" t="str">
            <v>Thi lại</v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7.5</v>
          </cell>
          <cell r="F29">
            <v>6.5</v>
          </cell>
          <cell r="G29"/>
          <cell r="H29"/>
          <cell r="I29"/>
          <cell r="J29">
            <v>6.8</v>
          </cell>
          <cell r="K29">
            <v>5.3</v>
          </cell>
          <cell r="L29">
            <v>5.9</v>
          </cell>
          <cell r="M29"/>
          <cell r="N29">
            <v>5.9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7.5</v>
          </cell>
          <cell r="F30">
            <v>5.5</v>
          </cell>
          <cell r="G30"/>
          <cell r="H30"/>
          <cell r="I30"/>
          <cell r="J30">
            <v>6.2</v>
          </cell>
          <cell r="K30">
            <v>5.4</v>
          </cell>
          <cell r="L30">
            <v>5.7</v>
          </cell>
          <cell r="M30"/>
          <cell r="N30">
            <v>5.7</v>
          </cell>
          <cell r="O30" t="str">
            <v>T.bình</v>
          </cell>
          <cell r="P30" t="str">
            <v>T.bình</v>
          </cell>
          <cell r="Q30" t="str">
            <v>Thi lại</v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6</v>
          </cell>
          <cell r="F31">
            <v>7</v>
          </cell>
          <cell r="G31"/>
          <cell r="H31"/>
          <cell r="I31"/>
          <cell r="J31">
            <v>6.7</v>
          </cell>
          <cell r="K31">
            <v>6.7</v>
          </cell>
          <cell r="L31">
            <v>6.7</v>
          </cell>
          <cell r="M31"/>
          <cell r="N31">
            <v>6.7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/>
          <cell r="F32"/>
          <cell r="G32"/>
          <cell r="H32"/>
          <cell r="I32"/>
          <cell r="J32" t="e">
            <v>#DIV/0!</v>
          </cell>
          <cell r="K32"/>
          <cell r="L32" t="e">
            <v>#DIV/0!</v>
          </cell>
          <cell r="M32"/>
          <cell r="N32" t="e">
            <v>#DIV/0!</v>
          </cell>
          <cell r="O32" t="e">
            <v>#DIV/0!</v>
          </cell>
          <cell r="P32" t="e">
            <v>#DIV/0!</v>
          </cell>
          <cell r="Q32" t="e">
            <v>#DIV/0!</v>
          </cell>
          <cell r="R32" t="e">
            <v>#DIV/0!</v>
          </cell>
          <cell r="S32" t="e">
            <v>#DIV/0!</v>
          </cell>
          <cell r="T32" t="e">
            <v>#DIV/0!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7.5</v>
          </cell>
          <cell r="F33">
            <v>5.5</v>
          </cell>
          <cell r="G33"/>
          <cell r="H33"/>
          <cell r="I33"/>
          <cell r="J33">
            <v>6.2</v>
          </cell>
          <cell r="K33">
            <v>5.9</v>
          </cell>
          <cell r="L33">
            <v>6</v>
          </cell>
          <cell r="M33"/>
          <cell r="N33">
            <v>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7</v>
          </cell>
          <cell r="F34">
            <v>5</v>
          </cell>
          <cell r="G34"/>
          <cell r="H34"/>
          <cell r="I34"/>
          <cell r="J34">
            <v>5.7</v>
          </cell>
          <cell r="K34">
            <v>5.05</v>
          </cell>
          <cell r="L34">
            <v>5.3</v>
          </cell>
          <cell r="M34">
            <v>5.2</v>
          </cell>
          <cell r="N34">
            <v>5.4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1.5</v>
          </cell>
          <cell r="S34" t="str">
            <v>D+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</v>
          </cell>
          <cell r="F35">
            <v>6</v>
          </cell>
          <cell r="G35"/>
          <cell r="H35"/>
          <cell r="I35"/>
          <cell r="J35">
            <v>6.7</v>
          </cell>
          <cell r="K35">
            <v>7.5</v>
          </cell>
          <cell r="L35">
            <v>7.2</v>
          </cell>
          <cell r="M35"/>
          <cell r="N35">
            <v>7.2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7</v>
          </cell>
          <cell r="F36">
            <v>5</v>
          </cell>
          <cell r="G36"/>
          <cell r="H36"/>
          <cell r="I36"/>
          <cell r="J36">
            <v>5.7</v>
          </cell>
          <cell r="K36">
            <v>6.3</v>
          </cell>
          <cell r="L36">
            <v>6.1</v>
          </cell>
          <cell r="M36"/>
          <cell r="N36">
            <v>6.1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</v>
          </cell>
          <cell r="F37">
            <v>5</v>
          </cell>
          <cell r="G37"/>
          <cell r="H37"/>
          <cell r="I37"/>
          <cell r="J37">
            <v>6</v>
          </cell>
          <cell r="K37">
            <v>7.1</v>
          </cell>
          <cell r="L37">
            <v>6.7</v>
          </cell>
          <cell r="M37"/>
          <cell r="N37">
            <v>6.7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5</v>
          </cell>
          <cell r="F38">
            <v>5</v>
          </cell>
          <cell r="G38"/>
          <cell r="H38"/>
          <cell r="I38"/>
          <cell r="J38">
            <v>5</v>
          </cell>
          <cell r="K38">
            <v>5.05</v>
          </cell>
          <cell r="L38">
            <v>5</v>
          </cell>
          <cell r="M38"/>
          <cell r="N38">
            <v>5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1.5</v>
          </cell>
          <cell r="S38" t="str">
            <v>D+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7</v>
          </cell>
          <cell r="G39"/>
          <cell r="H39"/>
          <cell r="I39"/>
          <cell r="J39">
            <v>7.3</v>
          </cell>
          <cell r="K39">
            <v>4.3000000000000007</v>
          </cell>
          <cell r="L39">
            <v>5.5</v>
          </cell>
          <cell r="M39">
            <v>6.1</v>
          </cell>
          <cell r="N39">
            <v>6.6</v>
          </cell>
          <cell r="O39" t="str">
            <v>T.bình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6</v>
          </cell>
          <cell r="F40">
            <v>6</v>
          </cell>
          <cell r="G40"/>
          <cell r="H40"/>
          <cell r="I40"/>
          <cell r="J40">
            <v>6</v>
          </cell>
          <cell r="K40">
            <v>3.5999999999999996</v>
          </cell>
          <cell r="L40">
            <v>4.5999999999999996</v>
          </cell>
          <cell r="M40">
            <v>5.2</v>
          </cell>
          <cell r="N40">
            <v>5.5</v>
          </cell>
          <cell r="O40" t="str">
            <v>Yếu</v>
          </cell>
          <cell r="P40" t="str">
            <v>T.bình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5.5</v>
          </cell>
          <cell r="F41">
            <v>5</v>
          </cell>
          <cell r="G41"/>
          <cell r="H41"/>
          <cell r="I41"/>
          <cell r="J41">
            <v>5.2</v>
          </cell>
          <cell r="K41">
            <v>6.4</v>
          </cell>
          <cell r="L41">
            <v>5.9</v>
          </cell>
          <cell r="M41"/>
          <cell r="N41">
            <v>5.9</v>
          </cell>
          <cell r="O41" t="str">
            <v>T.bình</v>
          </cell>
          <cell r="P41" t="str">
            <v>T.bình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</sheetData>
      <sheetData sheetId="32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8</v>
          </cell>
          <cell r="G6"/>
          <cell r="H6"/>
          <cell r="I6"/>
          <cell r="J6">
            <v>7.7</v>
          </cell>
          <cell r="K6">
            <v>4.5</v>
          </cell>
          <cell r="L6">
            <v>5.8</v>
          </cell>
          <cell r="M6">
            <v>7.5</v>
          </cell>
          <cell r="N6">
            <v>7.6</v>
          </cell>
          <cell r="O6" t="str">
            <v>T.bình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5.8</v>
          </cell>
          <cell r="L7">
            <v>6.3</v>
          </cell>
          <cell r="M7"/>
          <cell r="N7">
            <v>6.3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7.5</v>
          </cell>
          <cell r="F8">
            <v>7</v>
          </cell>
          <cell r="G8"/>
          <cell r="H8"/>
          <cell r="I8"/>
          <cell r="J8">
            <v>7.2</v>
          </cell>
          <cell r="K8">
            <v>6.1</v>
          </cell>
          <cell r="L8">
            <v>6.5</v>
          </cell>
          <cell r="M8"/>
          <cell r="N8">
            <v>6.5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6.5</v>
          </cell>
          <cell r="F9">
            <v>7</v>
          </cell>
          <cell r="G9"/>
          <cell r="H9"/>
          <cell r="I9"/>
          <cell r="J9">
            <v>6.8</v>
          </cell>
          <cell r="K9">
            <v>3.8</v>
          </cell>
          <cell r="L9">
            <v>5</v>
          </cell>
          <cell r="M9">
            <v>5</v>
          </cell>
          <cell r="N9">
            <v>5.7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6.5</v>
          </cell>
          <cell r="G10"/>
          <cell r="H10"/>
          <cell r="I10"/>
          <cell r="J10">
            <v>6.7</v>
          </cell>
          <cell r="K10">
            <v>4.2</v>
          </cell>
          <cell r="L10">
            <v>5.2</v>
          </cell>
          <cell r="M10">
            <v>5</v>
          </cell>
          <cell r="N10">
            <v>5.7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</v>
          </cell>
          <cell r="F11">
            <v>7</v>
          </cell>
          <cell r="G11"/>
          <cell r="H11"/>
          <cell r="I11"/>
          <cell r="J11">
            <v>7.3</v>
          </cell>
          <cell r="K11">
            <v>4</v>
          </cell>
          <cell r="L11">
            <v>5.3</v>
          </cell>
          <cell r="M11">
            <v>7.5</v>
          </cell>
          <cell r="N11">
            <v>7.4</v>
          </cell>
          <cell r="O11" t="str">
            <v>T.bình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7</v>
          </cell>
          <cell r="G12"/>
          <cell r="H12"/>
          <cell r="I12"/>
          <cell r="J12">
            <v>7.3</v>
          </cell>
          <cell r="K12">
            <v>6.3</v>
          </cell>
          <cell r="L12">
            <v>6.7</v>
          </cell>
          <cell r="M12"/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8</v>
          </cell>
          <cell r="F14">
            <v>7.5</v>
          </cell>
          <cell r="G14"/>
          <cell r="H14"/>
          <cell r="I14"/>
          <cell r="J14">
            <v>7.7</v>
          </cell>
          <cell r="K14">
            <v>3.8</v>
          </cell>
          <cell r="L14">
            <v>5.4</v>
          </cell>
          <cell r="M14">
            <v>7.5</v>
          </cell>
          <cell r="N14">
            <v>7.6</v>
          </cell>
          <cell r="O14" t="str">
            <v>T.bình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7.5</v>
          </cell>
          <cell r="F16">
            <v>6.5</v>
          </cell>
          <cell r="G16"/>
          <cell r="H16"/>
          <cell r="I16"/>
          <cell r="J16">
            <v>6.8</v>
          </cell>
          <cell r="K16">
            <v>4.7</v>
          </cell>
          <cell r="L16">
            <v>5.5</v>
          </cell>
          <cell r="M16">
            <v>7.5</v>
          </cell>
          <cell r="N16">
            <v>7.2</v>
          </cell>
          <cell r="O16" t="str">
            <v>T.bình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6</v>
          </cell>
          <cell r="G17"/>
          <cell r="H17"/>
          <cell r="I17"/>
          <cell r="J17">
            <v>6.3</v>
          </cell>
          <cell r="K17">
            <v>6.1</v>
          </cell>
          <cell r="L17">
            <v>6.2</v>
          </cell>
          <cell r="M17"/>
          <cell r="N17">
            <v>6.2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</v>
          </cell>
          <cell r="F18">
            <v>7</v>
          </cell>
          <cell r="G18"/>
          <cell r="H18"/>
          <cell r="I18"/>
          <cell r="J18">
            <v>7.3</v>
          </cell>
          <cell r="K18">
            <v>5.3</v>
          </cell>
          <cell r="L18">
            <v>6.1</v>
          </cell>
          <cell r="M18"/>
          <cell r="N18">
            <v>6.1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8</v>
          </cell>
          <cell r="F19">
            <v>7</v>
          </cell>
          <cell r="G19"/>
          <cell r="H19"/>
          <cell r="I19"/>
          <cell r="J19">
            <v>7.3</v>
          </cell>
          <cell r="K19">
            <v>8.6</v>
          </cell>
          <cell r="L19">
            <v>8.1</v>
          </cell>
          <cell r="M19"/>
          <cell r="N19">
            <v>8.1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</v>
          </cell>
          <cell r="F20">
            <v>6.5</v>
          </cell>
          <cell r="G20"/>
          <cell r="H20"/>
          <cell r="I20"/>
          <cell r="J20">
            <v>6.3</v>
          </cell>
          <cell r="K20">
            <v>6.3</v>
          </cell>
          <cell r="L20">
            <v>6.3</v>
          </cell>
          <cell r="M20"/>
          <cell r="N20">
            <v>6.3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7.4</v>
          </cell>
          <cell r="L21">
            <v>6.8</v>
          </cell>
          <cell r="M21"/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7.5</v>
          </cell>
          <cell r="F22">
            <v>7</v>
          </cell>
          <cell r="G22"/>
          <cell r="H22"/>
          <cell r="I22"/>
          <cell r="J22">
            <v>7.2</v>
          </cell>
          <cell r="K22">
            <v>6</v>
          </cell>
          <cell r="L22">
            <v>6.5</v>
          </cell>
          <cell r="M22"/>
          <cell r="N22">
            <v>6.5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7</v>
          </cell>
          <cell r="F23">
            <v>6</v>
          </cell>
          <cell r="G23"/>
          <cell r="H23"/>
          <cell r="I23"/>
          <cell r="J23">
            <v>6.3</v>
          </cell>
          <cell r="K23">
            <v>8.8000000000000007</v>
          </cell>
          <cell r="L23">
            <v>7.8</v>
          </cell>
          <cell r="M23"/>
          <cell r="N23">
            <v>7.8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8</v>
          </cell>
          <cell r="F24">
            <v>7.5</v>
          </cell>
          <cell r="G24"/>
          <cell r="H24"/>
          <cell r="I24"/>
          <cell r="J24">
            <v>7.7</v>
          </cell>
          <cell r="K24">
            <v>7.4</v>
          </cell>
          <cell r="L24">
            <v>7.5</v>
          </cell>
          <cell r="M24"/>
          <cell r="N24">
            <v>7.5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8</v>
          </cell>
          <cell r="F25">
            <v>7</v>
          </cell>
          <cell r="G25"/>
          <cell r="H25"/>
          <cell r="I25"/>
          <cell r="J25">
            <v>7.3</v>
          </cell>
          <cell r="K25">
            <v>8.8000000000000007</v>
          </cell>
          <cell r="L25">
            <v>8.1999999999999993</v>
          </cell>
          <cell r="M25"/>
          <cell r="N25">
            <v>8.1999999999999993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7.5</v>
          </cell>
          <cell r="F26">
            <v>7</v>
          </cell>
          <cell r="G26"/>
          <cell r="H26"/>
          <cell r="I26"/>
          <cell r="J26">
            <v>7.2</v>
          </cell>
          <cell r="K26">
            <v>3.8</v>
          </cell>
          <cell r="L26">
            <v>5.2</v>
          </cell>
          <cell r="M26">
            <v>7.5</v>
          </cell>
          <cell r="N26">
            <v>7.4</v>
          </cell>
          <cell r="O26" t="str">
            <v>T.bình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6.5</v>
          </cell>
          <cell r="G27"/>
          <cell r="H27"/>
          <cell r="I27"/>
          <cell r="J27">
            <v>6.7</v>
          </cell>
          <cell r="K27">
            <v>5.8</v>
          </cell>
          <cell r="L27">
            <v>6.2</v>
          </cell>
          <cell r="M27"/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</v>
          </cell>
          <cell r="F28">
            <v>7</v>
          </cell>
          <cell r="G28"/>
          <cell r="H28"/>
          <cell r="I28"/>
          <cell r="J28">
            <v>7</v>
          </cell>
          <cell r="K28">
            <v>4.5999999999999996</v>
          </cell>
          <cell r="L28">
            <v>5.6</v>
          </cell>
          <cell r="M28">
            <v>7</v>
          </cell>
          <cell r="N28">
            <v>7</v>
          </cell>
          <cell r="O28" t="str">
            <v>T.bình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7</v>
          </cell>
          <cell r="G29"/>
          <cell r="H29"/>
          <cell r="I29"/>
          <cell r="J29">
            <v>7</v>
          </cell>
          <cell r="K29">
            <v>5</v>
          </cell>
          <cell r="L29">
            <v>5.8</v>
          </cell>
          <cell r="M29"/>
          <cell r="N29">
            <v>5.8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7.5</v>
          </cell>
          <cell r="F30">
            <v>6.5</v>
          </cell>
          <cell r="G30"/>
          <cell r="H30"/>
          <cell r="I30"/>
          <cell r="J30">
            <v>6.8</v>
          </cell>
          <cell r="K30">
            <v>5.2</v>
          </cell>
          <cell r="L30">
            <v>5.8</v>
          </cell>
          <cell r="M30"/>
          <cell r="N30">
            <v>5.8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7.5</v>
          </cell>
          <cell r="F31">
            <v>7</v>
          </cell>
          <cell r="G31"/>
          <cell r="H31"/>
          <cell r="I31"/>
          <cell r="J31">
            <v>7.2</v>
          </cell>
          <cell r="K31">
            <v>4.2</v>
          </cell>
          <cell r="L31">
            <v>5.4</v>
          </cell>
          <cell r="M31">
            <v>7</v>
          </cell>
          <cell r="N31">
            <v>7.1</v>
          </cell>
          <cell r="O31" t="str">
            <v>T.bình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7</v>
          </cell>
          <cell r="F32">
            <v>7</v>
          </cell>
          <cell r="G32"/>
          <cell r="H32"/>
          <cell r="I32"/>
          <cell r="J32">
            <v>7</v>
          </cell>
          <cell r="K32">
            <v>7.2</v>
          </cell>
          <cell r="L32">
            <v>7.1</v>
          </cell>
          <cell r="M32"/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6.5</v>
          </cell>
          <cell r="F33">
            <v>8</v>
          </cell>
          <cell r="G33"/>
          <cell r="H33"/>
          <cell r="I33"/>
          <cell r="J33">
            <v>7.5</v>
          </cell>
          <cell r="K33">
            <v>7.4</v>
          </cell>
          <cell r="L33">
            <v>7.4</v>
          </cell>
          <cell r="M33"/>
          <cell r="N33">
            <v>7.4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6</v>
          </cell>
          <cell r="F34">
            <v>7.5</v>
          </cell>
          <cell r="G34"/>
          <cell r="H34"/>
          <cell r="I34"/>
          <cell r="J34">
            <v>7</v>
          </cell>
          <cell r="K34">
            <v>5.2</v>
          </cell>
          <cell r="L34">
            <v>5.9</v>
          </cell>
          <cell r="M34"/>
          <cell r="N34">
            <v>5.9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7.5</v>
          </cell>
          <cell r="F35">
            <v>8</v>
          </cell>
          <cell r="G35"/>
          <cell r="H35"/>
          <cell r="I35"/>
          <cell r="J35">
            <v>7.8</v>
          </cell>
          <cell r="K35">
            <v>7.4</v>
          </cell>
          <cell r="L35">
            <v>7.6</v>
          </cell>
          <cell r="M35"/>
          <cell r="N35">
            <v>7.6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7</v>
          </cell>
          <cell r="F36">
            <v>6</v>
          </cell>
          <cell r="G36"/>
          <cell r="H36"/>
          <cell r="I36"/>
          <cell r="J36">
            <v>6.3</v>
          </cell>
          <cell r="K36">
            <v>4.2</v>
          </cell>
          <cell r="L36">
            <v>5</v>
          </cell>
          <cell r="M36">
            <v>7.5</v>
          </cell>
          <cell r="N36">
            <v>7</v>
          </cell>
          <cell r="O36" t="str">
            <v>T.bình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</v>
          </cell>
          <cell r="F37">
            <v>6.5</v>
          </cell>
          <cell r="G37"/>
          <cell r="H37"/>
          <cell r="I37"/>
          <cell r="J37">
            <v>7</v>
          </cell>
          <cell r="K37">
            <v>5.5</v>
          </cell>
          <cell r="L37">
            <v>6.1</v>
          </cell>
          <cell r="M37"/>
          <cell r="N37">
            <v>6.1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7.5</v>
          </cell>
          <cell r="F38">
            <v>7</v>
          </cell>
          <cell r="G38"/>
          <cell r="H38"/>
          <cell r="I38"/>
          <cell r="J38">
            <v>7.2</v>
          </cell>
          <cell r="K38">
            <v>6.3</v>
          </cell>
          <cell r="L38">
            <v>6.7</v>
          </cell>
          <cell r="M38"/>
          <cell r="N38">
            <v>6.7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7</v>
          </cell>
          <cell r="G39"/>
          <cell r="H39"/>
          <cell r="I39"/>
          <cell r="J39">
            <v>7.3</v>
          </cell>
          <cell r="K39">
            <v>8</v>
          </cell>
          <cell r="L39">
            <v>7.7</v>
          </cell>
          <cell r="M39"/>
          <cell r="N39">
            <v>7.7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8</v>
          </cell>
          <cell r="F40">
            <v>7</v>
          </cell>
          <cell r="G40"/>
          <cell r="H40"/>
          <cell r="I40"/>
          <cell r="J40">
            <v>7.3</v>
          </cell>
          <cell r="K40">
            <v>5.9</v>
          </cell>
          <cell r="L40">
            <v>6.5</v>
          </cell>
          <cell r="M40"/>
          <cell r="N40">
            <v>6.5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7.5</v>
          </cell>
          <cell r="F41">
            <v>6.5</v>
          </cell>
          <cell r="G41"/>
          <cell r="H41"/>
          <cell r="I41"/>
          <cell r="J41">
            <v>6.8</v>
          </cell>
          <cell r="K41">
            <v>6.6</v>
          </cell>
          <cell r="L41">
            <v>6.7</v>
          </cell>
          <cell r="M41"/>
          <cell r="N41">
            <v>6.7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</sheetData>
      <sheetData sheetId="33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10</v>
          </cell>
          <cell r="F6">
            <v>5</v>
          </cell>
          <cell r="G6"/>
          <cell r="H6"/>
          <cell r="I6"/>
          <cell r="J6">
            <v>6.7</v>
          </cell>
          <cell r="K6">
            <v>7.8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5</v>
          </cell>
          <cell r="L7">
            <v>5.4</v>
          </cell>
          <cell r="M7"/>
          <cell r="N7">
            <v>5.4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5</v>
          </cell>
          <cell r="F8">
            <v>5</v>
          </cell>
          <cell r="G8"/>
          <cell r="H8"/>
          <cell r="I8"/>
          <cell r="J8">
            <v>5</v>
          </cell>
          <cell r="K8">
            <v>3.8</v>
          </cell>
          <cell r="L8">
            <v>4.3</v>
          </cell>
          <cell r="M8">
            <v>0</v>
          </cell>
          <cell r="N8">
            <v>2</v>
          </cell>
          <cell r="O8" t="str">
            <v>Yếu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10</v>
          </cell>
          <cell r="F9">
            <v>5.3</v>
          </cell>
          <cell r="G9"/>
          <cell r="H9"/>
          <cell r="I9"/>
          <cell r="J9">
            <v>6.9</v>
          </cell>
          <cell r="K9">
            <v>6.5</v>
          </cell>
          <cell r="L9">
            <v>6.7</v>
          </cell>
          <cell r="M9"/>
          <cell r="N9">
            <v>6.7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5.3</v>
          </cell>
          <cell r="G10"/>
          <cell r="H10"/>
          <cell r="I10"/>
          <cell r="J10">
            <v>5.9</v>
          </cell>
          <cell r="K10">
            <v>2.6</v>
          </cell>
          <cell r="L10">
            <v>3.9</v>
          </cell>
          <cell r="M10">
            <v>0</v>
          </cell>
          <cell r="N10">
            <v>2.4</v>
          </cell>
          <cell r="O10" t="str">
            <v>Yếu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10</v>
          </cell>
          <cell r="F11">
            <v>5.0999999999999996</v>
          </cell>
          <cell r="G11"/>
          <cell r="H11"/>
          <cell r="I11"/>
          <cell r="J11">
            <v>6.7</v>
          </cell>
          <cell r="K11">
            <v>6</v>
          </cell>
          <cell r="L11">
            <v>6.3</v>
          </cell>
          <cell r="M11"/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10</v>
          </cell>
          <cell r="F12">
            <v>6</v>
          </cell>
          <cell r="G12"/>
          <cell r="H12"/>
          <cell r="I12"/>
          <cell r="J12">
            <v>7.3</v>
          </cell>
          <cell r="K12">
            <v>3.1</v>
          </cell>
          <cell r="L12">
            <v>4.8</v>
          </cell>
          <cell r="M12">
            <v>5</v>
          </cell>
          <cell r="N12">
            <v>5.9</v>
          </cell>
          <cell r="O12" t="str">
            <v>Yếu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10</v>
          </cell>
          <cell r="F14">
            <v>5.3</v>
          </cell>
          <cell r="G14"/>
          <cell r="H14"/>
          <cell r="I14"/>
          <cell r="J14">
            <v>6.9</v>
          </cell>
          <cell r="K14">
            <v>0</v>
          </cell>
          <cell r="L14">
            <v>2.8</v>
          </cell>
          <cell r="M14">
            <v>5</v>
          </cell>
          <cell r="N14">
            <v>5.8</v>
          </cell>
          <cell r="O14" t="str">
            <v>Kém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>
            <v>10</v>
          </cell>
          <cell r="F15">
            <v>8</v>
          </cell>
          <cell r="G15"/>
          <cell r="H15"/>
          <cell r="I15"/>
          <cell r="J15">
            <v>8.6999999999999993</v>
          </cell>
          <cell r="K15">
            <v>6</v>
          </cell>
          <cell r="L15">
            <v>7.1</v>
          </cell>
          <cell r="M15"/>
          <cell r="N15">
            <v>7.1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5</v>
          </cell>
          <cell r="F16">
            <v>6</v>
          </cell>
          <cell r="G16"/>
          <cell r="H16"/>
          <cell r="I16"/>
          <cell r="J16">
            <v>5.7</v>
          </cell>
          <cell r="K16">
            <v>7.5</v>
          </cell>
          <cell r="L16">
            <v>6.8</v>
          </cell>
          <cell r="M16"/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5</v>
          </cell>
          <cell r="L17">
            <v>5.4</v>
          </cell>
          <cell r="M17"/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</v>
          </cell>
          <cell r="F18">
            <v>5.8</v>
          </cell>
          <cell r="G18"/>
          <cell r="H18"/>
          <cell r="I18"/>
          <cell r="J18">
            <v>6.5</v>
          </cell>
          <cell r="K18">
            <v>6.8</v>
          </cell>
          <cell r="L18">
            <v>6.7</v>
          </cell>
          <cell r="M18"/>
          <cell r="N18">
            <v>6.7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10</v>
          </cell>
          <cell r="F19">
            <v>5</v>
          </cell>
          <cell r="G19"/>
          <cell r="H19"/>
          <cell r="I19"/>
          <cell r="J19">
            <v>6.7</v>
          </cell>
          <cell r="K19">
            <v>7.5</v>
          </cell>
          <cell r="L19">
            <v>7.2</v>
          </cell>
          <cell r="M19"/>
          <cell r="N19">
            <v>7.2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6</v>
          </cell>
          <cell r="G20"/>
          <cell r="H20"/>
          <cell r="I20"/>
          <cell r="J20">
            <v>6.7</v>
          </cell>
          <cell r="K20">
            <v>6</v>
          </cell>
          <cell r="L20">
            <v>6.3</v>
          </cell>
          <cell r="M20"/>
          <cell r="N20">
            <v>6.3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7.8</v>
          </cell>
          <cell r="L21">
            <v>7.1</v>
          </cell>
          <cell r="M21"/>
          <cell r="N21">
            <v>7.1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7</v>
          </cell>
          <cell r="F22">
            <v>6</v>
          </cell>
          <cell r="G22"/>
          <cell r="H22"/>
          <cell r="I22"/>
          <cell r="J22">
            <v>6.3</v>
          </cell>
          <cell r="K22">
            <v>8</v>
          </cell>
          <cell r="L22">
            <v>7.3</v>
          </cell>
          <cell r="M22"/>
          <cell r="N22">
            <v>7.3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10</v>
          </cell>
          <cell r="F23">
            <v>10</v>
          </cell>
          <cell r="G23"/>
          <cell r="H23"/>
          <cell r="I23"/>
          <cell r="J23">
            <v>10</v>
          </cell>
          <cell r="K23">
            <v>8.3000000000000007</v>
          </cell>
          <cell r="L23">
            <v>9</v>
          </cell>
          <cell r="M23"/>
          <cell r="N23">
            <v>9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10</v>
          </cell>
          <cell r="F24">
            <v>7.5</v>
          </cell>
          <cell r="G24"/>
          <cell r="H24"/>
          <cell r="I24"/>
          <cell r="J24">
            <v>8.3000000000000007</v>
          </cell>
          <cell r="K24">
            <v>8.5</v>
          </cell>
          <cell r="L24">
            <v>8.4</v>
          </cell>
          <cell r="M24"/>
          <cell r="N24">
            <v>8.4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10</v>
          </cell>
          <cell r="F25">
            <v>7.5</v>
          </cell>
          <cell r="G25"/>
          <cell r="H25"/>
          <cell r="I25"/>
          <cell r="J25">
            <v>8.3000000000000007</v>
          </cell>
          <cell r="K25">
            <v>9</v>
          </cell>
          <cell r="L25">
            <v>8.6999999999999993</v>
          </cell>
          <cell r="M25"/>
          <cell r="N25">
            <v>8.6999999999999993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10</v>
          </cell>
          <cell r="F26">
            <v>6</v>
          </cell>
          <cell r="G26"/>
          <cell r="H26"/>
          <cell r="I26"/>
          <cell r="J26">
            <v>7.3</v>
          </cell>
          <cell r="K26">
            <v>4.2</v>
          </cell>
          <cell r="L26">
            <v>5.4</v>
          </cell>
          <cell r="M26">
            <v>5</v>
          </cell>
          <cell r="N26">
            <v>5.9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10</v>
          </cell>
          <cell r="F27">
            <v>6</v>
          </cell>
          <cell r="G27"/>
          <cell r="H27"/>
          <cell r="I27"/>
          <cell r="J27">
            <v>7.3</v>
          </cell>
          <cell r="K27">
            <v>2.9</v>
          </cell>
          <cell r="L27">
            <v>4.7</v>
          </cell>
          <cell r="M27">
            <v>5.5</v>
          </cell>
          <cell r="N27">
            <v>6.2</v>
          </cell>
          <cell r="O27" t="str">
            <v>Yếu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10</v>
          </cell>
          <cell r="F28">
            <v>5.5</v>
          </cell>
          <cell r="G28"/>
          <cell r="H28"/>
          <cell r="I28"/>
          <cell r="J28">
            <v>7</v>
          </cell>
          <cell r="K28">
            <v>4.0999999999999996</v>
          </cell>
          <cell r="L28">
            <v>5.3</v>
          </cell>
          <cell r="M28">
            <v>7</v>
          </cell>
          <cell r="N28">
            <v>7</v>
          </cell>
          <cell r="O28" t="str">
            <v>T.bình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10</v>
          </cell>
          <cell r="F29">
            <v>5.8</v>
          </cell>
          <cell r="G29"/>
          <cell r="H29"/>
          <cell r="I29"/>
          <cell r="J29">
            <v>7.2</v>
          </cell>
          <cell r="K29">
            <v>6.5</v>
          </cell>
          <cell r="L29">
            <v>6.8</v>
          </cell>
          <cell r="M29"/>
          <cell r="N29">
            <v>6.8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</v>
          </cell>
          <cell r="F30">
            <v>6</v>
          </cell>
          <cell r="G30"/>
          <cell r="H30"/>
          <cell r="I30"/>
          <cell r="J30">
            <v>6.3</v>
          </cell>
          <cell r="K30">
            <v>6.3</v>
          </cell>
          <cell r="L30">
            <v>6.3</v>
          </cell>
          <cell r="M30"/>
          <cell r="N30">
            <v>6.3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10</v>
          </cell>
          <cell r="F31">
            <v>6</v>
          </cell>
          <cell r="G31"/>
          <cell r="H31"/>
          <cell r="I31"/>
          <cell r="J31">
            <v>7.3</v>
          </cell>
          <cell r="K31">
            <v>3.7</v>
          </cell>
          <cell r="L31">
            <v>5.0999999999999996</v>
          </cell>
          <cell r="M31">
            <v>5</v>
          </cell>
          <cell r="N31">
            <v>5.9</v>
          </cell>
          <cell r="O31" t="str">
            <v>T.bình</v>
          </cell>
          <cell r="P31" t="str">
            <v>T.bình</v>
          </cell>
          <cell r="Q31" t="str">
            <v/>
          </cell>
          <cell r="R31">
            <v>2</v>
          </cell>
          <cell r="S31" t="str">
            <v>C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10</v>
          </cell>
          <cell r="F32">
            <v>5.3</v>
          </cell>
          <cell r="G32"/>
          <cell r="H32"/>
          <cell r="I32"/>
          <cell r="J32">
            <v>6.9</v>
          </cell>
          <cell r="K32">
            <v>8.5</v>
          </cell>
          <cell r="L32">
            <v>7.9</v>
          </cell>
          <cell r="M32"/>
          <cell r="N32">
            <v>7.9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10</v>
          </cell>
          <cell r="F33">
            <v>7.5</v>
          </cell>
          <cell r="G33"/>
          <cell r="H33"/>
          <cell r="I33"/>
          <cell r="J33">
            <v>8.3000000000000007</v>
          </cell>
          <cell r="K33">
            <v>4</v>
          </cell>
          <cell r="L33">
            <v>5.7</v>
          </cell>
          <cell r="M33">
            <v>7.5</v>
          </cell>
          <cell r="N33">
            <v>7.8</v>
          </cell>
          <cell r="O33" t="str">
            <v>T.bình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10</v>
          </cell>
          <cell r="F34">
            <v>9</v>
          </cell>
          <cell r="G34"/>
          <cell r="H34"/>
          <cell r="I34"/>
          <cell r="J34">
            <v>9.3000000000000007</v>
          </cell>
          <cell r="K34">
            <v>8</v>
          </cell>
          <cell r="L34">
            <v>8.5</v>
          </cell>
          <cell r="M34"/>
          <cell r="N34">
            <v>8.5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</v>
          </cell>
          <cell r="F35">
            <v>9.3000000000000007</v>
          </cell>
          <cell r="G35"/>
          <cell r="H35"/>
          <cell r="I35"/>
          <cell r="J35">
            <v>9.1999999999999993</v>
          </cell>
          <cell r="K35">
            <v>8.1</v>
          </cell>
          <cell r="L35">
            <v>8.5</v>
          </cell>
          <cell r="M35"/>
          <cell r="N35">
            <v>8.5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5</v>
          </cell>
          <cell r="G36"/>
          <cell r="H36"/>
          <cell r="I36"/>
          <cell r="J36">
            <v>6.3</v>
          </cell>
          <cell r="K36">
            <v>5.5</v>
          </cell>
          <cell r="L36">
            <v>5.8</v>
          </cell>
          <cell r="M36"/>
          <cell r="N36">
            <v>5.8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7</v>
          </cell>
          <cell r="F37">
            <v>5</v>
          </cell>
          <cell r="G37"/>
          <cell r="H37"/>
          <cell r="I37"/>
          <cell r="J37">
            <v>5.7</v>
          </cell>
          <cell r="K37">
            <v>6.5</v>
          </cell>
          <cell r="L37">
            <v>6.2</v>
          </cell>
          <cell r="M37"/>
          <cell r="N37">
            <v>6.2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10</v>
          </cell>
          <cell r="F38">
            <v>8.3000000000000007</v>
          </cell>
          <cell r="G38"/>
          <cell r="H38"/>
          <cell r="I38"/>
          <cell r="J38">
            <v>8.9</v>
          </cell>
          <cell r="K38">
            <v>3.7</v>
          </cell>
          <cell r="L38">
            <v>5.8</v>
          </cell>
          <cell r="M38">
            <v>8</v>
          </cell>
          <cell r="N38">
            <v>8.4</v>
          </cell>
          <cell r="O38" t="str">
            <v>T.bình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10</v>
          </cell>
          <cell r="F39">
            <v>9.8000000000000007</v>
          </cell>
          <cell r="G39"/>
          <cell r="H39"/>
          <cell r="I39"/>
          <cell r="J39">
            <v>9.9</v>
          </cell>
          <cell r="K39">
            <v>10</v>
          </cell>
          <cell r="L39">
            <v>10</v>
          </cell>
          <cell r="M39"/>
          <cell r="N39">
            <v>10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10</v>
          </cell>
          <cell r="F40">
            <v>5.8</v>
          </cell>
          <cell r="G40"/>
          <cell r="H40"/>
          <cell r="I40"/>
          <cell r="J40">
            <v>7.2</v>
          </cell>
          <cell r="K40">
            <v>4.3</v>
          </cell>
          <cell r="L40">
            <v>5.5</v>
          </cell>
          <cell r="M40">
            <v>6.5</v>
          </cell>
          <cell r="N40">
            <v>6.8</v>
          </cell>
          <cell r="O40" t="str">
            <v>T.bình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10</v>
          </cell>
          <cell r="F41">
            <v>5</v>
          </cell>
          <cell r="G41"/>
          <cell r="H41"/>
          <cell r="I41"/>
          <cell r="J41">
            <v>6.7</v>
          </cell>
          <cell r="K41">
            <v>8</v>
          </cell>
          <cell r="L41">
            <v>7.5</v>
          </cell>
          <cell r="M41"/>
          <cell r="N41">
            <v>7.5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</row>
      </sheetData>
      <sheetData sheetId="34"/>
      <sheetData sheetId="35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</v>
          </cell>
          <cell r="F6">
            <v>7.5</v>
          </cell>
          <cell r="G6"/>
          <cell r="H6"/>
          <cell r="I6"/>
          <cell r="J6">
            <v>7.3</v>
          </cell>
          <cell r="K6">
            <v>8.3000000000000007</v>
          </cell>
          <cell r="L6">
            <v>7.9</v>
          </cell>
          <cell r="M6"/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8</v>
          </cell>
          <cell r="L7">
            <v>7.6</v>
          </cell>
          <cell r="M7"/>
          <cell r="N7">
            <v>7.6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7.3</v>
          </cell>
          <cell r="L8">
            <v>6.8</v>
          </cell>
          <cell r="M8"/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6.5</v>
          </cell>
          <cell r="F9">
            <v>7</v>
          </cell>
          <cell r="G9"/>
          <cell r="H9"/>
          <cell r="I9"/>
          <cell r="J9">
            <v>6.8</v>
          </cell>
          <cell r="K9">
            <v>8</v>
          </cell>
          <cell r="L9">
            <v>7.5</v>
          </cell>
          <cell r="M9"/>
          <cell r="N9">
            <v>7.5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/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7.5</v>
          </cell>
          <cell r="F10">
            <v>7</v>
          </cell>
          <cell r="G10"/>
          <cell r="H10"/>
          <cell r="I10"/>
          <cell r="J10">
            <v>7.2</v>
          </cell>
          <cell r="K10">
            <v>5.5</v>
          </cell>
          <cell r="L10">
            <v>6.2</v>
          </cell>
          <cell r="M10"/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5</v>
          </cell>
          <cell r="F11">
            <v>7.7</v>
          </cell>
          <cell r="G11"/>
          <cell r="H11"/>
          <cell r="I11"/>
          <cell r="J11">
            <v>6.8</v>
          </cell>
          <cell r="K11">
            <v>6.5</v>
          </cell>
          <cell r="L11">
            <v>6.6</v>
          </cell>
          <cell r="M11"/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7</v>
          </cell>
          <cell r="G12"/>
          <cell r="H12"/>
          <cell r="I12"/>
          <cell r="J12">
            <v>7.3</v>
          </cell>
          <cell r="K12">
            <v>8</v>
          </cell>
          <cell r="L12">
            <v>7.7</v>
          </cell>
          <cell r="M12"/>
          <cell r="N12">
            <v>7.7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  <cell r="U12"/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5.5</v>
          </cell>
          <cell r="L14">
            <v>6.1</v>
          </cell>
          <cell r="M14"/>
          <cell r="N14">
            <v>6.1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8</v>
          </cell>
          <cell r="F16">
            <v>7</v>
          </cell>
          <cell r="G16"/>
          <cell r="H16"/>
          <cell r="I16"/>
          <cell r="J16">
            <v>7.3</v>
          </cell>
          <cell r="K16">
            <v>7</v>
          </cell>
          <cell r="L16">
            <v>7.1</v>
          </cell>
          <cell r="M16"/>
          <cell r="N16">
            <v>7.1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6</v>
          </cell>
          <cell r="G17"/>
          <cell r="H17"/>
          <cell r="I17"/>
          <cell r="J17">
            <v>6.3</v>
          </cell>
          <cell r="K17">
            <v>6.8</v>
          </cell>
          <cell r="L17">
            <v>6.6</v>
          </cell>
          <cell r="M17"/>
          <cell r="N17">
            <v>6.6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  <cell r="U17"/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9</v>
          </cell>
          <cell r="G18"/>
          <cell r="H18"/>
          <cell r="I18"/>
          <cell r="J18">
            <v>9</v>
          </cell>
          <cell r="K18">
            <v>8</v>
          </cell>
          <cell r="L18">
            <v>8.4</v>
          </cell>
          <cell r="M18"/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5</v>
          </cell>
          <cell r="F19">
            <v>7</v>
          </cell>
          <cell r="G19"/>
          <cell r="H19"/>
          <cell r="I19"/>
          <cell r="J19">
            <v>6.3</v>
          </cell>
          <cell r="K19">
            <v>6</v>
          </cell>
          <cell r="L19">
            <v>6.1</v>
          </cell>
          <cell r="M19"/>
          <cell r="N19">
            <v>6.1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6</v>
          </cell>
          <cell r="G20"/>
          <cell r="H20"/>
          <cell r="I20"/>
          <cell r="J20">
            <v>6.7</v>
          </cell>
          <cell r="K20">
            <v>9.5</v>
          </cell>
          <cell r="L20">
            <v>8.4</v>
          </cell>
          <cell r="M20"/>
          <cell r="N20">
            <v>8.4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/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8</v>
          </cell>
          <cell r="L21">
            <v>7.6</v>
          </cell>
          <cell r="M21"/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  <cell r="U21"/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  <cell r="U22" t="str">
            <v>thai sản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5</v>
          </cell>
          <cell r="F23">
            <v>6.5</v>
          </cell>
          <cell r="G23"/>
          <cell r="H23"/>
          <cell r="I23"/>
          <cell r="J23">
            <v>6</v>
          </cell>
          <cell r="K23">
            <v>9.5</v>
          </cell>
          <cell r="L23">
            <v>8.1</v>
          </cell>
          <cell r="M23"/>
          <cell r="N23">
            <v>8.1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7</v>
          </cell>
          <cell r="F24">
            <v>7.5</v>
          </cell>
          <cell r="G24"/>
          <cell r="H24"/>
          <cell r="I24"/>
          <cell r="J24">
            <v>7.3</v>
          </cell>
          <cell r="K24">
            <v>9.5</v>
          </cell>
          <cell r="L24">
            <v>8.6</v>
          </cell>
          <cell r="M24"/>
          <cell r="N24">
            <v>8.6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6</v>
          </cell>
          <cell r="F25">
            <v>5</v>
          </cell>
          <cell r="G25"/>
          <cell r="H25"/>
          <cell r="I25"/>
          <cell r="J25">
            <v>5.3</v>
          </cell>
          <cell r="K25">
            <v>9</v>
          </cell>
          <cell r="L25">
            <v>7.5</v>
          </cell>
          <cell r="M25"/>
          <cell r="N25">
            <v>7.5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9</v>
          </cell>
          <cell r="F26">
            <v>6</v>
          </cell>
          <cell r="G26"/>
          <cell r="H26"/>
          <cell r="I26"/>
          <cell r="J26">
            <v>7</v>
          </cell>
          <cell r="K26">
            <v>8.3000000000000007</v>
          </cell>
          <cell r="L26">
            <v>7.8</v>
          </cell>
          <cell r="M26"/>
          <cell r="N26">
            <v>7.8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  <cell r="U26"/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6</v>
          </cell>
          <cell r="G27"/>
          <cell r="H27"/>
          <cell r="I27"/>
          <cell r="J27">
            <v>6.3</v>
          </cell>
          <cell r="K27">
            <v>8.6999999999999993</v>
          </cell>
          <cell r="L27">
            <v>7.7</v>
          </cell>
          <cell r="M27"/>
          <cell r="N27">
            <v>7.7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6</v>
          </cell>
          <cell r="F28">
            <v>5</v>
          </cell>
          <cell r="G28"/>
          <cell r="H28"/>
          <cell r="I28"/>
          <cell r="J28">
            <v>5.3</v>
          </cell>
          <cell r="K28">
            <v>8.5</v>
          </cell>
          <cell r="L28">
            <v>7.2</v>
          </cell>
          <cell r="M28"/>
          <cell r="N28">
            <v>7.2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6.5</v>
          </cell>
          <cell r="G29"/>
          <cell r="H29"/>
          <cell r="I29"/>
          <cell r="J29">
            <v>6.7</v>
          </cell>
          <cell r="K29">
            <v>8</v>
          </cell>
          <cell r="L29">
            <v>7.5</v>
          </cell>
          <cell r="M29"/>
          <cell r="N29">
            <v>7.5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  <cell r="U29"/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</v>
          </cell>
          <cell r="F30">
            <v>6</v>
          </cell>
          <cell r="G30"/>
          <cell r="H30"/>
          <cell r="I30"/>
          <cell r="J30">
            <v>6.3</v>
          </cell>
          <cell r="K30">
            <v>9</v>
          </cell>
          <cell r="L30">
            <v>7.9</v>
          </cell>
          <cell r="M30"/>
          <cell r="N30">
            <v>7.9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6</v>
          </cell>
          <cell r="F31">
            <v>7</v>
          </cell>
          <cell r="G31"/>
          <cell r="H31"/>
          <cell r="I31"/>
          <cell r="J31">
            <v>6.7</v>
          </cell>
          <cell r="K31">
            <v>9</v>
          </cell>
          <cell r="L31">
            <v>8.1</v>
          </cell>
          <cell r="M31"/>
          <cell r="N31">
            <v>8.1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6.5</v>
          </cell>
          <cell r="F32">
            <v>6</v>
          </cell>
          <cell r="G32"/>
          <cell r="H32"/>
          <cell r="I32"/>
          <cell r="J32">
            <v>6.2</v>
          </cell>
          <cell r="K32">
            <v>8</v>
          </cell>
          <cell r="L32">
            <v>7.3</v>
          </cell>
          <cell r="M32"/>
          <cell r="N32">
            <v>7.3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7.5</v>
          </cell>
          <cell r="F33">
            <v>9</v>
          </cell>
          <cell r="G33"/>
          <cell r="H33"/>
          <cell r="I33"/>
          <cell r="J33">
            <v>8.5</v>
          </cell>
          <cell r="K33">
            <v>9</v>
          </cell>
          <cell r="L33">
            <v>8.8000000000000007</v>
          </cell>
          <cell r="M33"/>
          <cell r="N33">
            <v>8.8000000000000007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5</v>
          </cell>
          <cell r="F34">
            <v>7</v>
          </cell>
          <cell r="G34"/>
          <cell r="H34"/>
          <cell r="I34"/>
          <cell r="J34">
            <v>6.3</v>
          </cell>
          <cell r="K34">
            <v>9.5</v>
          </cell>
          <cell r="L34">
            <v>8.1999999999999993</v>
          </cell>
          <cell r="M34"/>
          <cell r="N34">
            <v>8.1999999999999993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  <cell r="U34"/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6</v>
          </cell>
          <cell r="F35">
            <v>6</v>
          </cell>
          <cell r="G35"/>
          <cell r="H35"/>
          <cell r="I35"/>
          <cell r="J35">
            <v>6</v>
          </cell>
          <cell r="K35">
            <v>9</v>
          </cell>
          <cell r="L35">
            <v>7.8</v>
          </cell>
          <cell r="M35"/>
          <cell r="N35">
            <v>7.8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</v>
          </cell>
          <cell r="F36">
            <v>7</v>
          </cell>
          <cell r="G36"/>
          <cell r="H36"/>
          <cell r="I36"/>
          <cell r="J36">
            <v>6.7</v>
          </cell>
          <cell r="K36">
            <v>9.5</v>
          </cell>
          <cell r="L36">
            <v>8.4</v>
          </cell>
          <cell r="M36"/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5</v>
          </cell>
          <cell r="F37">
            <v>7</v>
          </cell>
          <cell r="G37"/>
          <cell r="H37"/>
          <cell r="I37"/>
          <cell r="J37">
            <v>6.3</v>
          </cell>
          <cell r="K37">
            <v>9.5</v>
          </cell>
          <cell r="L37">
            <v>8.1999999999999993</v>
          </cell>
          <cell r="M37"/>
          <cell r="N37">
            <v>8.1999999999999993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  <cell r="U37"/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7.5</v>
          </cell>
          <cell r="F38">
            <v>6</v>
          </cell>
          <cell r="G38"/>
          <cell r="H38"/>
          <cell r="I38"/>
          <cell r="J38">
            <v>6.5</v>
          </cell>
          <cell r="K38">
            <v>9.5</v>
          </cell>
          <cell r="L38">
            <v>8.3000000000000007</v>
          </cell>
          <cell r="M38"/>
          <cell r="N38">
            <v>8.3000000000000007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  <cell r="U38"/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6</v>
          </cell>
          <cell r="F39">
            <v>8</v>
          </cell>
          <cell r="G39"/>
          <cell r="H39"/>
          <cell r="I39"/>
          <cell r="J39">
            <v>7.3</v>
          </cell>
          <cell r="K39">
            <v>9.5</v>
          </cell>
          <cell r="L39">
            <v>8.6</v>
          </cell>
          <cell r="M39"/>
          <cell r="N39">
            <v>8.6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  <cell r="U39"/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7.8</v>
          </cell>
          <cell r="F40">
            <v>7</v>
          </cell>
          <cell r="G40"/>
          <cell r="H40"/>
          <cell r="I40"/>
          <cell r="J40">
            <v>7.3</v>
          </cell>
          <cell r="K40">
            <v>9</v>
          </cell>
          <cell r="L40">
            <v>8.3000000000000007</v>
          </cell>
          <cell r="M40"/>
          <cell r="N40">
            <v>8.3000000000000007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  <cell r="U40"/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7</v>
          </cell>
          <cell r="F41">
            <v>7.5</v>
          </cell>
          <cell r="G41"/>
          <cell r="H41"/>
          <cell r="I41"/>
          <cell r="J41">
            <v>7.3</v>
          </cell>
          <cell r="K41">
            <v>6.5</v>
          </cell>
          <cell r="L41">
            <v>6.8</v>
          </cell>
          <cell r="M41"/>
          <cell r="N41">
            <v>6.8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  <cell r="U41"/>
        </row>
      </sheetData>
      <sheetData sheetId="36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7.5</v>
          </cell>
          <cell r="F6">
            <v>8</v>
          </cell>
          <cell r="G6">
            <v>9</v>
          </cell>
          <cell r="H6"/>
          <cell r="I6"/>
          <cell r="J6">
            <v>8.1999999999999993</v>
          </cell>
          <cell r="K6">
            <v>8</v>
          </cell>
          <cell r="L6">
            <v>8.1</v>
          </cell>
          <cell r="M6"/>
          <cell r="N6">
            <v>8.1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7.5</v>
          </cell>
          <cell r="F7">
            <v>7.5</v>
          </cell>
          <cell r="G7">
            <v>6.5</v>
          </cell>
          <cell r="H7"/>
          <cell r="I7"/>
          <cell r="J7">
            <v>7.2</v>
          </cell>
          <cell r="K7">
            <v>5</v>
          </cell>
          <cell r="L7">
            <v>5.9</v>
          </cell>
          <cell r="M7"/>
          <cell r="N7">
            <v>5.9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8.5</v>
          </cell>
          <cell r="F8">
            <v>6.5</v>
          </cell>
          <cell r="G8">
            <v>9</v>
          </cell>
          <cell r="H8"/>
          <cell r="I8"/>
          <cell r="J8">
            <v>8</v>
          </cell>
          <cell r="K8">
            <v>8.5</v>
          </cell>
          <cell r="L8">
            <v>8.3000000000000007</v>
          </cell>
          <cell r="M8"/>
          <cell r="N8">
            <v>8.3000000000000007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7.5</v>
          </cell>
          <cell r="F9">
            <v>6</v>
          </cell>
          <cell r="G9">
            <v>8.5</v>
          </cell>
          <cell r="H9"/>
          <cell r="I9"/>
          <cell r="J9">
            <v>7.3</v>
          </cell>
          <cell r="K9">
            <v>9</v>
          </cell>
          <cell r="L9">
            <v>8.3000000000000007</v>
          </cell>
          <cell r="M9"/>
          <cell r="N9">
            <v>8.3000000000000007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7.5</v>
          </cell>
          <cell r="F10">
            <v>7</v>
          </cell>
          <cell r="G10">
            <v>8</v>
          </cell>
          <cell r="H10"/>
          <cell r="I10"/>
          <cell r="J10">
            <v>7.5</v>
          </cell>
          <cell r="K10">
            <v>5</v>
          </cell>
          <cell r="L10">
            <v>6</v>
          </cell>
          <cell r="M10"/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8.5</v>
          </cell>
          <cell r="F11">
            <v>7.5</v>
          </cell>
          <cell r="G11">
            <v>9</v>
          </cell>
          <cell r="H11"/>
          <cell r="I11"/>
          <cell r="J11">
            <v>8.3000000000000007</v>
          </cell>
          <cell r="K11">
            <v>6.5</v>
          </cell>
          <cell r="L11">
            <v>7.2</v>
          </cell>
          <cell r="M11"/>
          <cell r="N11">
            <v>7.2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7</v>
          </cell>
          <cell r="F12">
            <v>6.5</v>
          </cell>
          <cell r="G12">
            <v>7.5</v>
          </cell>
          <cell r="H12"/>
          <cell r="I12"/>
          <cell r="J12">
            <v>7</v>
          </cell>
          <cell r="K12">
            <v>6</v>
          </cell>
          <cell r="L12">
            <v>6.4</v>
          </cell>
          <cell r="M12"/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7.5</v>
          </cell>
          <cell r="F14">
            <v>6</v>
          </cell>
          <cell r="G14">
            <v>7.5</v>
          </cell>
          <cell r="H14"/>
          <cell r="I14"/>
          <cell r="J14">
            <v>7</v>
          </cell>
          <cell r="K14">
            <v>7</v>
          </cell>
          <cell r="L14">
            <v>7</v>
          </cell>
          <cell r="M14"/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7.5</v>
          </cell>
          <cell r="G16">
            <v>8</v>
          </cell>
          <cell r="H16"/>
          <cell r="I16"/>
          <cell r="J16">
            <v>7.5</v>
          </cell>
          <cell r="K16">
            <v>6</v>
          </cell>
          <cell r="L16">
            <v>6.6</v>
          </cell>
          <cell r="M16"/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</v>
          </cell>
          <cell r="F17">
            <v>6</v>
          </cell>
          <cell r="G17">
            <v>8.5</v>
          </cell>
          <cell r="H17"/>
          <cell r="I17"/>
          <cell r="J17">
            <v>7.5</v>
          </cell>
          <cell r="K17">
            <v>7.5</v>
          </cell>
          <cell r="L17">
            <v>7.5</v>
          </cell>
          <cell r="M17"/>
          <cell r="N17">
            <v>7.5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8.5</v>
          </cell>
          <cell r="F18">
            <v>7.5</v>
          </cell>
          <cell r="G18">
            <v>9.5</v>
          </cell>
          <cell r="H18"/>
          <cell r="I18"/>
          <cell r="J18">
            <v>8.5</v>
          </cell>
          <cell r="K18">
            <v>8</v>
          </cell>
          <cell r="L18">
            <v>8.1999999999999993</v>
          </cell>
          <cell r="M18"/>
          <cell r="N18">
            <v>8.1999999999999993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7.5</v>
          </cell>
          <cell r="F19">
            <v>7</v>
          </cell>
          <cell r="G19">
            <v>7.5</v>
          </cell>
          <cell r="H19"/>
          <cell r="I19"/>
          <cell r="J19">
            <v>7.3</v>
          </cell>
          <cell r="K19">
            <v>9</v>
          </cell>
          <cell r="L19">
            <v>8.3000000000000007</v>
          </cell>
          <cell r="M19"/>
          <cell r="N19">
            <v>8.3000000000000007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6</v>
          </cell>
          <cell r="G20">
            <v>8</v>
          </cell>
          <cell r="H20"/>
          <cell r="I20"/>
          <cell r="J20">
            <v>7.3</v>
          </cell>
          <cell r="K20">
            <v>6</v>
          </cell>
          <cell r="L20">
            <v>6.5</v>
          </cell>
          <cell r="M20"/>
          <cell r="N20">
            <v>6.5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7</v>
          </cell>
          <cell r="F21">
            <v>5.5</v>
          </cell>
          <cell r="G21">
            <v>8</v>
          </cell>
          <cell r="H21"/>
          <cell r="I21"/>
          <cell r="J21">
            <v>6.8</v>
          </cell>
          <cell r="K21">
            <v>7</v>
          </cell>
          <cell r="L21">
            <v>6.9</v>
          </cell>
          <cell r="M21"/>
          <cell r="N21">
            <v>6.9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8.5</v>
          </cell>
          <cell r="F23">
            <v>7.5</v>
          </cell>
          <cell r="G23">
            <v>9</v>
          </cell>
          <cell r="H23"/>
          <cell r="I23"/>
          <cell r="J23">
            <v>8.3000000000000007</v>
          </cell>
          <cell r="K23">
            <v>8</v>
          </cell>
          <cell r="L23">
            <v>8.1</v>
          </cell>
          <cell r="M23"/>
          <cell r="N23">
            <v>8.1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8.5</v>
          </cell>
          <cell r="F24">
            <v>7</v>
          </cell>
          <cell r="G24">
            <v>9</v>
          </cell>
          <cell r="H24"/>
          <cell r="I24"/>
          <cell r="J24">
            <v>8.1999999999999993</v>
          </cell>
          <cell r="K24">
            <v>6</v>
          </cell>
          <cell r="L24">
            <v>6.9</v>
          </cell>
          <cell r="M24"/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7.5</v>
          </cell>
          <cell r="F25">
            <v>8</v>
          </cell>
          <cell r="G25">
            <v>8.5</v>
          </cell>
          <cell r="H25"/>
          <cell r="I25"/>
          <cell r="J25">
            <v>8</v>
          </cell>
          <cell r="K25">
            <v>8</v>
          </cell>
          <cell r="L25">
            <v>8</v>
          </cell>
          <cell r="M25"/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7.5</v>
          </cell>
          <cell r="F26">
            <v>6</v>
          </cell>
          <cell r="G26">
            <v>8</v>
          </cell>
          <cell r="H26"/>
          <cell r="I26"/>
          <cell r="J26">
            <v>7.2</v>
          </cell>
          <cell r="K26">
            <v>7.5</v>
          </cell>
          <cell r="L26">
            <v>7.4</v>
          </cell>
          <cell r="M26"/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7.5</v>
          </cell>
          <cell r="F27">
            <v>6</v>
          </cell>
          <cell r="G27">
            <v>8</v>
          </cell>
          <cell r="H27"/>
          <cell r="I27"/>
          <cell r="J27">
            <v>7.2</v>
          </cell>
          <cell r="K27">
            <v>8</v>
          </cell>
          <cell r="L27">
            <v>7.7</v>
          </cell>
          <cell r="M27"/>
          <cell r="N27">
            <v>7.7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7.5</v>
          </cell>
          <cell r="F28">
            <v>6</v>
          </cell>
          <cell r="G28">
            <v>8.5</v>
          </cell>
          <cell r="H28"/>
          <cell r="I28"/>
          <cell r="J28">
            <v>7.3</v>
          </cell>
          <cell r="K28">
            <v>7</v>
          </cell>
          <cell r="L28">
            <v>7.1</v>
          </cell>
          <cell r="M28"/>
          <cell r="N28">
            <v>7.1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7.5</v>
          </cell>
          <cell r="F29">
            <v>7.5</v>
          </cell>
          <cell r="G29">
            <v>8.5</v>
          </cell>
          <cell r="H29"/>
          <cell r="I29"/>
          <cell r="J29">
            <v>7.8</v>
          </cell>
          <cell r="K29">
            <v>9</v>
          </cell>
          <cell r="L29">
            <v>8.5</v>
          </cell>
          <cell r="M29"/>
          <cell r="N29">
            <v>8.5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8.5</v>
          </cell>
          <cell r="F30">
            <v>7.5</v>
          </cell>
          <cell r="G30">
            <v>8.5</v>
          </cell>
          <cell r="H30"/>
          <cell r="I30"/>
          <cell r="J30">
            <v>8.1999999999999993</v>
          </cell>
          <cell r="K30">
            <v>7.5</v>
          </cell>
          <cell r="L30">
            <v>7.8</v>
          </cell>
          <cell r="M30"/>
          <cell r="N30">
            <v>7.8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7.5</v>
          </cell>
          <cell r="F31">
            <v>6</v>
          </cell>
          <cell r="G31">
            <v>9</v>
          </cell>
          <cell r="H31"/>
          <cell r="I31"/>
          <cell r="J31">
            <v>7.5</v>
          </cell>
          <cell r="K31">
            <v>5</v>
          </cell>
          <cell r="L31">
            <v>6</v>
          </cell>
          <cell r="M31"/>
          <cell r="N31">
            <v>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8</v>
          </cell>
          <cell r="G32">
            <v>9</v>
          </cell>
          <cell r="H32"/>
          <cell r="I32"/>
          <cell r="J32">
            <v>8.3000000000000007</v>
          </cell>
          <cell r="K32">
            <v>7</v>
          </cell>
          <cell r="L32">
            <v>7.5</v>
          </cell>
          <cell r="M32"/>
          <cell r="N32">
            <v>7.5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8.5</v>
          </cell>
          <cell r="F33">
            <v>7</v>
          </cell>
          <cell r="G33">
            <v>9</v>
          </cell>
          <cell r="H33"/>
          <cell r="I33"/>
          <cell r="J33">
            <v>8.1999999999999993</v>
          </cell>
          <cell r="K33">
            <v>8.5</v>
          </cell>
          <cell r="L33">
            <v>8.4</v>
          </cell>
          <cell r="M33"/>
          <cell r="N33">
            <v>8.4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7</v>
          </cell>
          <cell r="G34">
            <v>9</v>
          </cell>
          <cell r="H34"/>
          <cell r="I34"/>
          <cell r="J34">
            <v>8</v>
          </cell>
          <cell r="K34">
            <v>5.5</v>
          </cell>
          <cell r="L34">
            <v>6.5</v>
          </cell>
          <cell r="M34"/>
          <cell r="N34">
            <v>6.5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8.5</v>
          </cell>
          <cell r="F35">
            <v>6.5</v>
          </cell>
          <cell r="G35">
            <v>8.5</v>
          </cell>
          <cell r="H35"/>
          <cell r="I35"/>
          <cell r="J35">
            <v>7.8</v>
          </cell>
          <cell r="K35">
            <v>5</v>
          </cell>
          <cell r="L35">
            <v>6.1</v>
          </cell>
          <cell r="M35"/>
          <cell r="N35">
            <v>6.1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</v>
          </cell>
          <cell r="F36">
            <v>6</v>
          </cell>
          <cell r="G36">
            <v>8.5</v>
          </cell>
          <cell r="H36"/>
          <cell r="I36"/>
          <cell r="J36">
            <v>6.8</v>
          </cell>
          <cell r="K36">
            <v>8</v>
          </cell>
          <cell r="L36">
            <v>7.5</v>
          </cell>
          <cell r="M36"/>
          <cell r="N36">
            <v>7.5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6.5</v>
          </cell>
          <cell r="G37">
            <v>6</v>
          </cell>
          <cell r="H37"/>
          <cell r="I37"/>
          <cell r="J37">
            <v>6.2</v>
          </cell>
          <cell r="K37">
            <v>8</v>
          </cell>
          <cell r="L37">
            <v>7.3</v>
          </cell>
          <cell r="M37"/>
          <cell r="N37">
            <v>7.3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8.5</v>
          </cell>
          <cell r="F38">
            <v>7.5</v>
          </cell>
          <cell r="G38">
            <v>9</v>
          </cell>
          <cell r="H38"/>
          <cell r="I38"/>
          <cell r="J38">
            <v>8.3000000000000007</v>
          </cell>
          <cell r="K38">
            <v>9</v>
          </cell>
          <cell r="L38">
            <v>8.6999999999999993</v>
          </cell>
          <cell r="M38"/>
          <cell r="N38">
            <v>8.6999999999999993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8</v>
          </cell>
          <cell r="G39">
            <v>8.5</v>
          </cell>
          <cell r="H39"/>
          <cell r="I39"/>
          <cell r="J39">
            <v>8.1999999999999993</v>
          </cell>
          <cell r="K39">
            <v>9</v>
          </cell>
          <cell r="L39">
            <v>8.6999999999999993</v>
          </cell>
          <cell r="M39"/>
          <cell r="N39">
            <v>8.6999999999999993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7.5</v>
          </cell>
          <cell r="F40">
            <v>7.5</v>
          </cell>
          <cell r="G40">
            <v>8</v>
          </cell>
          <cell r="H40"/>
          <cell r="I40"/>
          <cell r="J40">
            <v>7.7</v>
          </cell>
          <cell r="K40">
            <v>7</v>
          </cell>
          <cell r="L40">
            <v>7.3</v>
          </cell>
          <cell r="M40"/>
          <cell r="N40">
            <v>7.3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8.5</v>
          </cell>
          <cell r="F41">
            <v>7.5</v>
          </cell>
          <cell r="G41">
            <v>8.5</v>
          </cell>
          <cell r="H41"/>
          <cell r="I41"/>
          <cell r="J41">
            <v>8.1999999999999993</v>
          </cell>
          <cell r="K41">
            <v>8</v>
          </cell>
          <cell r="L41">
            <v>8.1</v>
          </cell>
          <cell r="M41"/>
          <cell r="N41">
            <v>8.1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37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7</v>
          </cell>
          <cell r="G6"/>
          <cell r="H6"/>
          <cell r="I6"/>
          <cell r="J6">
            <v>7.3</v>
          </cell>
          <cell r="K6">
            <v>8.5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</v>
          </cell>
          <cell r="F7">
            <v>7</v>
          </cell>
          <cell r="G7"/>
          <cell r="H7"/>
          <cell r="I7"/>
          <cell r="J7">
            <v>6.7</v>
          </cell>
          <cell r="K7">
            <v>7.5</v>
          </cell>
          <cell r="L7">
            <v>7.2</v>
          </cell>
          <cell r="M7"/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6.5</v>
          </cell>
          <cell r="L8">
            <v>7.1</v>
          </cell>
          <cell r="M8"/>
          <cell r="N8">
            <v>7.1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8</v>
          </cell>
          <cell r="F9">
            <v>7</v>
          </cell>
          <cell r="G9"/>
          <cell r="H9"/>
          <cell r="I9"/>
          <cell r="J9">
            <v>7.3</v>
          </cell>
          <cell r="K9">
            <v>8.5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8</v>
          </cell>
          <cell r="G10"/>
          <cell r="H10"/>
          <cell r="I10"/>
          <cell r="J10">
            <v>7.7</v>
          </cell>
          <cell r="K10">
            <v>5.5</v>
          </cell>
          <cell r="L10">
            <v>6.4</v>
          </cell>
          <cell r="M10"/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8</v>
          </cell>
          <cell r="G11"/>
          <cell r="H11"/>
          <cell r="I11"/>
          <cell r="J11">
            <v>7.7</v>
          </cell>
          <cell r="K11">
            <v>6.5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7</v>
          </cell>
          <cell r="G12"/>
          <cell r="H12"/>
          <cell r="I12"/>
          <cell r="J12">
            <v>7.3</v>
          </cell>
          <cell r="K12">
            <v>7.5</v>
          </cell>
          <cell r="L12">
            <v>7.4</v>
          </cell>
          <cell r="M12"/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8.5</v>
          </cell>
          <cell r="L14">
            <v>7.9</v>
          </cell>
          <cell r="M14"/>
          <cell r="N14">
            <v>7.9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9</v>
          </cell>
          <cell r="G16"/>
          <cell r="H16"/>
          <cell r="I16"/>
          <cell r="J16">
            <v>9</v>
          </cell>
          <cell r="K16">
            <v>8</v>
          </cell>
          <cell r="L16">
            <v>8.4</v>
          </cell>
          <cell r="M16"/>
          <cell r="N16">
            <v>8.4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</v>
          </cell>
          <cell r="F17">
            <v>7</v>
          </cell>
          <cell r="G17"/>
          <cell r="H17"/>
          <cell r="I17"/>
          <cell r="J17">
            <v>7.3</v>
          </cell>
          <cell r="K17">
            <v>8</v>
          </cell>
          <cell r="L17">
            <v>7.7</v>
          </cell>
          <cell r="M17"/>
          <cell r="N17">
            <v>7.7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8</v>
          </cell>
          <cell r="G18"/>
          <cell r="H18"/>
          <cell r="I18"/>
          <cell r="J18">
            <v>8.3000000000000007</v>
          </cell>
          <cell r="K18">
            <v>8</v>
          </cell>
          <cell r="L18">
            <v>8.1</v>
          </cell>
          <cell r="M18"/>
          <cell r="N18">
            <v>8.1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8.5</v>
          </cell>
          <cell r="L19">
            <v>8.6999999999999993</v>
          </cell>
          <cell r="M19"/>
          <cell r="N19">
            <v>8.6999999999999993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6.5</v>
          </cell>
          <cell r="L20">
            <v>6.3</v>
          </cell>
          <cell r="M20"/>
          <cell r="N20">
            <v>6.3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8.5</v>
          </cell>
          <cell r="L21">
            <v>7.9</v>
          </cell>
          <cell r="M21"/>
          <cell r="N21">
            <v>7.9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9</v>
          </cell>
          <cell r="G23"/>
          <cell r="H23"/>
          <cell r="I23"/>
          <cell r="J23">
            <v>9</v>
          </cell>
          <cell r="K23">
            <v>6.5</v>
          </cell>
          <cell r="L23">
            <v>7.5</v>
          </cell>
          <cell r="M23"/>
          <cell r="N23">
            <v>7.5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8.5</v>
          </cell>
          <cell r="L24">
            <v>8.6999999999999993</v>
          </cell>
          <cell r="M24"/>
          <cell r="N24">
            <v>8.6999999999999993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9</v>
          </cell>
          <cell r="G25"/>
          <cell r="H25"/>
          <cell r="I25"/>
          <cell r="J25">
            <v>9</v>
          </cell>
          <cell r="K25">
            <v>7.5</v>
          </cell>
          <cell r="L25">
            <v>8.1</v>
          </cell>
          <cell r="M25"/>
          <cell r="N25">
            <v>8.1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6</v>
          </cell>
          <cell r="G26"/>
          <cell r="H26"/>
          <cell r="I26"/>
          <cell r="J26">
            <v>6.7</v>
          </cell>
          <cell r="K26">
            <v>7</v>
          </cell>
          <cell r="L26">
            <v>6.9</v>
          </cell>
          <cell r="M26"/>
          <cell r="N26">
            <v>6.9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9</v>
          </cell>
          <cell r="F27">
            <v>9</v>
          </cell>
          <cell r="G27"/>
          <cell r="H27"/>
          <cell r="I27"/>
          <cell r="J27">
            <v>9</v>
          </cell>
          <cell r="K27">
            <v>8</v>
          </cell>
          <cell r="L27">
            <v>8.4</v>
          </cell>
          <cell r="M27"/>
          <cell r="N27">
            <v>8.4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6</v>
          </cell>
          <cell r="F28">
            <v>7</v>
          </cell>
          <cell r="G28"/>
          <cell r="H28"/>
          <cell r="I28"/>
          <cell r="J28">
            <v>6.7</v>
          </cell>
          <cell r="K28">
            <v>6.5</v>
          </cell>
          <cell r="L28">
            <v>6.6</v>
          </cell>
          <cell r="M28"/>
          <cell r="N28">
            <v>6.6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8</v>
          </cell>
          <cell r="F29">
            <v>6</v>
          </cell>
          <cell r="G29"/>
          <cell r="H29"/>
          <cell r="I29"/>
          <cell r="J29">
            <v>6.7</v>
          </cell>
          <cell r="K29">
            <v>8</v>
          </cell>
          <cell r="L29">
            <v>7.5</v>
          </cell>
          <cell r="M29"/>
          <cell r="N29">
            <v>7.5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</v>
          </cell>
          <cell r="F30">
            <v>9</v>
          </cell>
          <cell r="G30"/>
          <cell r="H30"/>
          <cell r="I30"/>
          <cell r="J30">
            <v>8.6999999999999993</v>
          </cell>
          <cell r="K30">
            <v>7.5</v>
          </cell>
          <cell r="L30">
            <v>8</v>
          </cell>
          <cell r="M30"/>
          <cell r="N30">
            <v>8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8</v>
          </cell>
          <cell r="F31">
            <v>9</v>
          </cell>
          <cell r="G31"/>
          <cell r="H31"/>
          <cell r="I31"/>
          <cell r="J31">
            <v>8.6999999999999993</v>
          </cell>
          <cell r="K31">
            <v>8</v>
          </cell>
          <cell r="L31">
            <v>8.3000000000000007</v>
          </cell>
          <cell r="M31"/>
          <cell r="N31">
            <v>8.3000000000000007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8</v>
          </cell>
          <cell r="G32"/>
          <cell r="H32"/>
          <cell r="I32"/>
          <cell r="J32">
            <v>8</v>
          </cell>
          <cell r="K32">
            <v>7.5</v>
          </cell>
          <cell r="L32">
            <v>7.7</v>
          </cell>
          <cell r="M32"/>
          <cell r="N32">
            <v>7.7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9</v>
          </cell>
          <cell r="G33"/>
          <cell r="H33"/>
          <cell r="I33"/>
          <cell r="J33">
            <v>9</v>
          </cell>
          <cell r="K33">
            <v>8</v>
          </cell>
          <cell r="L33">
            <v>8.4</v>
          </cell>
          <cell r="M33"/>
          <cell r="N33">
            <v>8.4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9</v>
          </cell>
          <cell r="F34">
            <v>9</v>
          </cell>
          <cell r="G34"/>
          <cell r="H34"/>
          <cell r="I34"/>
          <cell r="J34">
            <v>9</v>
          </cell>
          <cell r="K34">
            <v>8.5</v>
          </cell>
          <cell r="L34">
            <v>8.6999999999999993</v>
          </cell>
          <cell r="M34"/>
          <cell r="N34">
            <v>8.6999999999999993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7</v>
          </cell>
          <cell r="F35">
            <v>8</v>
          </cell>
          <cell r="G35"/>
          <cell r="H35"/>
          <cell r="I35"/>
          <cell r="J35">
            <v>7.7</v>
          </cell>
          <cell r="K35">
            <v>6.5</v>
          </cell>
          <cell r="L35">
            <v>7</v>
          </cell>
          <cell r="M35"/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9</v>
          </cell>
          <cell r="G36"/>
          <cell r="H36"/>
          <cell r="I36"/>
          <cell r="J36">
            <v>9</v>
          </cell>
          <cell r="K36">
            <v>8</v>
          </cell>
          <cell r="L36">
            <v>8.4</v>
          </cell>
          <cell r="M36"/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9</v>
          </cell>
          <cell r="F37">
            <v>9</v>
          </cell>
          <cell r="G37"/>
          <cell r="H37"/>
          <cell r="I37"/>
          <cell r="J37">
            <v>9</v>
          </cell>
          <cell r="K37">
            <v>8</v>
          </cell>
          <cell r="L37">
            <v>8.4</v>
          </cell>
          <cell r="M37"/>
          <cell r="N37">
            <v>8.4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9</v>
          </cell>
          <cell r="F38">
            <v>9</v>
          </cell>
          <cell r="G38"/>
          <cell r="H38"/>
          <cell r="I38"/>
          <cell r="J38">
            <v>9</v>
          </cell>
          <cell r="K38">
            <v>7</v>
          </cell>
          <cell r="L38">
            <v>7.8</v>
          </cell>
          <cell r="M38"/>
          <cell r="N38">
            <v>7.8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9</v>
          </cell>
          <cell r="G39"/>
          <cell r="H39"/>
          <cell r="I39"/>
          <cell r="J39">
            <v>8.6999999999999993</v>
          </cell>
          <cell r="K39">
            <v>8.5</v>
          </cell>
          <cell r="L39">
            <v>8.6</v>
          </cell>
          <cell r="M39"/>
          <cell r="N39">
            <v>8.6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8</v>
          </cell>
          <cell r="F40">
            <v>9</v>
          </cell>
          <cell r="G40"/>
          <cell r="H40"/>
          <cell r="I40"/>
          <cell r="J40">
            <v>8.6999999999999993</v>
          </cell>
          <cell r="K40">
            <v>8</v>
          </cell>
          <cell r="L40">
            <v>8.3000000000000007</v>
          </cell>
          <cell r="M40"/>
          <cell r="N40">
            <v>8.3000000000000007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</v>
          </cell>
          <cell r="F41">
            <v>8</v>
          </cell>
          <cell r="G41"/>
          <cell r="H41"/>
          <cell r="I41"/>
          <cell r="J41">
            <v>8</v>
          </cell>
          <cell r="K41">
            <v>8.5</v>
          </cell>
          <cell r="L41">
            <v>8.3000000000000007</v>
          </cell>
          <cell r="M41"/>
          <cell r="N41">
            <v>8.3000000000000007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38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6</v>
          </cell>
          <cell r="G6"/>
          <cell r="H6"/>
          <cell r="I6"/>
          <cell r="J6">
            <v>6.7</v>
          </cell>
          <cell r="K6">
            <v>8</v>
          </cell>
          <cell r="L6">
            <v>7.5</v>
          </cell>
          <cell r="M6"/>
          <cell r="N6">
            <v>7.5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</v>
          </cell>
          <cell r="F7">
            <v>7</v>
          </cell>
          <cell r="G7"/>
          <cell r="H7"/>
          <cell r="I7"/>
          <cell r="J7">
            <v>7.3</v>
          </cell>
          <cell r="K7">
            <v>5</v>
          </cell>
          <cell r="L7">
            <v>5.9</v>
          </cell>
          <cell r="M7"/>
          <cell r="N7">
            <v>5.9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7</v>
          </cell>
          <cell r="L8">
            <v>7.4</v>
          </cell>
          <cell r="M8"/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7</v>
          </cell>
          <cell r="G9"/>
          <cell r="H9"/>
          <cell r="I9"/>
          <cell r="J9">
            <v>7.7</v>
          </cell>
          <cell r="K9">
            <v>6.5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6.5</v>
          </cell>
          <cell r="L10">
            <v>7.1</v>
          </cell>
          <cell r="M10"/>
          <cell r="N10">
            <v>7.1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6</v>
          </cell>
          <cell r="G11"/>
          <cell r="H11"/>
          <cell r="I11"/>
          <cell r="J11">
            <v>6.3</v>
          </cell>
          <cell r="K11">
            <v>5</v>
          </cell>
          <cell r="L11">
            <v>5.5</v>
          </cell>
          <cell r="M11"/>
          <cell r="N11">
            <v>5.5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7</v>
          </cell>
          <cell r="F12">
            <v>6</v>
          </cell>
          <cell r="G12"/>
          <cell r="H12"/>
          <cell r="I12"/>
          <cell r="J12">
            <v>6.3</v>
          </cell>
          <cell r="K12">
            <v>6.5</v>
          </cell>
          <cell r="L12">
            <v>6.4</v>
          </cell>
          <cell r="M12"/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6.5</v>
          </cell>
          <cell r="L14">
            <v>7.1</v>
          </cell>
          <cell r="M14"/>
          <cell r="N14">
            <v>7.1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7</v>
          </cell>
          <cell r="F16">
            <v>8</v>
          </cell>
          <cell r="G16"/>
          <cell r="H16"/>
          <cell r="I16"/>
          <cell r="J16">
            <v>7.7</v>
          </cell>
          <cell r="K16">
            <v>7</v>
          </cell>
          <cell r="L16">
            <v>7.3</v>
          </cell>
          <cell r="M16"/>
          <cell r="N16">
            <v>7.3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</v>
          </cell>
          <cell r="F17">
            <v>5</v>
          </cell>
          <cell r="G17"/>
          <cell r="H17"/>
          <cell r="I17"/>
          <cell r="J17">
            <v>6</v>
          </cell>
          <cell r="K17">
            <v>6</v>
          </cell>
          <cell r="L17">
            <v>6</v>
          </cell>
          <cell r="M17"/>
          <cell r="N17">
            <v>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</v>
          </cell>
          <cell r="F18">
            <v>6</v>
          </cell>
          <cell r="G18"/>
          <cell r="H18"/>
          <cell r="I18"/>
          <cell r="J18">
            <v>6.7</v>
          </cell>
          <cell r="K18">
            <v>9</v>
          </cell>
          <cell r="L18">
            <v>8.1</v>
          </cell>
          <cell r="M18"/>
          <cell r="N18">
            <v>8.1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8</v>
          </cell>
          <cell r="F19">
            <v>6</v>
          </cell>
          <cell r="G19"/>
          <cell r="H19"/>
          <cell r="I19"/>
          <cell r="J19">
            <v>6.7</v>
          </cell>
          <cell r="K19">
            <v>7</v>
          </cell>
          <cell r="L19">
            <v>6.9</v>
          </cell>
          <cell r="M19"/>
          <cell r="N19">
            <v>6.9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5.5</v>
          </cell>
          <cell r="L20">
            <v>6.1</v>
          </cell>
          <cell r="M20"/>
          <cell r="N20">
            <v>6.1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7.5</v>
          </cell>
          <cell r="L21">
            <v>7.7</v>
          </cell>
          <cell r="M21"/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</v>
          </cell>
          <cell r="F23">
            <v>6</v>
          </cell>
          <cell r="G23"/>
          <cell r="H23"/>
          <cell r="I23"/>
          <cell r="J23">
            <v>6.7</v>
          </cell>
          <cell r="K23">
            <v>7.5</v>
          </cell>
          <cell r="L23">
            <v>7.2</v>
          </cell>
          <cell r="M23"/>
          <cell r="N23">
            <v>7.2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9</v>
          </cell>
          <cell r="L24">
            <v>8.6</v>
          </cell>
          <cell r="M24"/>
          <cell r="N24">
            <v>8.6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8</v>
          </cell>
          <cell r="F25">
            <v>6</v>
          </cell>
          <cell r="G25"/>
          <cell r="H25"/>
          <cell r="I25"/>
          <cell r="J25">
            <v>6.7</v>
          </cell>
          <cell r="K25">
            <v>8.5</v>
          </cell>
          <cell r="L25">
            <v>7.8</v>
          </cell>
          <cell r="M25"/>
          <cell r="N25">
            <v>7.8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7</v>
          </cell>
          <cell r="G26"/>
          <cell r="H26"/>
          <cell r="I26"/>
          <cell r="J26">
            <v>7.3</v>
          </cell>
          <cell r="K26">
            <v>7</v>
          </cell>
          <cell r="L26">
            <v>7.1</v>
          </cell>
          <cell r="M26"/>
          <cell r="N26">
            <v>7.1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5</v>
          </cell>
          <cell r="G27"/>
          <cell r="H27"/>
          <cell r="I27"/>
          <cell r="J27">
            <v>5.7</v>
          </cell>
          <cell r="K27">
            <v>7.5</v>
          </cell>
          <cell r="L27">
            <v>6.8</v>
          </cell>
          <cell r="M27"/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8</v>
          </cell>
          <cell r="F28">
            <v>8</v>
          </cell>
          <cell r="G28"/>
          <cell r="H28"/>
          <cell r="I28"/>
          <cell r="J28">
            <v>8</v>
          </cell>
          <cell r="K28">
            <v>6</v>
          </cell>
          <cell r="L28">
            <v>6.8</v>
          </cell>
          <cell r="M28"/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8</v>
          </cell>
          <cell r="F29">
            <v>6</v>
          </cell>
          <cell r="G29"/>
          <cell r="H29"/>
          <cell r="I29"/>
          <cell r="J29">
            <v>6.7</v>
          </cell>
          <cell r="K29">
            <v>7</v>
          </cell>
          <cell r="L29">
            <v>6.9</v>
          </cell>
          <cell r="M29"/>
          <cell r="N29">
            <v>6.9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8</v>
          </cell>
          <cell r="F30">
            <v>7</v>
          </cell>
          <cell r="G30"/>
          <cell r="H30"/>
          <cell r="I30"/>
          <cell r="J30">
            <v>7.3</v>
          </cell>
          <cell r="K30">
            <v>7</v>
          </cell>
          <cell r="L30">
            <v>7.1</v>
          </cell>
          <cell r="M30"/>
          <cell r="N30">
            <v>7.1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8</v>
          </cell>
          <cell r="F31">
            <v>7</v>
          </cell>
          <cell r="G31"/>
          <cell r="H31"/>
          <cell r="I31"/>
          <cell r="J31">
            <v>7.3</v>
          </cell>
          <cell r="K31">
            <v>7.5</v>
          </cell>
          <cell r="L31">
            <v>7.4</v>
          </cell>
          <cell r="M31"/>
          <cell r="N31">
            <v>7.4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7</v>
          </cell>
          <cell r="G32"/>
          <cell r="H32"/>
          <cell r="I32"/>
          <cell r="J32">
            <v>7.3</v>
          </cell>
          <cell r="K32">
            <v>7</v>
          </cell>
          <cell r="L32">
            <v>7.1</v>
          </cell>
          <cell r="M32"/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6</v>
          </cell>
          <cell r="F33">
            <v>6</v>
          </cell>
          <cell r="G33"/>
          <cell r="H33"/>
          <cell r="I33"/>
          <cell r="J33">
            <v>6</v>
          </cell>
          <cell r="K33">
            <v>8</v>
          </cell>
          <cell r="L33">
            <v>7.2</v>
          </cell>
          <cell r="M33"/>
          <cell r="N33">
            <v>7.2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7</v>
          </cell>
          <cell r="G34"/>
          <cell r="H34"/>
          <cell r="I34"/>
          <cell r="J34">
            <v>7.3</v>
          </cell>
          <cell r="K34">
            <v>8.5</v>
          </cell>
          <cell r="L34">
            <v>8</v>
          </cell>
          <cell r="M34"/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7</v>
          </cell>
          <cell r="F35">
            <v>6</v>
          </cell>
          <cell r="G35"/>
          <cell r="H35"/>
          <cell r="I35"/>
          <cell r="J35">
            <v>6.3</v>
          </cell>
          <cell r="K35">
            <v>7.5</v>
          </cell>
          <cell r="L35">
            <v>7</v>
          </cell>
          <cell r="M35"/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8</v>
          </cell>
          <cell r="F36">
            <v>7</v>
          </cell>
          <cell r="G36"/>
          <cell r="H36"/>
          <cell r="I36"/>
          <cell r="J36">
            <v>7.3</v>
          </cell>
          <cell r="K36">
            <v>6</v>
          </cell>
          <cell r="L36">
            <v>6.5</v>
          </cell>
          <cell r="M36"/>
          <cell r="N36">
            <v>6.5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</v>
          </cell>
          <cell r="F37">
            <v>7</v>
          </cell>
          <cell r="G37"/>
          <cell r="H37"/>
          <cell r="I37"/>
          <cell r="J37">
            <v>7.3</v>
          </cell>
          <cell r="K37">
            <v>7</v>
          </cell>
          <cell r="L37">
            <v>7.1</v>
          </cell>
          <cell r="M37"/>
          <cell r="N37">
            <v>7.1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</v>
          </cell>
          <cell r="F38">
            <v>6</v>
          </cell>
          <cell r="G38"/>
          <cell r="H38"/>
          <cell r="I38"/>
          <cell r="J38">
            <v>6.3</v>
          </cell>
          <cell r="K38">
            <v>8</v>
          </cell>
          <cell r="L38">
            <v>7.3</v>
          </cell>
          <cell r="M38"/>
          <cell r="N38">
            <v>7.3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7</v>
          </cell>
          <cell r="G39"/>
          <cell r="H39"/>
          <cell r="I39"/>
          <cell r="J39">
            <v>7.3</v>
          </cell>
          <cell r="K39">
            <v>7</v>
          </cell>
          <cell r="L39">
            <v>7.1</v>
          </cell>
          <cell r="M39"/>
          <cell r="N39">
            <v>7.1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8</v>
          </cell>
          <cell r="F40">
            <v>7</v>
          </cell>
          <cell r="G40"/>
          <cell r="H40"/>
          <cell r="I40"/>
          <cell r="J40">
            <v>7.3</v>
          </cell>
          <cell r="K40">
            <v>8.5</v>
          </cell>
          <cell r="L40">
            <v>8</v>
          </cell>
          <cell r="M40"/>
          <cell r="N40">
            <v>8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</v>
          </cell>
          <cell r="F41">
            <v>7</v>
          </cell>
          <cell r="G41"/>
          <cell r="H41"/>
          <cell r="I41"/>
          <cell r="J41">
            <v>7.3</v>
          </cell>
          <cell r="K41">
            <v>7</v>
          </cell>
          <cell r="L41">
            <v>7.1</v>
          </cell>
          <cell r="M41"/>
          <cell r="N41">
            <v>7.1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39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6.5</v>
          </cell>
          <cell r="F6">
            <v>8</v>
          </cell>
          <cell r="G6"/>
          <cell r="H6"/>
          <cell r="I6"/>
          <cell r="J6">
            <v>7.5</v>
          </cell>
          <cell r="K6">
            <v>7.5</v>
          </cell>
          <cell r="L6">
            <v>7.5</v>
          </cell>
          <cell r="M6"/>
          <cell r="N6">
            <v>7.5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6.5</v>
          </cell>
          <cell r="F7">
            <v>8</v>
          </cell>
          <cell r="G7"/>
          <cell r="H7"/>
          <cell r="I7"/>
          <cell r="J7">
            <v>7.5</v>
          </cell>
          <cell r="K7">
            <v>6.5</v>
          </cell>
          <cell r="L7">
            <v>6.9</v>
          </cell>
          <cell r="M7"/>
          <cell r="N7">
            <v>6.9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8.5</v>
          </cell>
          <cell r="F8">
            <v>5.5</v>
          </cell>
          <cell r="G8"/>
          <cell r="H8"/>
          <cell r="I8"/>
          <cell r="J8">
            <v>6.5</v>
          </cell>
          <cell r="K8">
            <v>6</v>
          </cell>
          <cell r="L8">
            <v>6.2</v>
          </cell>
          <cell r="M8"/>
          <cell r="N8">
            <v>6.2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6.5</v>
          </cell>
          <cell r="F9">
            <v>6.5</v>
          </cell>
          <cell r="G9"/>
          <cell r="H9"/>
          <cell r="I9"/>
          <cell r="J9">
            <v>6.5</v>
          </cell>
          <cell r="K9">
            <v>7.5</v>
          </cell>
          <cell r="L9">
            <v>7.1</v>
          </cell>
          <cell r="M9"/>
          <cell r="N9">
            <v>7.1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7.5</v>
          </cell>
          <cell r="F10">
            <v>6</v>
          </cell>
          <cell r="G10"/>
          <cell r="H10"/>
          <cell r="I10"/>
          <cell r="J10">
            <v>6.5</v>
          </cell>
          <cell r="K10">
            <v>6.5</v>
          </cell>
          <cell r="L10">
            <v>6.5</v>
          </cell>
          <cell r="M10"/>
          <cell r="N10">
            <v>6.5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7.5</v>
          </cell>
          <cell r="L11">
            <v>7.3</v>
          </cell>
          <cell r="M11"/>
          <cell r="N11">
            <v>7.3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9</v>
          </cell>
          <cell r="F12">
            <v>7</v>
          </cell>
          <cell r="G12"/>
          <cell r="H12"/>
          <cell r="I12"/>
          <cell r="J12">
            <v>7.7</v>
          </cell>
          <cell r="K12">
            <v>6.5</v>
          </cell>
          <cell r="L12">
            <v>7</v>
          </cell>
          <cell r="M12"/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6.5</v>
          </cell>
          <cell r="F14">
            <v>7.5</v>
          </cell>
          <cell r="G14"/>
          <cell r="H14"/>
          <cell r="I14"/>
          <cell r="J14">
            <v>7.2</v>
          </cell>
          <cell r="K14">
            <v>7</v>
          </cell>
          <cell r="L14">
            <v>7.1</v>
          </cell>
          <cell r="M14"/>
          <cell r="N14">
            <v>7.1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8.5</v>
          </cell>
          <cell r="F16">
            <v>9</v>
          </cell>
          <cell r="G16"/>
          <cell r="H16"/>
          <cell r="I16"/>
          <cell r="J16">
            <v>8.8000000000000007</v>
          </cell>
          <cell r="K16">
            <v>7.5</v>
          </cell>
          <cell r="L16">
            <v>8</v>
          </cell>
          <cell r="M16"/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6</v>
          </cell>
          <cell r="G17"/>
          <cell r="H17"/>
          <cell r="I17"/>
          <cell r="J17">
            <v>6.3</v>
          </cell>
          <cell r="K17">
            <v>7.5</v>
          </cell>
          <cell r="L17">
            <v>7</v>
          </cell>
          <cell r="M17"/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6.5</v>
          </cell>
          <cell r="F18">
            <v>9</v>
          </cell>
          <cell r="G18"/>
          <cell r="H18"/>
          <cell r="I18"/>
          <cell r="J18">
            <v>8.1999999999999993</v>
          </cell>
          <cell r="K18">
            <v>7.5</v>
          </cell>
          <cell r="L18">
            <v>7.8</v>
          </cell>
          <cell r="M18"/>
          <cell r="N18">
            <v>7.8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6.5</v>
          </cell>
          <cell r="F19">
            <v>6</v>
          </cell>
          <cell r="G19"/>
          <cell r="H19"/>
          <cell r="I19"/>
          <cell r="J19">
            <v>6.2</v>
          </cell>
          <cell r="K19">
            <v>7.5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7.5</v>
          </cell>
          <cell r="F20">
            <v>7</v>
          </cell>
          <cell r="G20"/>
          <cell r="H20"/>
          <cell r="I20"/>
          <cell r="J20">
            <v>7.2</v>
          </cell>
          <cell r="K20">
            <v>7.5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8.5</v>
          </cell>
          <cell r="F21">
            <v>7</v>
          </cell>
          <cell r="G21"/>
          <cell r="H21"/>
          <cell r="I21"/>
          <cell r="J21">
            <v>7.5</v>
          </cell>
          <cell r="K21">
            <v>8</v>
          </cell>
          <cell r="L21">
            <v>7.8</v>
          </cell>
          <cell r="M21"/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7</v>
          </cell>
          <cell r="F22">
            <v>6</v>
          </cell>
          <cell r="G22"/>
          <cell r="H22"/>
          <cell r="I22"/>
          <cell r="J22">
            <v>6.3</v>
          </cell>
          <cell r="K22">
            <v>7.5</v>
          </cell>
          <cell r="L22">
            <v>7</v>
          </cell>
          <cell r="M22"/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7.5</v>
          </cell>
          <cell r="F23">
            <v>6.5</v>
          </cell>
          <cell r="G23"/>
          <cell r="H23"/>
          <cell r="I23"/>
          <cell r="J23">
            <v>6.8</v>
          </cell>
          <cell r="K23">
            <v>7.5</v>
          </cell>
          <cell r="L23">
            <v>7.2</v>
          </cell>
          <cell r="M23"/>
          <cell r="N23">
            <v>7.2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6.5</v>
          </cell>
          <cell r="F24">
            <v>7.5</v>
          </cell>
          <cell r="G24"/>
          <cell r="H24"/>
          <cell r="I24"/>
          <cell r="J24">
            <v>7.2</v>
          </cell>
          <cell r="K24">
            <v>8</v>
          </cell>
          <cell r="L24">
            <v>7.7</v>
          </cell>
          <cell r="M24"/>
          <cell r="N24">
            <v>7.7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7</v>
          </cell>
          <cell r="F25">
            <v>5</v>
          </cell>
          <cell r="G25"/>
          <cell r="H25"/>
          <cell r="I25"/>
          <cell r="J25">
            <v>5.7</v>
          </cell>
          <cell r="K25">
            <v>6.5</v>
          </cell>
          <cell r="L25">
            <v>6.2</v>
          </cell>
          <cell r="M25"/>
          <cell r="N25">
            <v>6.2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6</v>
          </cell>
          <cell r="F26">
            <v>6</v>
          </cell>
          <cell r="G26"/>
          <cell r="H26"/>
          <cell r="I26"/>
          <cell r="J26">
            <v>6</v>
          </cell>
          <cell r="K26">
            <v>6</v>
          </cell>
          <cell r="L26">
            <v>6</v>
          </cell>
          <cell r="M26"/>
          <cell r="N26">
            <v>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6</v>
          </cell>
          <cell r="G27"/>
          <cell r="H27"/>
          <cell r="I27"/>
          <cell r="J27">
            <v>6.3</v>
          </cell>
          <cell r="K27">
            <v>7</v>
          </cell>
          <cell r="L27">
            <v>6.7</v>
          </cell>
          <cell r="M27"/>
          <cell r="N27">
            <v>6.7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</v>
          </cell>
          <cell r="F28">
            <v>5</v>
          </cell>
          <cell r="G28"/>
          <cell r="H28"/>
          <cell r="I28"/>
          <cell r="J28">
            <v>5.7</v>
          </cell>
          <cell r="K28">
            <v>5</v>
          </cell>
          <cell r="L28">
            <v>5.3</v>
          </cell>
          <cell r="M28"/>
          <cell r="N28">
            <v>5.3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6.5</v>
          </cell>
          <cell r="F29">
            <v>6.5</v>
          </cell>
          <cell r="G29"/>
          <cell r="H29"/>
          <cell r="I29"/>
          <cell r="J29">
            <v>6.5</v>
          </cell>
          <cell r="K29">
            <v>8</v>
          </cell>
          <cell r="L29">
            <v>7.4</v>
          </cell>
          <cell r="M29"/>
          <cell r="N29">
            <v>7.4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6</v>
          </cell>
          <cell r="G30"/>
          <cell r="H30"/>
          <cell r="I30"/>
          <cell r="J30">
            <v>7</v>
          </cell>
          <cell r="K30">
            <v>6.5</v>
          </cell>
          <cell r="L30">
            <v>6.7</v>
          </cell>
          <cell r="M30"/>
          <cell r="N30">
            <v>6.7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6.5</v>
          </cell>
          <cell r="F31">
            <v>7</v>
          </cell>
          <cell r="G31"/>
          <cell r="H31"/>
          <cell r="I31"/>
          <cell r="J31">
            <v>6.8</v>
          </cell>
          <cell r="K31">
            <v>7.5</v>
          </cell>
          <cell r="L31">
            <v>7.2</v>
          </cell>
          <cell r="M31"/>
          <cell r="N31">
            <v>7.2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8</v>
          </cell>
          <cell r="G32"/>
          <cell r="H32"/>
          <cell r="I32"/>
          <cell r="J32">
            <v>8</v>
          </cell>
          <cell r="K32">
            <v>7.5</v>
          </cell>
          <cell r="L32">
            <v>7.7</v>
          </cell>
          <cell r="M32"/>
          <cell r="N32">
            <v>7.7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7.5</v>
          </cell>
          <cell r="F33">
            <v>8</v>
          </cell>
          <cell r="G33"/>
          <cell r="H33"/>
          <cell r="I33"/>
          <cell r="J33">
            <v>7.8</v>
          </cell>
          <cell r="K33">
            <v>7.5</v>
          </cell>
          <cell r="L33">
            <v>7.6</v>
          </cell>
          <cell r="M33"/>
          <cell r="N33">
            <v>7.6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6</v>
          </cell>
          <cell r="F34">
            <v>7</v>
          </cell>
          <cell r="G34"/>
          <cell r="H34"/>
          <cell r="I34"/>
          <cell r="J34">
            <v>6.7</v>
          </cell>
          <cell r="K34">
            <v>8</v>
          </cell>
          <cell r="L34">
            <v>7.5</v>
          </cell>
          <cell r="M34"/>
          <cell r="N34">
            <v>7.5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7</v>
          </cell>
          <cell r="F35">
            <v>9</v>
          </cell>
          <cell r="G35"/>
          <cell r="H35"/>
          <cell r="I35"/>
          <cell r="J35">
            <v>8.3000000000000007</v>
          </cell>
          <cell r="K35">
            <v>8</v>
          </cell>
          <cell r="L35">
            <v>8.1</v>
          </cell>
          <cell r="M35"/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6.5</v>
          </cell>
          <cell r="F36">
            <v>5</v>
          </cell>
          <cell r="G36"/>
          <cell r="H36"/>
          <cell r="I36"/>
          <cell r="J36">
            <v>5.5</v>
          </cell>
          <cell r="K36">
            <v>7.5</v>
          </cell>
          <cell r="L36">
            <v>6.7</v>
          </cell>
          <cell r="M36"/>
          <cell r="N36">
            <v>6.7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7</v>
          </cell>
          <cell r="G37"/>
          <cell r="H37"/>
          <cell r="I37"/>
          <cell r="J37">
            <v>6.7</v>
          </cell>
          <cell r="K37">
            <v>7.5</v>
          </cell>
          <cell r="L37">
            <v>7.2</v>
          </cell>
          <cell r="M37"/>
          <cell r="N37">
            <v>7.2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7.5</v>
          </cell>
          <cell r="F38">
            <v>6</v>
          </cell>
          <cell r="G38"/>
          <cell r="H38"/>
          <cell r="I38"/>
          <cell r="J38">
            <v>6.5</v>
          </cell>
          <cell r="K38">
            <v>7.5</v>
          </cell>
          <cell r="L38">
            <v>7.1</v>
          </cell>
          <cell r="M38"/>
          <cell r="N38">
            <v>7.1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6</v>
          </cell>
          <cell r="F39">
            <v>9</v>
          </cell>
          <cell r="G39"/>
          <cell r="H39"/>
          <cell r="I39"/>
          <cell r="J39">
            <v>8</v>
          </cell>
          <cell r="K39">
            <v>8.5</v>
          </cell>
          <cell r="L39">
            <v>8.3000000000000007</v>
          </cell>
          <cell r="M39"/>
          <cell r="N39">
            <v>8.3000000000000007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7</v>
          </cell>
          <cell r="G40"/>
          <cell r="H40"/>
          <cell r="I40"/>
          <cell r="J40">
            <v>7.7</v>
          </cell>
          <cell r="K40">
            <v>6.5</v>
          </cell>
          <cell r="L40">
            <v>7</v>
          </cell>
          <cell r="M40"/>
          <cell r="N40">
            <v>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6.5</v>
          </cell>
          <cell r="F41">
            <v>8</v>
          </cell>
          <cell r="G41"/>
          <cell r="H41"/>
          <cell r="I41"/>
          <cell r="J41">
            <v>7.5</v>
          </cell>
          <cell r="K41">
            <v>8</v>
          </cell>
          <cell r="L41">
            <v>7.8</v>
          </cell>
          <cell r="M41"/>
          <cell r="N41">
            <v>7.8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40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7.5</v>
          </cell>
          <cell r="G6"/>
          <cell r="H6"/>
          <cell r="I6"/>
          <cell r="J6">
            <v>7.7</v>
          </cell>
          <cell r="K6">
            <v>6</v>
          </cell>
          <cell r="L6">
            <v>6.7</v>
          </cell>
          <cell r="M6"/>
          <cell r="N6">
            <v>6.7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8.5</v>
          </cell>
          <cell r="G7"/>
          <cell r="H7"/>
          <cell r="I7"/>
          <cell r="J7">
            <v>8.6999999999999993</v>
          </cell>
          <cell r="K7">
            <v>7.5</v>
          </cell>
          <cell r="L7">
            <v>8</v>
          </cell>
          <cell r="M7"/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7</v>
          </cell>
          <cell r="F8">
            <v>6</v>
          </cell>
          <cell r="G8"/>
          <cell r="H8"/>
          <cell r="I8"/>
          <cell r="J8">
            <v>6.3</v>
          </cell>
          <cell r="K8">
            <v>5</v>
          </cell>
          <cell r="L8">
            <v>5.5</v>
          </cell>
          <cell r="M8"/>
          <cell r="N8">
            <v>5.5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6</v>
          </cell>
          <cell r="G10"/>
          <cell r="H10"/>
          <cell r="I10"/>
          <cell r="J10">
            <v>6.3</v>
          </cell>
          <cell r="K10">
            <v>5.5</v>
          </cell>
          <cell r="L10">
            <v>5.8</v>
          </cell>
          <cell r="M10"/>
          <cell r="N10">
            <v>5.8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</v>
          </cell>
          <cell r="F11">
            <v>7</v>
          </cell>
          <cell r="G11"/>
          <cell r="H11"/>
          <cell r="I11"/>
          <cell r="J11">
            <v>7.3</v>
          </cell>
          <cell r="K11">
            <v>4.5</v>
          </cell>
          <cell r="L11">
            <v>5.6</v>
          </cell>
          <cell r="M11"/>
          <cell r="N11">
            <v>5.6</v>
          </cell>
          <cell r="O11" t="str">
            <v>T.bình</v>
          </cell>
          <cell r="P11" t="str">
            <v>T.bình</v>
          </cell>
          <cell r="Q11" t="str">
            <v>Thi lại</v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8</v>
          </cell>
          <cell r="F12">
            <v>7.5</v>
          </cell>
          <cell r="G12"/>
          <cell r="H12"/>
          <cell r="I12"/>
          <cell r="J12">
            <v>7.7</v>
          </cell>
          <cell r="K12">
            <v>5.5</v>
          </cell>
          <cell r="L12">
            <v>6.4</v>
          </cell>
          <cell r="M12"/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6</v>
          </cell>
          <cell r="G14"/>
          <cell r="H14"/>
          <cell r="I14"/>
          <cell r="J14">
            <v>6.3</v>
          </cell>
          <cell r="K14">
            <v>6</v>
          </cell>
          <cell r="L14">
            <v>6.1</v>
          </cell>
          <cell r="M14"/>
          <cell r="N14">
            <v>6.1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8</v>
          </cell>
          <cell r="F16">
            <v>7</v>
          </cell>
          <cell r="G16"/>
          <cell r="H16"/>
          <cell r="I16"/>
          <cell r="J16">
            <v>7.3</v>
          </cell>
          <cell r="K16">
            <v>6</v>
          </cell>
          <cell r="L16">
            <v>6.5</v>
          </cell>
          <cell r="M16"/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9</v>
          </cell>
          <cell r="F17">
            <v>8.5</v>
          </cell>
          <cell r="G17"/>
          <cell r="H17"/>
          <cell r="I17"/>
          <cell r="J17">
            <v>8.6999999999999993</v>
          </cell>
          <cell r="K17">
            <v>6</v>
          </cell>
          <cell r="L17">
            <v>7.1</v>
          </cell>
          <cell r="M17"/>
          <cell r="N17">
            <v>7.1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8</v>
          </cell>
          <cell r="F18">
            <v>8</v>
          </cell>
          <cell r="G18"/>
          <cell r="H18"/>
          <cell r="I18"/>
          <cell r="J18">
            <v>8</v>
          </cell>
          <cell r="K18">
            <v>5</v>
          </cell>
          <cell r="L18">
            <v>6.2</v>
          </cell>
          <cell r="M18"/>
          <cell r="N18">
            <v>6.2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8</v>
          </cell>
          <cell r="F19">
            <v>7.5</v>
          </cell>
          <cell r="G19"/>
          <cell r="H19"/>
          <cell r="I19"/>
          <cell r="J19">
            <v>7.7</v>
          </cell>
          <cell r="K19">
            <v>5</v>
          </cell>
          <cell r="L19">
            <v>6.1</v>
          </cell>
          <cell r="M19"/>
          <cell r="N19">
            <v>6.1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7</v>
          </cell>
          <cell r="G20"/>
          <cell r="H20"/>
          <cell r="I20"/>
          <cell r="J20">
            <v>7.3</v>
          </cell>
          <cell r="K20">
            <v>4</v>
          </cell>
          <cell r="L20">
            <v>5.3</v>
          </cell>
          <cell r="M20"/>
          <cell r="N20">
            <v>5.3</v>
          </cell>
          <cell r="O20" t="str">
            <v>T.bình</v>
          </cell>
          <cell r="P20" t="str">
            <v>T.bình</v>
          </cell>
          <cell r="Q20" t="str">
            <v>Thi lại</v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</v>
          </cell>
          <cell r="F21">
            <v>7</v>
          </cell>
          <cell r="G21"/>
          <cell r="H21"/>
          <cell r="I21"/>
          <cell r="J21">
            <v>7.3</v>
          </cell>
          <cell r="K21">
            <v>6</v>
          </cell>
          <cell r="L21">
            <v>6.5</v>
          </cell>
          <cell r="M21"/>
          <cell r="N21">
            <v>6.5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</v>
          </cell>
          <cell r="F23">
            <v>8</v>
          </cell>
          <cell r="G23"/>
          <cell r="H23"/>
          <cell r="I23"/>
          <cell r="J23">
            <v>8</v>
          </cell>
          <cell r="K23">
            <v>7</v>
          </cell>
          <cell r="L23">
            <v>7.4</v>
          </cell>
          <cell r="M23"/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7.5</v>
          </cell>
          <cell r="G24"/>
          <cell r="H24"/>
          <cell r="I24"/>
          <cell r="J24">
            <v>8</v>
          </cell>
          <cell r="K24">
            <v>8</v>
          </cell>
          <cell r="L24">
            <v>8</v>
          </cell>
          <cell r="M24"/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9</v>
          </cell>
          <cell r="G25"/>
          <cell r="H25"/>
          <cell r="I25"/>
          <cell r="J25">
            <v>9</v>
          </cell>
          <cell r="K25">
            <v>7</v>
          </cell>
          <cell r="L25">
            <v>7.8</v>
          </cell>
          <cell r="M25"/>
          <cell r="N25">
            <v>7.8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8</v>
          </cell>
          <cell r="G26"/>
          <cell r="H26"/>
          <cell r="I26"/>
          <cell r="J26">
            <v>8</v>
          </cell>
          <cell r="K26">
            <v>6</v>
          </cell>
          <cell r="L26">
            <v>6.8</v>
          </cell>
          <cell r="M26"/>
          <cell r="N26">
            <v>6.8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8</v>
          </cell>
          <cell r="F27">
            <v>8</v>
          </cell>
          <cell r="G27"/>
          <cell r="H27"/>
          <cell r="I27"/>
          <cell r="J27">
            <v>8</v>
          </cell>
          <cell r="K27">
            <v>5.5</v>
          </cell>
          <cell r="L27">
            <v>6.5</v>
          </cell>
          <cell r="M27"/>
          <cell r="N27">
            <v>6.5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7</v>
          </cell>
          <cell r="F28">
            <v>5</v>
          </cell>
          <cell r="G28"/>
          <cell r="H28"/>
          <cell r="I28"/>
          <cell r="J28">
            <v>5.7</v>
          </cell>
          <cell r="K28">
            <v>6</v>
          </cell>
          <cell r="L28">
            <v>5.9</v>
          </cell>
          <cell r="M28"/>
          <cell r="N28">
            <v>5.9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8</v>
          </cell>
          <cell r="F29">
            <v>6.5</v>
          </cell>
          <cell r="G29"/>
          <cell r="H29"/>
          <cell r="I29"/>
          <cell r="J29">
            <v>7</v>
          </cell>
          <cell r="K29">
            <v>5</v>
          </cell>
          <cell r="L29">
            <v>5.8</v>
          </cell>
          <cell r="M29"/>
          <cell r="N29">
            <v>5.8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9</v>
          </cell>
          <cell r="G30"/>
          <cell r="H30"/>
          <cell r="I30"/>
          <cell r="J30">
            <v>9</v>
          </cell>
          <cell r="K30">
            <v>4.5</v>
          </cell>
          <cell r="L30">
            <v>6.3</v>
          </cell>
          <cell r="M30"/>
          <cell r="N30">
            <v>6.3</v>
          </cell>
          <cell r="O30" t="str">
            <v>TB.khá</v>
          </cell>
          <cell r="P30" t="str">
            <v>TB.khá</v>
          </cell>
          <cell r="Q30" t="str">
            <v>Thi lại</v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8</v>
          </cell>
          <cell r="F31">
            <v>8</v>
          </cell>
          <cell r="G31"/>
          <cell r="H31"/>
          <cell r="I31"/>
          <cell r="J31">
            <v>8</v>
          </cell>
          <cell r="K31">
            <v>6.5</v>
          </cell>
          <cell r="L31">
            <v>7.1</v>
          </cell>
          <cell r="M31"/>
          <cell r="N31">
            <v>7.1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7</v>
          </cell>
          <cell r="G32"/>
          <cell r="H32"/>
          <cell r="I32"/>
          <cell r="J32">
            <v>7.3</v>
          </cell>
          <cell r="K32">
            <v>5.5</v>
          </cell>
          <cell r="L32">
            <v>6.2</v>
          </cell>
          <cell r="M32"/>
          <cell r="N32">
            <v>6.2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8</v>
          </cell>
          <cell r="F33">
            <v>8</v>
          </cell>
          <cell r="G33"/>
          <cell r="H33"/>
          <cell r="I33"/>
          <cell r="J33">
            <v>8</v>
          </cell>
          <cell r="K33">
            <v>7.5</v>
          </cell>
          <cell r="L33">
            <v>7.7</v>
          </cell>
          <cell r="M33"/>
          <cell r="N33">
            <v>7.7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8</v>
          </cell>
          <cell r="F34">
            <v>7.5</v>
          </cell>
          <cell r="G34"/>
          <cell r="H34"/>
          <cell r="I34"/>
          <cell r="J34">
            <v>7.7</v>
          </cell>
          <cell r="K34">
            <v>6.5</v>
          </cell>
          <cell r="L34">
            <v>7</v>
          </cell>
          <cell r="M34"/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</v>
          </cell>
          <cell r="F35">
            <v>8.5</v>
          </cell>
          <cell r="G35"/>
          <cell r="H35"/>
          <cell r="I35"/>
          <cell r="J35">
            <v>8.6999999999999993</v>
          </cell>
          <cell r="K35">
            <v>7</v>
          </cell>
          <cell r="L35">
            <v>7.7</v>
          </cell>
          <cell r="M35"/>
          <cell r="N35">
            <v>7.7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8.5</v>
          </cell>
          <cell r="G36"/>
          <cell r="H36"/>
          <cell r="I36"/>
          <cell r="J36">
            <v>8.6999999999999993</v>
          </cell>
          <cell r="K36">
            <v>6</v>
          </cell>
          <cell r="L36">
            <v>7.1</v>
          </cell>
          <cell r="M36"/>
          <cell r="N36">
            <v>7.1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8</v>
          </cell>
          <cell r="F37">
            <v>8</v>
          </cell>
          <cell r="G37"/>
          <cell r="H37"/>
          <cell r="I37"/>
          <cell r="J37">
            <v>8</v>
          </cell>
          <cell r="K37">
            <v>6</v>
          </cell>
          <cell r="L37">
            <v>6.8</v>
          </cell>
          <cell r="M37"/>
          <cell r="N37">
            <v>6.8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</v>
          </cell>
          <cell r="F38">
            <v>8</v>
          </cell>
          <cell r="G38"/>
          <cell r="H38"/>
          <cell r="I38"/>
          <cell r="J38">
            <v>8</v>
          </cell>
          <cell r="K38">
            <v>7</v>
          </cell>
          <cell r="L38">
            <v>7.4</v>
          </cell>
          <cell r="M38"/>
          <cell r="N38">
            <v>7.4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7</v>
          </cell>
          <cell r="G39"/>
          <cell r="H39"/>
          <cell r="I39"/>
          <cell r="J39">
            <v>7.3</v>
          </cell>
          <cell r="K39">
            <v>8</v>
          </cell>
          <cell r="L39">
            <v>7.7</v>
          </cell>
          <cell r="M39"/>
          <cell r="N39">
            <v>7.7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9</v>
          </cell>
          <cell r="G40"/>
          <cell r="H40"/>
          <cell r="I40"/>
          <cell r="J40">
            <v>9</v>
          </cell>
          <cell r="K40">
            <v>6.5</v>
          </cell>
          <cell r="L40">
            <v>7.5</v>
          </cell>
          <cell r="M40"/>
          <cell r="N40">
            <v>7.5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</v>
          </cell>
          <cell r="F41">
            <v>8</v>
          </cell>
          <cell r="G41"/>
          <cell r="H41"/>
          <cell r="I41"/>
          <cell r="J41">
            <v>8.3000000000000007</v>
          </cell>
          <cell r="K41">
            <v>8</v>
          </cell>
          <cell r="L41">
            <v>8.1</v>
          </cell>
          <cell r="M41"/>
          <cell r="N41">
            <v>8.1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41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6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8</v>
          </cell>
          <cell r="F7">
            <v>8</v>
          </cell>
          <cell r="G7"/>
          <cell r="H7"/>
          <cell r="I7"/>
          <cell r="J7">
            <v>8</v>
          </cell>
          <cell r="K7">
            <v>8.5</v>
          </cell>
          <cell r="L7">
            <v>8.3000000000000007</v>
          </cell>
          <cell r="M7"/>
          <cell r="N7">
            <v>8.3000000000000007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8.5</v>
          </cell>
          <cell r="F8">
            <v>8.5</v>
          </cell>
          <cell r="G8"/>
          <cell r="H8"/>
          <cell r="I8"/>
          <cell r="J8">
            <v>8.5</v>
          </cell>
          <cell r="K8">
            <v>7</v>
          </cell>
          <cell r="L8">
            <v>7.6</v>
          </cell>
          <cell r="M8"/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6.5</v>
          </cell>
          <cell r="L9">
            <v>7.1</v>
          </cell>
          <cell r="M9"/>
          <cell r="N9">
            <v>7.1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6.5</v>
          </cell>
          <cell r="F10">
            <v>6.5</v>
          </cell>
          <cell r="G10"/>
          <cell r="H10"/>
          <cell r="I10"/>
          <cell r="J10">
            <v>6.5</v>
          </cell>
          <cell r="K10">
            <v>6</v>
          </cell>
          <cell r="L10">
            <v>6.2</v>
          </cell>
          <cell r="M10"/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8.5</v>
          </cell>
          <cell r="F11">
            <v>8.5</v>
          </cell>
          <cell r="G11"/>
          <cell r="H11"/>
          <cell r="I11"/>
          <cell r="J11">
            <v>8.5</v>
          </cell>
          <cell r="K11">
            <v>0</v>
          </cell>
          <cell r="L11">
            <v>3.4</v>
          </cell>
          <cell r="M11">
            <v>7.5</v>
          </cell>
          <cell r="N11">
            <v>7.9</v>
          </cell>
          <cell r="O11" t="str">
            <v>Yếu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7.5</v>
          </cell>
          <cell r="F12">
            <v>7.5</v>
          </cell>
          <cell r="G12"/>
          <cell r="H12"/>
          <cell r="I12"/>
          <cell r="J12">
            <v>7.5</v>
          </cell>
          <cell r="K12">
            <v>6.5</v>
          </cell>
          <cell r="L12">
            <v>6.9</v>
          </cell>
          <cell r="M12"/>
          <cell r="N12">
            <v>6.9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8.5</v>
          </cell>
          <cell r="F14">
            <v>8.5</v>
          </cell>
          <cell r="G14"/>
          <cell r="H14"/>
          <cell r="I14"/>
          <cell r="J14">
            <v>8.5</v>
          </cell>
          <cell r="K14">
            <v>0</v>
          </cell>
          <cell r="L14">
            <v>3.4</v>
          </cell>
          <cell r="M14">
            <v>6.5</v>
          </cell>
          <cell r="N14">
            <v>7.3</v>
          </cell>
          <cell r="O14" t="str">
            <v>Yếu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8.5</v>
          </cell>
          <cell r="F16">
            <v>8.5</v>
          </cell>
          <cell r="G16"/>
          <cell r="H16"/>
          <cell r="I16"/>
          <cell r="J16">
            <v>8.5</v>
          </cell>
          <cell r="K16">
            <v>8</v>
          </cell>
          <cell r="L16">
            <v>8.1999999999999993</v>
          </cell>
          <cell r="M16"/>
          <cell r="N16">
            <v>8.1999999999999993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8.5</v>
          </cell>
          <cell r="F17">
            <v>8.5</v>
          </cell>
          <cell r="G17"/>
          <cell r="H17"/>
          <cell r="I17"/>
          <cell r="J17">
            <v>8.5</v>
          </cell>
          <cell r="K17">
            <v>6.5</v>
          </cell>
          <cell r="L17">
            <v>7.3</v>
          </cell>
          <cell r="M17"/>
          <cell r="N17">
            <v>7.3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7.5</v>
          </cell>
          <cell r="F18">
            <v>7.5</v>
          </cell>
          <cell r="G18"/>
          <cell r="H18"/>
          <cell r="I18"/>
          <cell r="J18">
            <v>7.5</v>
          </cell>
          <cell r="K18">
            <v>6</v>
          </cell>
          <cell r="L18">
            <v>6.6</v>
          </cell>
          <cell r="M18"/>
          <cell r="N18">
            <v>6.6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7.5</v>
          </cell>
          <cell r="F19">
            <v>7.5</v>
          </cell>
          <cell r="G19"/>
          <cell r="H19"/>
          <cell r="I19"/>
          <cell r="J19">
            <v>7.5</v>
          </cell>
          <cell r="K19">
            <v>6</v>
          </cell>
          <cell r="L19">
            <v>6.6</v>
          </cell>
          <cell r="M19"/>
          <cell r="N19">
            <v>6.6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8.5</v>
          </cell>
          <cell r="F20">
            <v>8.5</v>
          </cell>
          <cell r="G20"/>
          <cell r="H20"/>
          <cell r="I20"/>
          <cell r="J20">
            <v>8.5</v>
          </cell>
          <cell r="K20">
            <v>6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7</v>
          </cell>
          <cell r="L21">
            <v>7.4</v>
          </cell>
          <cell r="M21"/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8.5</v>
          </cell>
          <cell r="F23">
            <v>8.5</v>
          </cell>
          <cell r="G23"/>
          <cell r="H23"/>
          <cell r="I23"/>
          <cell r="J23">
            <v>8.5</v>
          </cell>
          <cell r="K23">
            <v>6.5</v>
          </cell>
          <cell r="L23">
            <v>7.3</v>
          </cell>
          <cell r="M23"/>
          <cell r="N23">
            <v>7.3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8.5</v>
          </cell>
          <cell r="F24">
            <v>8.5</v>
          </cell>
          <cell r="G24"/>
          <cell r="H24"/>
          <cell r="I24"/>
          <cell r="J24">
            <v>8.5</v>
          </cell>
          <cell r="K24">
            <v>8</v>
          </cell>
          <cell r="L24">
            <v>8.1999999999999993</v>
          </cell>
          <cell r="M24"/>
          <cell r="N24">
            <v>8.1999999999999993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8.5</v>
          </cell>
          <cell r="F25">
            <v>8.5</v>
          </cell>
          <cell r="G25"/>
          <cell r="H25"/>
          <cell r="I25"/>
          <cell r="J25">
            <v>8.5</v>
          </cell>
          <cell r="K25">
            <v>5.5</v>
          </cell>
          <cell r="L25">
            <v>6.7</v>
          </cell>
          <cell r="M25"/>
          <cell r="N25">
            <v>6.7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8</v>
          </cell>
          <cell r="G26"/>
          <cell r="H26"/>
          <cell r="I26"/>
          <cell r="J26">
            <v>8</v>
          </cell>
          <cell r="K26">
            <v>0</v>
          </cell>
          <cell r="L26">
            <v>3.2</v>
          </cell>
          <cell r="M26">
            <v>7</v>
          </cell>
          <cell r="N26">
            <v>7.4</v>
          </cell>
          <cell r="O26" t="str">
            <v>Yếu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7.5</v>
          </cell>
          <cell r="F27">
            <v>7.5</v>
          </cell>
          <cell r="G27"/>
          <cell r="H27"/>
          <cell r="I27"/>
          <cell r="J27">
            <v>7.5</v>
          </cell>
          <cell r="K27">
            <v>6.5</v>
          </cell>
          <cell r="L27">
            <v>6.9</v>
          </cell>
          <cell r="M27"/>
          <cell r="N27">
            <v>6.9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8</v>
          </cell>
          <cell r="F28">
            <v>8</v>
          </cell>
          <cell r="G28"/>
          <cell r="H28"/>
          <cell r="I28"/>
          <cell r="J28">
            <v>8</v>
          </cell>
          <cell r="K28">
            <v>6</v>
          </cell>
          <cell r="L28">
            <v>6.8</v>
          </cell>
          <cell r="M28"/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8</v>
          </cell>
          <cell r="F29">
            <v>8</v>
          </cell>
          <cell r="G29"/>
          <cell r="H29"/>
          <cell r="I29"/>
          <cell r="J29">
            <v>8</v>
          </cell>
          <cell r="K29">
            <v>6</v>
          </cell>
          <cell r="L29">
            <v>6.8</v>
          </cell>
          <cell r="M29"/>
          <cell r="N29">
            <v>6.8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7.5</v>
          </cell>
          <cell r="F30">
            <v>7.5</v>
          </cell>
          <cell r="G30"/>
          <cell r="H30"/>
          <cell r="I30"/>
          <cell r="J30">
            <v>7.5</v>
          </cell>
          <cell r="K30">
            <v>7.5</v>
          </cell>
          <cell r="L30">
            <v>7.5</v>
          </cell>
          <cell r="M30"/>
          <cell r="N30">
            <v>7.5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8</v>
          </cell>
          <cell r="F31">
            <v>8</v>
          </cell>
          <cell r="G31"/>
          <cell r="H31"/>
          <cell r="I31"/>
          <cell r="J31">
            <v>8</v>
          </cell>
          <cell r="K31">
            <v>6</v>
          </cell>
          <cell r="L31">
            <v>6.8</v>
          </cell>
          <cell r="M31"/>
          <cell r="N31">
            <v>6.8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8</v>
          </cell>
          <cell r="F32">
            <v>8</v>
          </cell>
          <cell r="G32"/>
          <cell r="H32"/>
          <cell r="I32"/>
          <cell r="J32">
            <v>8</v>
          </cell>
          <cell r="K32">
            <v>7</v>
          </cell>
          <cell r="L32">
            <v>7.4</v>
          </cell>
          <cell r="M32"/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8.5</v>
          </cell>
          <cell r="F33">
            <v>8.5</v>
          </cell>
          <cell r="G33"/>
          <cell r="H33"/>
          <cell r="I33"/>
          <cell r="J33">
            <v>8.5</v>
          </cell>
          <cell r="K33">
            <v>6.5</v>
          </cell>
          <cell r="L33">
            <v>7.3</v>
          </cell>
          <cell r="M33"/>
          <cell r="N33">
            <v>7.3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7.5</v>
          </cell>
          <cell r="F34">
            <v>7.5</v>
          </cell>
          <cell r="G34"/>
          <cell r="H34"/>
          <cell r="I34"/>
          <cell r="J34">
            <v>7.5</v>
          </cell>
          <cell r="K34">
            <v>7</v>
          </cell>
          <cell r="L34">
            <v>7.2</v>
          </cell>
          <cell r="M34"/>
          <cell r="N34">
            <v>7.2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8.5</v>
          </cell>
          <cell r="F35">
            <v>8.5</v>
          </cell>
          <cell r="G35"/>
          <cell r="H35"/>
          <cell r="I35"/>
          <cell r="J35">
            <v>8.5</v>
          </cell>
          <cell r="K35">
            <v>6</v>
          </cell>
          <cell r="L35">
            <v>7</v>
          </cell>
          <cell r="M35"/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7.5</v>
          </cell>
          <cell r="F36">
            <v>7.5</v>
          </cell>
          <cell r="G36"/>
          <cell r="H36"/>
          <cell r="I36"/>
          <cell r="J36">
            <v>7.5</v>
          </cell>
          <cell r="K36">
            <v>6</v>
          </cell>
          <cell r="L36">
            <v>6.6</v>
          </cell>
          <cell r="M36"/>
          <cell r="N36">
            <v>6.6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7.5</v>
          </cell>
          <cell r="F37">
            <v>7.5</v>
          </cell>
          <cell r="G37"/>
          <cell r="H37"/>
          <cell r="I37"/>
          <cell r="J37">
            <v>7.5</v>
          </cell>
          <cell r="K37">
            <v>7</v>
          </cell>
          <cell r="L37">
            <v>7.2</v>
          </cell>
          <cell r="M37"/>
          <cell r="N37">
            <v>7.2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</v>
          </cell>
          <cell r="F38">
            <v>8</v>
          </cell>
          <cell r="G38"/>
          <cell r="H38"/>
          <cell r="I38"/>
          <cell r="J38">
            <v>8</v>
          </cell>
          <cell r="K38">
            <v>5.5</v>
          </cell>
          <cell r="L38">
            <v>6.5</v>
          </cell>
          <cell r="M38"/>
          <cell r="N38">
            <v>6.5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8</v>
          </cell>
          <cell r="G39"/>
          <cell r="H39"/>
          <cell r="I39"/>
          <cell r="J39">
            <v>8</v>
          </cell>
          <cell r="K39">
            <v>8.5</v>
          </cell>
          <cell r="L39">
            <v>8.3000000000000007</v>
          </cell>
          <cell r="M39"/>
          <cell r="N39">
            <v>8.3000000000000007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7.5</v>
          </cell>
          <cell r="F40">
            <v>7.5</v>
          </cell>
          <cell r="G40"/>
          <cell r="H40"/>
          <cell r="I40"/>
          <cell r="J40">
            <v>7.5</v>
          </cell>
          <cell r="K40">
            <v>6.5</v>
          </cell>
          <cell r="L40">
            <v>6.9</v>
          </cell>
          <cell r="M40"/>
          <cell r="N40">
            <v>6.9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8</v>
          </cell>
          <cell r="F41">
            <v>8</v>
          </cell>
          <cell r="G41"/>
          <cell r="H41"/>
          <cell r="I41"/>
          <cell r="J41">
            <v>8</v>
          </cell>
          <cell r="K41">
            <v>7</v>
          </cell>
          <cell r="L41">
            <v>7.4</v>
          </cell>
          <cell r="M41"/>
          <cell r="N41">
            <v>7.4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</sheetData>
      <sheetData sheetId="42"/>
      <sheetData sheetId="43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9</v>
          </cell>
          <cell r="F6">
            <v>9</v>
          </cell>
          <cell r="G6"/>
          <cell r="H6"/>
          <cell r="I6"/>
          <cell r="J6">
            <v>9</v>
          </cell>
          <cell r="K6">
            <v>8.6</v>
          </cell>
          <cell r="L6">
            <v>8.8000000000000007</v>
          </cell>
          <cell r="M6"/>
          <cell r="N6">
            <v>8.8000000000000007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9</v>
          </cell>
          <cell r="G7"/>
          <cell r="H7"/>
          <cell r="I7"/>
          <cell r="J7">
            <v>9</v>
          </cell>
          <cell r="K7">
            <v>8.8000000000000007</v>
          </cell>
          <cell r="L7">
            <v>8.9</v>
          </cell>
          <cell r="M7"/>
          <cell r="N7">
            <v>8.9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9</v>
          </cell>
          <cell r="F8">
            <v>8.6</v>
          </cell>
          <cell r="G8"/>
          <cell r="H8"/>
          <cell r="I8"/>
          <cell r="J8">
            <v>8.6999999999999993</v>
          </cell>
          <cell r="K8">
            <v>9</v>
          </cell>
          <cell r="L8">
            <v>8.9</v>
          </cell>
          <cell r="M8"/>
          <cell r="N8">
            <v>8.9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8.1</v>
          </cell>
          <cell r="G9"/>
          <cell r="H9"/>
          <cell r="I9"/>
          <cell r="J9">
            <v>8.4</v>
          </cell>
          <cell r="K9">
            <v>8.4</v>
          </cell>
          <cell r="L9">
            <v>8.4</v>
          </cell>
          <cell r="M9"/>
          <cell r="N9">
            <v>8.4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/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8</v>
          </cell>
          <cell r="F10">
            <v>6.8</v>
          </cell>
          <cell r="G10"/>
          <cell r="H10"/>
          <cell r="I10"/>
          <cell r="J10">
            <v>7.2</v>
          </cell>
          <cell r="K10">
            <v>8.1999999999999993</v>
          </cell>
          <cell r="L10">
            <v>7.8</v>
          </cell>
          <cell r="M10"/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8</v>
          </cell>
          <cell r="F11">
            <v>7.7</v>
          </cell>
          <cell r="G11"/>
          <cell r="H11"/>
          <cell r="I11"/>
          <cell r="J11">
            <v>7.8</v>
          </cell>
          <cell r="K11">
            <v>7.8</v>
          </cell>
          <cell r="L11">
            <v>7.8</v>
          </cell>
          <cell r="M11"/>
          <cell r="N11">
            <v>7.8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9</v>
          </cell>
          <cell r="F12">
            <v>9</v>
          </cell>
          <cell r="G12"/>
          <cell r="H12"/>
          <cell r="I12"/>
          <cell r="J12">
            <v>9</v>
          </cell>
          <cell r="K12">
            <v>8.1999999999999993</v>
          </cell>
          <cell r="L12">
            <v>8.5</v>
          </cell>
          <cell r="M12"/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  <cell r="U12"/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9</v>
          </cell>
          <cell r="F14">
            <v>8.1</v>
          </cell>
          <cell r="G14"/>
          <cell r="H14"/>
          <cell r="I14"/>
          <cell r="J14">
            <v>8.4</v>
          </cell>
          <cell r="K14">
            <v>7.2</v>
          </cell>
          <cell r="L14">
            <v>7.7</v>
          </cell>
          <cell r="M14"/>
          <cell r="N14">
            <v>7.7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8.6</v>
          </cell>
          <cell r="G16"/>
          <cell r="H16"/>
          <cell r="I16"/>
          <cell r="J16">
            <v>8.6999999999999993</v>
          </cell>
          <cell r="K16">
            <v>8.4</v>
          </cell>
          <cell r="L16">
            <v>8.5</v>
          </cell>
          <cell r="M16"/>
          <cell r="N16">
            <v>8.5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9</v>
          </cell>
          <cell r="F17">
            <v>8.1</v>
          </cell>
          <cell r="G17"/>
          <cell r="H17"/>
          <cell r="I17"/>
          <cell r="J17">
            <v>8.4</v>
          </cell>
          <cell r="K17">
            <v>5</v>
          </cell>
          <cell r="L17">
            <v>6.4</v>
          </cell>
          <cell r="M17"/>
          <cell r="N17">
            <v>6.4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  <cell r="U17"/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9</v>
          </cell>
          <cell r="G18"/>
          <cell r="H18"/>
          <cell r="I18"/>
          <cell r="J18">
            <v>9</v>
          </cell>
          <cell r="K18">
            <v>8.8000000000000007</v>
          </cell>
          <cell r="L18">
            <v>8.9</v>
          </cell>
          <cell r="M18"/>
          <cell r="N18">
            <v>8.9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8</v>
          </cell>
          <cell r="F19">
            <v>7.2</v>
          </cell>
          <cell r="G19"/>
          <cell r="H19"/>
          <cell r="I19"/>
          <cell r="J19">
            <v>7.5</v>
          </cell>
          <cell r="K19">
            <v>8.4</v>
          </cell>
          <cell r="L19">
            <v>8</v>
          </cell>
          <cell r="M19"/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8</v>
          </cell>
          <cell r="F20">
            <v>7.2</v>
          </cell>
          <cell r="G20"/>
          <cell r="H20"/>
          <cell r="I20"/>
          <cell r="J20">
            <v>7.5</v>
          </cell>
          <cell r="K20">
            <v>8.1999999999999993</v>
          </cell>
          <cell r="L20">
            <v>7.9</v>
          </cell>
          <cell r="M20"/>
          <cell r="N20">
            <v>7.9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8</v>
          </cell>
          <cell r="F21">
            <v>6.8</v>
          </cell>
          <cell r="G21"/>
          <cell r="H21"/>
          <cell r="I21"/>
          <cell r="J21">
            <v>7.2</v>
          </cell>
          <cell r="K21">
            <v>8</v>
          </cell>
          <cell r="L21">
            <v>7.7</v>
          </cell>
          <cell r="M21"/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  <cell r="U21"/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  <cell r="U22" t="str">
            <v>thai sản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9</v>
          </cell>
          <cell r="G23"/>
          <cell r="H23"/>
          <cell r="I23"/>
          <cell r="J23">
            <v>9</v>
          </cell>
          <cell r="K23">
            <v>7.8</v>
          </cell>
          <cell r="L23">
            <v>8.3000000000000007</v>
          </cell>
          <cell r="M23"/>
          <cell r="N23">
            <v>8.3000000000000007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8.6</v>
          </cell>
          <cell r="L24">
            <v>8.8000000000000007</v>
          </cell>
          <cell r="M24"/>
          <cell r="N24">
            <v>8.8000000000000007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9</v>
          </cell>
          <cell r="G25"/>
          <cell r="H25"/>
          <cell r="I25"/>
          <cell r="J25">
            <v>9</v>
          </cell>
          <cell r="K25">
            <v>8.1999999999999993</v>
          </cell>
          <cell r="L25">
            <v>8.5</v>
          </cell>
          <cell r="M25"/>
          <cell r="N25">
            <v>8.5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8</v>
          </cell>
          <cell r="F26">
            <v>7.7</v>
          </cell>
          <cell r="G26"/>
          <cell r="H26"/>
          <cell r="I26"/>
          <cell r="J26">
            <v>7.8</v>
          </cell>
          <cell r="K26">
            <v>8.6</v>
          </cell>
          <cell r="L26">
            <v>8.3000000000000007</v>
          </cell>
          <cell r="M26"/>
          <cell r="N26">
            <v>8.3000000000000007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  <cell r="U26"/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9</v>
          </cell>
          <cell r="F27">
            <v>8.6</v>
          </cell>
          <cell r="G27"/>
          <cell r="H27"/>
          <cell r="I27"/>
          <cell r="J27">
            <v>8.6999999999999993</v>
          </cell>
          <cell r="K27">
            <v>8</v>
          </cell>
          <cell r="L27">
            <v>8.3000000000000007</v>
          </cell>
          <cell r="M27"/>
          <cell r="N27">
            <v>8.3000000000000007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9</v>
          </cell>
          <cell r="F28">
            <v>8.6</v>
          </cell>
          <cell r="G28"/>
          <cell r="H28"/>
          <cell r="I28"/>
          <cell r="J28">
            <v>8.6999999999999993</v>
          </cell>
          <cell r="K28">
            <v>7.8</v>
          </cell>
          <cell r="L28">
            <v>8.1999999999999993</v>
          </cell>
          <cell r="M28"/>
          <cell r="N28">
            <v>8.1999999999999993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9</v>
          </cell>
          <cell r="F29">
            <v>9</v>
          </cell>
          <cell r="G29"/>
          <cell r="H29"/>
          <cell r="I29"/>
          <cell r="J29">
            <v>9</v>
          </cell>
          <cell r="K29">
            <v>8.4</v>
          </cell>
          <cell r="L29">
            <v>8.6</v>
          </cell>
          <cell r="M29"/>
          <cell r="N29">
            <v>8.6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  <cell r="U29"/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8.1</v>
          </cell>
          <cell r="G30"/>
          <cell r="H30"/>
          <cell r="I30"/>
          <cell r="J30">
            <v>8.4</v>
          </cell>
          <cell r="K30">
            <v>7.8</v>
          </cell>
          <cell r="L30">
            <v>8</v>
          </cell>
          <cell r="M30"/>
          <cell r="N30">
            <v>8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9</v>
          </cell>
          <cell r="F31">
            <v>9</v>
          </cell>
          <cell r="G31"/>
          <cell r="H31"/>
          <cell r="I31"/>
          <cell r="J31">
            <v>9</v>
          </cell>
          <cell r="K31">
            <v>8.4</v>
          </cell>
          <cell r="L31">
            <v>8.6</v>
          </cell>
          <cell r="M31"/>
          <cell r="N31">
            <v>8.6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9</v>
          </cell>
          <cell r="F32">
            <v>9</v>
          </cell>
          <cell r="G32"/>
          <cell r="H32"/>
          <cell r="I32"/>
          <cell r="J32">
            <v>9</v>
          </cell>
          <cell r="K32">
            <v>8.6</v>
          </cell>
          <cell r="L32">
            <v>8.8000000000000007</v>
          </cell>
          <cell r="M32"/>
          <cell r="N32">
            <v>8.8000000000000007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9</v>
          </cell>
          <cell r="G33"/>
          <cell r="H33"/>
          <cell r="I33"/>
          <cell r="J33">
            <v>9</v>
          </cell>
          <cell r="K33">
            <v>8.4</v>
          </cell>
          <cell r="L33">
            <v>8.6</v>
          </cell>
          <cell r="M33"/>
          <cell r="N33">
            <v>8.6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9</v>
          </cell>
          <cell r="F34">
            <v>8.1</v>
          </cell>
          <cell r="G34"/>
          <cell r="H34"/>
          <cell r="I34"/>
          <cell r="J34">
            <v>8.4</v>
          </cell>
          <cell r="K34">
            <v>8.4</v>
          </cell>
          <cell r="L34">
            <v>8.4</v>
          </cell>
          <cell r="M34"/>
          <cell r="N34">
            <v>8.4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  <cell r="U34"/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</v>
          </cell>
          <cell r="F35">
            <v>8.6</v>
          </cell>
          <cell r="G35"/>
          <cell r="H35"/>
          <cell r="I35"/>
          <cell r="J35">
            <v>8.6999999999999993</v>
          </cell>
          <cell r="K35">
            <v>8.4</v>
          </cell>
          <cell r="L35">
            <v>8.5</v>
          </cell>
          <cell r="M35"/>
          <cell r="N35">
            <v>8.5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9</v>
          </cell>
          <cell r="G36"/>
          <cell r="H36"/>
          <cell r="I36"/>
          <cell r="J36">
            <v>9</v>
          </cell>
          <cell r="K36">
            <v>8.4</v>
          </cell>
          <cell r="L36">
            <v>8.6</v>
          </cell>
          <cell r="M36"/>
          <cell r="N36">
            <v>8.6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9</v>
          </cell>
          <cell r="F37">
            <v>8.6</v>
          </cell>
          <cell r="G37"/>
          <cell r="H37"/>
          <cell r="I37"/>
          <cell r="J37">
            <v>8.6999999999999993</v>
          </cell>
          <cell r="K37">
            <v>8.6</v>
          </cell>
          <cell r="L37">
            <v>8.6</v>
          </cell>
          <cell r="M37"/>
          <cell r="N37">
            <v>8.6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  <cell r="U37"/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8</v>
          </cell>
          <cell r="F38">
            <v>7.7</v>
          </cell>
          <cell r="G38"/>
          <cell r="H38"/>
          <cell r="I38"/>
          <cell r="J38">
            <v>7.8</v>
          </cell>
          <cell r="K38">
            <v>8</v>
          </cell>
          <cell r="L38">
            <v>7.9</v>
          </cell>
          <cell r="M38"/>
          <cell r="N38">
            <v>7.9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  <cell r="U38"/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</v>
          </cell>
          <cell r="F39">
            <v>8.6</v>
          </cell>
          <cell r="G39"/>
          <cell r="H39"/>
          <cell r="I39"/>
          <cell r="J39">
            <v>8.6999999999999993</v>
          </cell>
          <cell r="K39">
            <v>8.6</v>
          </cell>
          <cell r="L39">
            <v>8.6</v>
          </cell>
          <cell r="M39"/>
          <cell r="N39">
            <v>8.6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  <cell r="U39"/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8.6</v>
          </cell>
          <cell r="G40"/>
          <cell r="H40"/>
          <cell r="I40"/>
          <cell r="J40">
            <v>8.6999999999999993</v>
          </cell>
          <cell r="K40">
            <v>8</v>
          </cell>
          <cell r="L40">
            <v>8.3000000000000007</v>
          </cell>
          <cell r="M40"/>
          <cell r="N40">
            <v>8.3000000000000007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  <cell r="U40"/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</v>
          </cell>
          <cell r="F41">
            <v>9</v>
          </cell>
          <cell r="G41"/>
          <cell r="H41"/>
          <cell r="I41"/>
          <cell r="J41">
            <v>9</v>
          </cell>
          <cell r="K41">
            <v>8.4</v>
          </cell>
          <cell r="L41">
            <v>8.6</v>
          </cell>
          <cell r="M41"/>
          <cell r="N41">
            <v>8.6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  <cell r="U41"/>
        </row>
      </sheetData>
      <sheetData sheetId="44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5</v>
          </cell>
          <cell r="F6">
            <v>5</v>
          </cell>
          <cell r="G6"/>
          <cell r="H6"/>
          <cell r="I6"/>
          <cell r="J6">
            <v>5</v>
          </cell>
          <cell r="K6">
            <v>7</v>
          </cell>
          <cell r="L6">
            <v>6.2</v>
          </cell>
          <cell r="M6"/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4</v>
          </cell>
          <cell r="F7">
            <v>6</v>
          </cell>
          <cell r="G7"/>
          <cell r="H7"/>
          <cell r="I7"/>
          <cell r="J7">
            <v>5.3</v>
          </cell>
          <cell r="K7">
            <v>7</v>
          </cell>
          <cell r="L7">
            <v>6.3</v>
          </cell>
          <cell r="M7"/>
          <cell r="N7">
            <v>6.3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6</v>
          </cell>
          <cell r="F8">
            <v>7</v>
          </cell>
          <cell r="G8"/>
          <cell r="H8"/>
          <cell r="I8"/>
          <cell r="J8">
            <v>6.7</v>
          </cell>
          <cell r="K8">
            <v>7.5</v>
          </cell>
          <cell r="L8">
            <v>7.2</v>
          </cell>
          <cell r="M8"/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5</v>
          </cell>
          <cell r="F9">
            <v>8</v>
          </cell>
          <cell r="G9"/>
          <cell r="H9"/>
          <cell r="I9"/>
          <cell r="J9">
            <v>7</v>
          </cell>
          <cell r="K9">
            <v>7.5</v>
          </cell>
          <cell r="L9">
            <v>7.3</v>
          </cell>
          <cell r="M9"/>
          <cell r="N9">
            <v>7.3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7</v>
          </cell>
          <cell r="L10">
            <v>6.2</v>
          </cell>
          <cell r="M10"/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7</v>
          </cell>
          <cell r="L11">
            <v>6.2</v>
          </cell>
          <cell r="M11"/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5</v>
          </cell>
          <cell r="F12">
            <v>7</v>
          </cell>
          <cell r="G12"/>
          <cell r="H12"/>
          <cell r="I12"/>
          <cell r="J12">
            <v>6.3</v>
          </cell>
          <cell r="K12">
            <v>6</v>
          </cell>
          <cell r="L12">
            <v>6.1</v>
          </cell>
          <cell r="M12"/>
          <cell r="N12">
            <v>6.1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5</v>
          </cell>
          <cell r="F14">
            <v>6</v>
          </cell>
          <cell r="G14"/>
          <cell r="H14"/>
          <cell r="I14"/>
          <cell r="J14">
            <v>5.7</v>
          </cell>
          <cell r="K14">
            <v>7</v>
          </cell>
          <cell r="L14">
            <v>6.5</v>
          </cell>
          <cell r="M14"/>
          <cell r="N14">
            <v>6.5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5</v>
          </cell>
          <cell r="F16">
            <v>6</v>
          </cell>
          <cell r="G16"/>
          <cell r="H16"/>
          <cell r="I16"/>
          <cell r="J16">
            <v>5.7</v>
          </cell>
          <cell r="K16">
            <v>7</v>
          </cell>
          <cell r="L16">
            <v>6.5</v>
          </cell>
          <cell r="M16"/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5</v>
          </cell>
          <cell r="F17">
            <v>5</v>
          </cell>
          <cell r="G17"/>
          <cell r="H17"/>
          <cell r="I17"/>
          <cell r="J17">
            <v>5</v>
          </cell>
          <cell r="K17">
            <v>8.5</v>
          </cell>
          <cell r="L17">
            <v>7.1</v>
          </cell>
          <cell r="M17"/>
          <cell r="N17">
            <v>7.1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6</v>
          </cell>
          <cell r="F18">
            <v>8</v>
          </cell>
          <cell r="G18"/>
          <cell r="H18"/>
          <cell r="I18"/>
          <cell r="J18">
            <v>7.3</v>
          </cell>
          <cell r="K18">
            <v>7.5</v>
          </cell>
          <cell r="L18">
            <v>7.4</v>
          </cell>
          <cell r="M18"/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5</v>
          </cell>
          <cell r="F19">
            <v>7</v>
          </cell>
          <cell r="G19"/>
          <cell r="H19"/>
          <cell r="I19"/>
          <cell r="J19">
            <v>6.3</v>
          </cell>
          <cell r="K19">
            <v>7.5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</v>
          </cell>
          <cell r="F20">
            <v>4</v>
          </cell>
          <cell r="G20"/>
          <cell r="H20"/>
          <cell r="I20"/>
          <cell r="J20">
            <v>5</v>
          </cell>
          <cell r="K20">
            <v>7</v>
          </cell>
          <cell r="L20">
            <v>6.2</v>
          </cell>
          <cell r="M20"/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5</v>
          </cell>
          <cell r="F21">
            <v>7</v>
          </cell>
          <cell r="G21"/>
          <cell r="H21"/>
          <cell r="I21"/>
          <cell r="J21">
            <v>6.3</v>
          </cell>
          <cell r="K21">
            <v>7.5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6.5</v>
          </cell>
          <cell r="F22">
            <v>7</v>
          </cell>
          <cell r="G22"/>
          <cell r="H22"/>
          <cell r="I22"/>
          <cell r="J22">
            <v>6.8</v>
          </cell>
          <cell r="K22">
            <v>7.5</v>
          </cell>
          <cell r="L22">
            <v>7.2</v>
          </cell>
          <cell r="M22"/>
          <cell r="N22">
            <v>7.2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6</v>
          </cell>
          <cell r="F23">
            <v>8</v>
          </cell>
          <cell r="G23"/>
          <cell r="H23"/>
          <cell r="I23"/>
          <cell r="J23">
            <v>7.3</v>
          </cell>
          <cell r="K23">
            <v>7.5</v>
          </cell>
          <cell r="L23">
            <v>7.4</v>
          </cell>
          <cell r="M23"/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6</v>
          </cell>
          <cell r="F24">
            <v>8</v>
          </cell>
          <cell r="G24"/>
          <cell r="H24"/>
          <cell r="I24"/>
          <cell r="J24">
            <v>7.3</v>
          </cell>
          <cell r="K24">
            <v>8.5</v>
          </cell>
          <cell r="L24">
            <v>8</v>
          </cell>
          <cell r="M24"/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7.5</v>
          </cell>
          <cell r="L25">
            <v>7.7</v>
          </cell>
          <cell r="M25"/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5</v>
          </cell>
          <cell r="F26">
            <v>6</v>
          </cell>
          <cell r="G26"/>
          <cell r="H26"/>
          <cell r="I26"/>
          <cell r="J26">
            <v>5.7</v>
          </cell>
          <cell r="K26">
            <v>6</v>
          </cell>
          <cell r="L26">
            <v>5.9</v>
          </cell>
          <cell r="M26"/>
          <cell r="N26">
            <v>5.9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6</v>
          </cell>
          <cell r="F27">
            <v>6</v>
          </cell>
          <cell r="G27"/>
          <cell r="H27"/>
          <cell r="I27"/>
          <cell r="J27">
            <v>6</v>
          </cell>
          <cell r="K27">
            <v>6</v>
          </cell>
          <cell r="L27">
            <v>6</v>
          </cell>
          <cell r="M27"/>
          <cell r="N27">
            <v>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5</v>
          </cell>
          <cell r="F28">
            <v>7</v>
          </cell>
          <cell r="G28"/>
          <cell r="H28"/>
          <cell r="I28"/>
          <cell r="J28">
            <v>6.3</v>
          </cell>
          <cell r="K28">
            <v>6.5</v>
          </cell>
          <cell r="L28">
            <v>6.4</v>
          </cell>
          <cell r="M28"/>
          <cell r="N28">
            <v>6.4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5</v>
          </cell>
          <cell r="F29">
            <v>6</v>
          </cell>
          <cell r="G29"/>
          <cell r="H29"/>
          <cell r="I29"/>
          <cell r="J29">
            <v>5.7</v>
          </cell>
          <cell r="K29">
            <v>6</v>
          </cell>
          <cell r="L29">
            <v>5.9</v>
          </cell>
          <cell r="M29"/>
          <cell r="N29">
            <v>5.9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4</v>
          </cell>
          <cell r="F30">
            <v>8</v>
          </cell>
          <cell r="G30"/>
          <cell r="H30"/>
          <cell r="I30"/>
          <cell r="J30">
            <v>6.7</v>
          </cell>
          <cell r="K30">
            <v>5</v>
          </cell>
          <cell r="L30">
            <v>5.7</v>
          </cell>
          <cell r="M30"/>
          <cell r="N30">
            <v>5.7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5</v>
          </cell>
          <cell r="F31">
            <v>7</v>
          </cell>
          <cell r="G31"/>
          <cell r="H31"/>
          <cell r="I31"/>
          <cell r="J31">
            <v>6.3</v>
          </cell>
          <cell r="K31">
            <v>7</v>
          </cell>
          <cell r="L31">
            <v>6.7</v>
          </cell>
          <cell r="M31"/>
          <cell r="N31">
            <v>6.7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5</v>
          </cell>
          <cell r="F32">
            <v>5</v>
          </cell>
          <cell r="G32"/>
          <cell r="H32"/>
          <cell r="I32"/>
          <cell r="J32">
            <v>5</v>
          </cell>
          <cell r="K32">
            <v>7.5</v>
          </cell>
          <cell r="L32">
            <v>6.5</v>
          </cell>
          <cell r="M32"/>
          <cell r="N32">
            <v>6.5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7</v>
          </cell>
          <cell r="F33">
            <v>8</v>
          </cell>
          <cell r="G33"/>
          <cell r="H33"/>
          <cell r="I33"/>
          <cell r="J33">
            <v>7.7</v>
          </cell>
          <cell r="K33">
            <v>6.5</v>
          </cell>
          <cell r="L33">
            <v>7</v>
          </cell>
          <cell r="M33"/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4</v>
          </cell>
          <cell r="F34">
            <v>8</v>
          </cell>
          <cell r="G34"/>
          <cell r="H34"/>
          <cell r="I34"/>
          <cell r="J34">
            <v>6.7</v>
          </cell>
          <cell r="K34">
            <v>7</v>
          </cell>
          <cell r="L34">
            <v>6.9</v>
          </cell>
          <cell r="M34"/>
          <cell r="N34">
            <v>6.9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4</v>
          </cell>
          <cell r="F35">
            <v>6</v>
          </cell>
          <cell r="G35"/>
          <cell r="H35"/>
          <cell r="I35"/>
          <cell r="J35">
            <v>5.3</v>
          </cell>
          <cell r="K35">
            <v>7.5</v>
          </cell>
          <cell r="L35">
            <v>6.6</v>
          </cell>
          <cell r="M35"/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5</v>
          </cell>
          <cell r="F36">
            <v>8</v>
          </cell>
          <cell r="G36"/>
          <cell r="H36"/>
          <cell r="I36"/>
          <cell r="J36">
            <v>7</v>
          </cell>
          <cell r="K36">
            <v>7</v>
          </cell>
          <cell r="L36">
            <v>7</v>
          </cell>
          <cell r="M36"/>
          <cell r="N36">
            <v>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6</v>
          </cell>
          <cell r="F37">
            <v>7</v>
          </cell>
          <cell r="G37"/>
          <cell r="H37"/>
          <cell r="I37"/>
          <cell r="J37">
            <v>6.7</v>
          </cell>
          <cell r="K37">
            <v>7</v>
          </cell>
          <cell r="L37">
            <v>6.9</v>
          </cell>
          <cell r="M37"/>
          <cell r="N37">
            <v>6.9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7</v>
          </cell>
          <cell r="F38">
            <v>8</v>
          </cell>
          <cell r="G38"/>
          <cell r="H38"/>
          <cell r="I38"/>
          <cell r="J38">
            <v>7.7</v>
          </cell>
          <cell r="K38">
            <v>7</v>
          </cell>
          <cell r="L38">
            <v>7.3</v>
          </cell>
          <cell r="M38"/>
          <cell r="N38">
            <v>7.3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8</v>
          </cell>
          <cell r="F39">
            <v>8</v>
          </cell>
          <cell r="G39"/>
          <cell r="H39"/>
          <cell r="I39"/>
          <cell r="J39">
            <v>8</v>
          </cell>
          <cell r="K39">
            <v>7.5</v>
          </cell>
          <cell r="L39">
            <v>7.7</v>
          </cell>
          <cell r="M39"/>
          <cell r="N39">
            <v>7.7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5</v>
          </cell>
          <cell r="F40">
            <v>7</v>
          </cell>
          <cell r="G40"/>
          <cell r="H40"/>
          <cell r="I40"/>
          <cell r="J40">
            <v>6.3</v>
          </cell>
          <cell r="K40">
            <v>6</v>
          </cell>
          <cell r="L40">
            <v>6.1</v>
          </cell>
          <cell r="M40"/>
          <cell r="N40">
            <v>6.1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</v>
          </cell>
          <cell r="S40" t="str">
            <v>C</v>
          </cell>
          <cell r="T40" t="str">
            <v>Trung Bình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5</v>
          </cell>
          <cell r="F41">
            <v>7</v>
          </cell>
          <cell r="G41"/>
          <cell r="H41"/>
          <cell r="I41"/>
          <cell r="J41">
            <v>6.3</v>
          </cell>
          <cell r="K41">
            <v>6.5</v>
          </cell>
          <cell r="L41">
            <v>6.4</v>
          </cell>
          <cell r="M41"/>
          <cell r="N41">
            <v>6.4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</sheetData>
      <sheetData sheetId="45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9</v>
          </cell>
          <cell r="F6">
            <v>10</v>
          </cell>
          <cell r="G6"/>
          <cell r="H6"/>
          <cell r="I6"/>
          <cell r="J6">
            <v>9.6999999999999993</v>
          </cell>
          <cell r="K6">
            <v>8.5</v>
          </cell>
          <cell r="L6">
            <v>9</v>
          </cell>
          <cell r="M6"/>
          <cell r="N6">
            <v>9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5</v>
          </cell>
          <cell r="F7">
            <v>9</v>
          </cell>
          <cell r="G7"/>
          <cell r="H7"/>
          <cell r="I7"/>
          <cell r="J7">
            <v>7.7</v>
          </cell>
          <cell r="K7">
            <v>8</v>
          </cell>
          <cell r="L7">
            <v>7.9</v>
          </cell>
          <cell r="M7"/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9</v>
          </cell>
          <cell r="F8">
            <v>9</v>
          </cell>
          <cell r="G8"/>
          <cell r="H8"/>
          <cell r="I8"/>
          <cell r="J8">
            <v>9</v>
          </cell>
          <cell r="K8">
            <v>5</v>
          </cell>
          <cell r="L8">
            <v>6.6</v>
          </cell>
          <cell r="M8"/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8</v>
          </cell>
          <cell r="G9"/>
          <cell r="H9"/>
          <cell r="I9"/>
          <cell r="J9">
            <v>8.3000000000000007</v>
          </cell>
          <cell r="K9">
            <v>8</v>
          </cell>
          <cell r="L9">
            <v>8.1</v>
          </cell>
          <cell r="M9"/>
          <cell r="N9">
            <v>8.1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9</v>
          </cell>
          <cell r="F10">
            <v>8</v>
          </cell>
          <cell r="G10"/>
          <cell r="H10"/>
          <cell r="I10"/>
          <cell r="J10">
            <v>8.3000000000000007</v>
          </cell>
          <cell r="K10">
            <v>8</v>
          </cell>
          <cell r="L10">
            <v>8.1</v>
          </cell>
          <cell r="M10"/>
          <cell r="N10">
            <v>8.1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9</v>
          </cell>
          <cell r="G11"/>
          <cell r="H11"/>
          <cell r="I11"/>
          <cell r="J11">
            <v>8.3000000000000007</v>
          </cell>
          <cell r="K11">
            <v>8.5</v>
          </cell>
          <cell r="L11">
            <v>8.4</v>
          </cell>
          <cell r="M11"/>
          <cell r="N11">
            <v>8.4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9</v>
          </cell>
          <cell r="F12">
            <v>9</v>
          </cell>
          <cell r="G12"/>
          <cell r="H12"/>
          <cell r="I12"/>
          <cell r="J12">
            <v>9</v>
          </cell>
          <cell r="K12">
            <v>5.5</v>
          </cell>
          <cell r="L12">
            <v>6.9</v>
          </cell>
          <cell r="M12"/>
          <cell r="N12">
            <v>6.9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9</v>
          </cell>
          <cell r="F14">
            <v>9</v>
          </cell>
          <cell r="G14"/>
          <cell r="H14"/>
          <cell r="I14"/>
          <cell r="J14">
            <v>9</v>
          </cell>
          <cell r="K14">
            <v>5.5</v>
          </cell>
          <cell r="L14">
            <v>6.9</v>
          </cell>
          <cell r="M14"/>
          <cell r="N14">
            <v>6.9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7</v>
          </cell>
          <cell r="G16"/>
          <cell r="H16"/>
          <cell r="I16"/>
          <cell r="J16">
            <v>7.7</v>
          </cell>
          <cell r="K16">
            <v>8</v>
          </cell>
          <cell r="L16">
            <v>7.9</v>
          </cell>
          <cell r="M16"/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9</v>
          </cell>
          <cell r="F17">
            <v>8</v>
          </cell>
          <cell r="G17"/>
          <cell r="H17"/>
          <cell r="I17"/>
          <cell r="J17">
            <v>8.3000000000000007</v>
          </cell>
          <cell r="K17">
            <v>8.5</v>
          </cell>
          <cell r="L17">
            <v>8.4</v>
          </cell>
          <cell r="M17"/>
          <cell r="N17">
            <v>8.4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7</v>
          </cell>
          <cell r="F18">
            <v>9</v>
          </cell>
          <cell r="G18"/>
          <cell r="H18"/>
          <cell r="I18"/>
          <cell r="J18">
            <v>8.3000000000000007</v>
          </cell>
          <cell r="K18">
            <v>8</v>
          </cell>
          <cell r="L18">
            <v>8.1</v>
          </cell>
          <cell r="M18"/>
          <cell r="N18">
            <v>8.1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8</v>
          </cell>
          <cell r="L19">
            <v>8.4</v>
          </cell>
          <cell r="M19"/>
          <cell r="N19">
            <v>8.4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9</v>
          </cell>
          <cell r="F20">
            <v>10</v>
          </cell>
          <cell r="G20"/>
          <cell r="H20"/>
          <cell r="I20"/>
          <cell r="J20">
            <v>9.6999999999999993</v>
          </cell>
          <cell r="K20">
            <v>8.5</v>
          </cell>
          <cell r="L20">
            <v>9</v>
          </cell>
          <cell r="M20"/>
          <cell r="N20">
            <v>9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9</v>
          </cell>
          <cell r="F21">
            <v>8</v>
          </cell>
          <cell r="G21"/>
          <cell r="H21"/>
          <cell r="I21"/>
          <cell r="J21">
            <v>8.3000000000000007</v>
          </cell>
          <cell r="K21">
            <v>8</v>
          </cell>
          <cell r="L21">
            <v>8.1</v>
          </cell>
          <cell r="M21"/>
          <cell r="N21">
            <v>8.1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6</v>
          </cell>
          <cell r="F22">
            <v>7.5</v>
          </cell>
          <cell r="G22"/>
          <cell r="H22"/>
          <cell r="I22"/>
          <cell r="J22">
            <v>7</v>
          </cell>
          <cell r="K22">
            <v>8.5</v>
          </cell>
          <cell r="L22">
            <v>7.9</v>
          </cell>
          <cell r="M22"/>
          <cell r="N22">
            <v>7.9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8</v>
          </cell>
          <cell r="G23"/>
          <cell r="H23"/>
          <cell r="I23"/>
          <cell r="J23">
            <v>8.3000000000000007</v>
          </cell>
          <cell r="K23">
            <v>8.5</v>
          </cell>
          <cell r="L23">
            <v>8.4</v>
          </cell>
          <cell r="M23"/>
          <cell r="N23">
            <v>8.4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8</v>
          </cell>
          <cell r="L24">
            <v>8.4</v>
          </cell>
          <cell r="M24"/>
          <cell r="N24">
            <v>8.4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9</v>
          </cell>
          <cell r="G25"/>
          <cell r="H25"/>
          <cell r="I25"/>
          <cell r="J25">
            <v>9</v>
          </cell>
          <cell r="K25">
            <v>8</v>
          </cell>
          <cell r="L25">
            <v>8.4</v>
          </cell>
          <cell r="M25"/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7</v>
          </cell>
          <cell r="F26">
            <v>8</v>
          </cell>
          <cell r="G26"/>
          <cell r="H26"/>
          <cell r="I26"/>
          <cell r="J26">
            <v>7.7</v>
          </cell>
          <cell r="K26">
            <v>8</v>
          </cell>
          <cell r="L26">
            <v>7.9</v>
          </cell>
          <cell r="M26"/>
          <cell r="N26">
            <v>7.9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9</v>
          </cell>
          <cell r="F27">
            <v>9</v>
          </cell>
          <cell r="G27"/>
          <cell r="H27"/>
          <cell r="I27"/>
          <cell r="J27">
            <v>9</v>
          </cell>
          <cell r="K27">
            <v>7</v>
          </cell>
          <cell r="L27">
            <v>7.8</v>
          </cell>
          <cell r="M27"/>
          <cell r="N27">
            <v>7.8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9</v>
          </cell>
          <cell r="F28">
            <v>8</v>
          </cell>
          <cell r="G28"/>
          <cell r="H28"/>
          <cell r="I28"/>
          <cell r="J28">
            <v>8.3000000000000007</v>
          </cell>
          <cell r="K28">
            <v>8.5</v>
          </cell>
          <cell r="L28">
            <v>8.4</v>
          </cell>
          <cell r="M28"/>
          <cell r="N28">
            <v>8.4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8</v>
          </cell>
          <cell r="G29"/>
          <cell r="H29"/>
          <cell r="I29"/>
          <cell r="J29">
            <v>7.7</v>
          </cell>
          <cell r="K29">
            <v>8</v>
          </cell>
          <cell r="L29">
            <v>7.9</v>
          </cell>
          <cell r="M29"/>
          <cell r="N29">
            <v>7.9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9</v>
          </cell>
          <cell r="G30"/>
          <cell r="H30"/>
          <cell r="I30"/>
          <cell r="J30">
            <v>9</v>
          </cell>
          <cell r="K30">
            <v>8</v>
          </cell>
          <cell r="L30">
            <v>8.4</v>
          </cell>
          <cell r="M30"/>
          <cell r="N30">
            <v>8.4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9</v>
          </cell>
          <cell r="F31">
            <v>8</v>
          </cell>
          <cell r="G31"/>
          <cell r="H31"/>
          <cell r="I31"/>
          <cell r="J31">
            <v>8.3000000000000007</v>
          </cell>
          <cell r="K31">
            <v>8.5</v>
          </cell>
          <cell r="L31">
            <v>8.4</v>
          </cell>
          <cell r="M31"/>
          <cell r="N31">
            <v>8.4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9</v>
          </cell>
          <cell r="F32">
            <v>7</v>
          </cell>
          <cell r="G32"/>
          <cell r="H32"/>
          <cell r="I32"/>
          <cell r="J32">
            <v>7.7</v>
          </cell>
          <cell r="K32">
            <v>8.5</v>
          </cell>
          <cell r="L32">
            <v>8.1999999999999993</v>
          </cell>
          <cell r="M32"/>
          <cell r="N32">
            <v>8.1999999999999993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10</v>
          </cell>
          <cell r="G33"/>
          <cell r="H33"/>
          <cell r="I33"/>
          <cell r="J33">
            <v>9.6999999999999993</v>
          </cell>
          <cell r="K33">
            <v>8.5</v>
          </cell>
          <cell r="L33">
            <v>9</v>
          </cell>
          <cell r="M33"/>
          <cell r="N33">
            <v>9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9</v>
          </cell>
          <cell r="F34">
            <v>9</v>
          </cell>
          <cell r="G34"/>
          <cell r="H34"/>
          <cell r="I34"/>
          <cell r="J34">
            <v>9</v>
          </cell>
          <cell r="K34">
            <v>8.5</v>
          </cell>
          <cell r="L34">
            <v>8.6999999999999993</v>
          </cell>
          <cell r="M34"/>
          <cell r="N34">
            <v>8.6999999999999993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7</v>
          </cell>
          <cell r="F35">
            <v>9</v>
          </cell>
          <cell r="G35"/>
          <cell r="H35"/>
          <cell r="I35"/>
          <cell r="J35">
            <v>8.3000000000000007</v>
          </cell>
          <cell r="K35">
            <v>8</v>
          </cell>
          <cell r="L35">
            <v>8.1</v>
          </cell>
          <cell r="M35"/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9</v>
          </cell>
          <cell r="G36"/>
          <cell r="H36"/>
          <cell r="I36"/>
          <cell r="J36">
            <v>9</v>
          </cell>
          <cell r="K36">
            <v>8</v>
          </cell>
          <cell r="L36">
            <v>8.4</v>
          </cell>
          <cell r="M36"/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9</v>
          </cell>
          <cell r="F37">
            <v>10</v>
          </cell>
          <cell r="G37"/>
          <cell r="H37"/>
          <cell r="I37"/>
          <cell r="J37">
            <v>9.6999999999999993</v>
          </cell>
          <cell r="K37">
            <v>8</v>
          </cell>
          <cell r="L37">
            <v>8.6999999999999993</v>
          </cell>
          <cell r="M37"/>
          <cell r="N37">
            <v>8.6999999999999993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9</v>
          </cell>
          <cell r="F38">
            <v>9</v>
          </cell>
          <cell r="G38"/>
          <cell r="H38"/>
          <cell r="I38"/>
          <cell r="J38">
            <v>9</v>
          </cell>
          <cell r="K38">
            <v>8.5</v>
          </cell>
          <cell r="L38">
            <v>8.6999999999999993</v>
          </cell>
          <cell r="M38"/>
          <cell r="N38">
            <v>8.6999999999999993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</v>
          </cell>
          <cell r="F39">
            <v>9</v>
          </cell>
          <cell r="G39"/>
          <cell r="H39"/>
          <cell r="I39"/>
          <cell r="J39">
            <v>9</v>
          </cell>
          <cell r="K39">
            <v>8</v>
          </cell>
          <cell r="L39">
            <v>8.4</v>
          </cell>
          <cell r="M39"/>
          <cell r="N39">
            <v>8.4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7</v>
          </cell>
          <cell r="G40"/>
          <cell r="H40"/>
          <cell r="I40"/>
          <cell r="J40">
            <v>7.7</v>
          </cell>
          <cell r="K40">
            <v>8</v>
          </cell>
          <cell r="L40">
            <v>7.9</v>
          </cell>
          <cell r="M40"/>
          <cell r="N40">
            <v>7.9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</v>
          </cell>
          <cell r="F41">
            <v>9</v>
          </cell>
          <cell r="G41"/>
          <cell r="H41"/>
          <cell r="I41"/>
          <cell r="J41">
            <v>9</v>
          </cell>
          <cell r="K41">
            <v>8</v>
          </cell>
          <cell r="L41">
            <v>8.4</v>
          </cell>
          <cell r="M41"/>
          <cell r="N41">
            <v>8.4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46"/>
      <sheetData sheetId="47">
        <row r="6">
          <cell r="B6" t="str">
            <v>DU085A0021</v>
          </cell>
          <cell r="C6" t="str">
            <v xml:space="preserve">Nguyễn Thị Ngọc </v>
          </cell>
          <cell r="D6" t="str">
            <v>Ánh</v>
          </cell>
          <cell r="E6">
            <v>9</v>
          </cell>
          <cell r="F6">
            <v>6</v>
          </cell>
          <cell r="G6"/>
          <cell r="H6"/>
          <cell r="I6"/>
          <cell r="J6">
            <v>7</v>
          </cell>
          <cell r="K6">
            <v>8</v>
          </cell>
          <cell r="L6">
            <v>7.6</v>
          </cell>
          <cell r="M6"/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DU085A0022</v>
          </cell>
          <cell r="C7" t="str">
            <v>Lê Trần Thị Kim</v>
          </cell>
          <cell r="D7" t="str">
            <v>Chi</v>
          </cell>
          <cell r="E7">
            <v>9</v>
          </cell>
          <cell r="F7">
            <v>9</v>
          </cell>
          <cell r="G7"/>
          <cell r="H7"/>
          <cell r="I7"/>
          <cell r="J7">
            <v>9</v>
          </cell>
          <cell r="K7">
            <v>7</v>
          </cell>
          <cell r="L7">
            <v>7.8</v>
          </cell>
          <cell r="M7"/>
          <cell r="N7">
            <v>7.8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DU085A0020</v>
          </cell>
          <cell r="C8" t="str">
            <v>Nguyễn Linh</v>
          </cell>
          <cell r="D8" t="str">
            <v xml:space="preserve">Duy </v>
          </cell>
          <cell r="E8">
            <v>8</v>
          </cell>
          <cell r="F8">
            <v>8.4</v>
          </cell>
          <cell r="G8"/>
          <cell r="H8"/>
          <cell r="I8"/>
          <cell r="J8">
            <v>8.3000000000000007</v>
          </cell>
          <cell r="K8">
            <v>6</v>
          </cell>
          <cell r="L8">
            <v>6.9</v>
          </cell>
          <cell r="M8"/>
          <cell r="N8">
            <v>6.9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DU085A0023</v>
          </cell>
          <cell r="C9" t="str">
            <v>Võ Thị Thu</v>
          </cell>
          <cell r="D9" t="str">
            <v>Hà</v>
          </cell>
          <cell r="E9">
            <v>9</v>
          </cell>
          <cell r="F9">
            <v>6.5</v>
          </cell>
          <cell r="G9"/>
          <cell r="H9"/>
          <cell r="I9"/>
          <cell r="J9">
            <v>7.3</v>
          </cell>
          <cell r="K9">
            <v>7.5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DU085A0025</v>
          </cell>
          <cell r="C10" t="str">
            <v>Lê Minh</v>
          </cell>
          <cell r="D10" t="str">
            <v>Hải</v>
          </cell>
          <cell r="E10">
            <v>7</v>
          </cell>
          <cell r="F10">
            <v>8.4</v>
          </cell>
          <cell r="G10"/>
          <cell r="H10"/>
          <cell r="I10"/>
          <cell r="J10">
            <v>7.9</v>
          </cell>
          <cell r="K10">
            <v>6</v>
          </cell>
          <cell r="L10">
            <v>6.8</v>
          </cell>
          <cell r="M10"/>
          <cell r="N10">
            <v>6.8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DU085A0030</v>
          </cell>
          <cell r="C11" t="str">
            <v>Nguyễn Thị Thu</v>
          </cell>
          <cell r="D11" t="str">
            <v>Hương</v>
          </cell>
          <cell r="E11">
            <v>7</v>
          </cell>
          <cell r="F11">
            <v>8.4</v>
          </cell>
          <cell r="G11"/>
          <cell r="H11"/>
          <cell r="I11"/>
          <cell r="J11">
            <v>7.9</v>
          </cell>
          <cell r="K11">
            <v>6.5</v>
          </cell>
          <cell r="L11">
            <v>7.1</v>
          </cell>
          <cell r="M11"/>
          <cell r="N11">
            <v>7.1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DU085A0002</v>
          </cell>
          <cell r="C12" t="str">
            <v>Lê Khánh</v>
          </cell>
          <cell r="D12" t="str">
            <v>Huyền</v>
          </cell>
          <cell r="E12">
            <v>7</v>
          </cell>
          <cell r="F12">
            <v>5</v>
          </cell>
          <cell r="G12"/>
          <cell r="H12"/>
          <cell r="I12"/>
          <cell r="J12">
            <v>5.7</v>
          </cell>
          <cell r="K12">
            <v>6</v>
          </cell>
          <cell r="L12">
            <v>5.9</v>
          </cell>
          <cell r="M12"/>
          <cell r="N12">
            <v>5.9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DU085A0027</v>
          </cell>
          <cell r="C13" t="str">
            <v>Lê Minh</v>
          </cell>
          <cell r="D13" t="str">
            <v>Khang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B14" t="str">
            <v>DU085A0036</v>
          </cell>
          <cell r="C14" t="str">
            <v>Thi Nhâm Trí</v>
          </cell>
          <cell r="D14" t="str">
            <v>Khang</v>
          </cell>
          <cell r="E14">
            <v>7</v>
          </cell>
          <cell r="F14">
            <v>7.2</v>
          </cell>
          <cell r="G14"/>
          <cell r="H14"/>
          <cell r="I14"/>
          <cell r="J14">
            <v>7.1</v>
          </cell>
          <cell r="K14">
            <v>7.3</v>
          </cell>
          <cell r="L14">
            <v>7.2</v>
          </cell>
          <cell r="M14"/>
          <cell r="N14">
            <v>7.2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NH085A0008</v>
          </cell>
          <cell r="C15" t="str">
            <v>Nguyễn Duy</v>
          </cell>
          <cell r="D15" t="str">
            <v>Khang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DU085A0018</v>
          </cell>
          <cell r="C16" t="str">
            <v>Phan Duy</v>
          </cell>
          <cell r="D16" t="str">
            <v>Khánh</v>
          </cell>
          <cell r="E16">
            <v>9</v>
          </cell>
          <cell r="F16">
            <v>6.5</v>
          </cell>
          <cell r="G16"/>
          <cell r="H16"/>
          <cell r="I16"/>
          <cell r="J16">
            <v>7.3</v>
          </cell>
          <cell r="K16">
            <v>7.5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DU085A0035</v>
          </cell>
          <cell r="C17" t="str">
            <v>Lê Văn</v>
          </cell>
          <cell r="D17" t="str">
            <v>Kỳ</v>
          </cell>
          <cell r="E17">
            <v>7</v>
          </cell>
          <cell r="F17">
            <v>6.8</v>
          </cell>
          <cell r="G17"/>
          <cell r="H17"/>
          <cell r="I17"/>
          <cell r="J17">
            <v>6.9</v>
          </cell>
          <cell r="K17">
            <v>6.5</v>
          </cell>
          <cell r="L17">
            <v>6.7</v>
          </cell>
          <cell r="M17"/>
          <cell r="N17">
            <v>6.7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DU085A0011</v>
          </cell>
          <cell r="C18" t="str">
            <v>Đặng Thị Phương</v>
          </cell>
          <cell r="D18" t="str">
            <v>Linh</v>
          </cell>
          <cell r="E18">
            <v>9</v>
          </cell>
          <cell r="F18">
            <v>7.5</v>
          </cell>
          <cell r="G18"/>
          <cell r="H18"/>
          <cell r="I18"/>
          <cell r="J18">
            <v>8</v>
          </cell>
          <cell r="K18">
            <v>6.5</v>
          </cell>
          <cell r="L18">
            <v>7.1</v>
          </cell>
          <cell r="M18"/>
          <cell r="N18">
            <v>7.1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DU085A0034</v>
          </cell>
          <cell r="C19" t="str">
            <v>Châu Mỹ</v>
          </cell>
          <cell r="D19" t="str">
            <v>Linh</v>
          </cell>
          <cell r="E19">
            <v>9</v>
          </cell>
          <cell r="F19">
            <v>5</v>
          </cell>
          <cell r="G19"/>
          <cell r="H19"/>
          <cell r="I19"/>
          <cell r="J19">
            <v>6.3</v>
          </cell>
          <cell r="K19">
            <v>8.5</v>
          </cell>
          <cell r="L19">
            <v>7.6</v>
          </cell>
          <cell r="M19"/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LTC085A0014</v>
          </cell>
          <cell r="C20" t="str">
            <v>Hoàng Kim Gia</v>
          </cell>
          <cell r="D20" t="str">
            <v>Long</v>
          </cell>
          <cell r="E20">
            <v>7</v>
          </cell>
          <cell r="F20">
            <v>5.5</v>
          </cell>
          <cell r="G20"/>
          <cell r="H20"/>
          <cell r="I20"/>
          <cell r="J20">
            <v>6</v>
          </cell>
          <cell r="K20">
            <v>6.5</v>
          </cell>
          <cell r="L20">
            <v>6.3</v>
          </cell>
          <cell r="M20"/>
          <cell r="N20">
            <v>6.3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DU085A0033</v>
          </cell>
          <cell r="C21" t="str">
            <v>Lê Hoàng</v>
          </cell>
          <cell r="D21" t="str">
            <v>Nam</v>
          </cell>
          <cell r="E21">
            <v>9</v>
          </cell>
          <cell r="F21">
            <v>8.4</v>
          </cell>
          <cell r="G21"/>
          <cell r="H21"/>
          <cell r="I21"/>
          <cell r="J21">
            <v>8.6</v>
          </cell>
          <cell r="K21">
            <v>7.3</v>
          </cell>
          <cell r="L21">
            <v>7.8</v>
          </cell>
          <cell r="M21"/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DU085A0001</v>
          </cell>
          <cell r="C22" t="str">
            <v>Nguyễn Thị Thanh</v>
          </cell>
          <cell r="D22" t="str">
            <v>Ngân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DU085A0008</v>
          </cell>
          <cell r="C23" t="str">
            <v>Võ Thị Bích</v>
          </cell>
          <cell r="D23" t="str">
            <v>Nhân</v>
          </cell>
          <cell r="E23">
            <v>9</v>
          </cell>
          <cell r="F23">
            <v>9.5</v>
          </cell>
          <cell r="G23"/>
          <cell r="H23"/>
          <cell r="I23"/>
          <cell r="J23">
            <v>9.3000000000000007</v>
          </cell>
          <cell r="K23">
            <v>7.5</v>
          </cell>
          <cell r="L23">
            <v>8.1999999999999993</v>
          </cell>
          <cell r="M23"/>
          <cell r="N23">
            <v>8.1999999999999993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DU085A0006</v>
          </cell>
          <cell r="C24" t="str">
            <v>Lê Thị Hạnh</v>
          </cell>
          <cell r="D24" t="str">
            <v>Nhi</v>
          </cell>
          <cell r="E24">
            <v>9</v>
          </cell>
          <cell r="F24">
            <v>9</v>
          </cell>
          <cell r="G24"/>
          <cell r="H24"/>
          <cell r="I24"/>
          <cell r="J24">
            <v>9</v>
          </cell>
          <cell r="K24">
            <v>9</v>
          </cell>
          <cell r="L24">
            <v>9</v>
          </cell>
          <cell r="M24"/>
          <cell r="N24">
            <v>9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  <cell r="T24" t="str">
            <v>Xuất sắc</v>
          </cell>
        </row>
        <row r="25">
          <cell r="B25" t="str">
            <v>DU085A0014</v>
          </cell>
          <cell r="C25" t="str">
            <v>Phạm Thị Ngọc</v>
          </cell>
          <cell r="D25" t="str">
            <v>Nhi</v>
          </cell>
          <cell r="E25">
            <v>9</v>
          </cell>
          <cell r="F25">
            <v>10</v>
          </cell>
          <cell r="G25"/>
          <cell r="H25"/>
          <cell r="I25"/>
          <cell r="J25">
            <v>9.6999999999999993</v>
          </cell>
          <cell r="K25">
            <v>8</v>
          </cell>
          <cell r="L25">
            <v>8.6999999999999993</v>
          </cell>
          <cell r="M25"/>
          <cell r="N25">
            <v>8.6999999999999993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DU085A0019</v>
          </cell>
          <cell r="C26" t="str">
            <v xml:space="preserve">Triệu Thị Yến </v>
          </cell>
          <cell r="D26" t="str">
            <v>Nhi</v>
          </cell>
          <cell r="E26">
            <v>7</v>
          </cell>
          <cell r="F26">
            <v>6</v>
          </cell>
          <cell r="G26"/>
          <cell r="H26"/>
          <cell r="I26"/>
          <cell r="J26">
            <v>6.3</v>
          </cell>
          <cell r="K26">
            <v>7</v>
          </cell>
          <cell r="L26">
            <v>6.7</v>
          </cell>
          <cell r="M26"/>
          <cell r="N26">
            <v>6.7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NH085A0006</v>
          </cell>
          <cell r="C27" t="str">
            <v>Nguyễn Thị Tuyết</v>
          </cell>
          <cell r="D27" t="str">
            <v>Như</v>
          </cell>
          <cell r="E27">
            <v>7</v>
          </cell>
          <cell r="F27">
            <v>6</v>
          </cell>
          <cell r="G27"/>
          <cell r="H27"/>
          <cell r="I27"/>
          <cell r="J27">
            <v>6.3</v>
          </cell>
          <cell r="K27">
            <v>6.5</v>
          </cell>
          <cell r="L27">
            <v>6.4</v>
          </cell>
          <cell r="M27"/>
          <cell r="N27">
            <v>6.4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DU085A0009</v>
          </cell>
          <cell r="C28" t="str">
            <v>Đặng Long</v>
          </cell>
          <cell r="D28" t="str">
            <v>Nhựt</v>
          </cell>
          <cell r="E28">
            <v>9</v>
          </cell>
          <cell r="F28">
            <v>5</v>
          </cell>
          <cell r="G28"/>
          <cell r="H28"/>
          <cell r="I28"/>
          <cell r="J28">
            <v>6.3</v>
          </cell>
          <cell r="K28">
            <v>5.5</v>
          </cell>
          <cell r="L28">
            <v>5.8</v>
          </cell>
          <cell r="M28"/>
          <cell r="N28">
            <v>5.8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DU085A0016</v>
          </cell>
          <cell r="C29" t="str">
            <v>Nguyễn Thị Kim</v>
          </cell>
          <cell r="D29" t="str">
            <v>Phụng</v>
          </cell>
          <cell r="E29">
            <v>7</v>
          </cell>
          <cell r="F29">
            <v>6</v>
          </cell>
          <cell r="G29"/>
          <cell r="H29"/>
          <cell r="I29"/>
          <cell r="J29">
            <v>6.3</v>
          </cell>
          <cell r="K29">
            <v>5</v>
          </cell>
          <cell r="L29">
            <v>5.5</v>
          </cell>
          <cell r="M29"/>
          <cell r="N29">
            <v>5.5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DU085A0029</v>
          </cell>
          <cell r="C30" t="str">
            <v>Đào Thị Như</v>
          </cell>
          <cell r="D30" t="str">
            <v>Quỳnh</v>
          </cell>
          <cell r="E30">
            <v>9</v>
          </cell>
          <cell r="F30">
            <v>7.8</v>
          </cell>
          <cell r="G30"/>
          <cell r="H30"/>
          <cell r="I30"/>
          <cell r="J30">
            <v>8.1999999999999993</v>
          </cell>
          <cell r="K30">
            <v>7</v>
          </cell>
          <cell r="L30">
            <v>7.5</v>
          </cell>
          <cell r="M30"/>
          <cell r="N30">
            <v>7.5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DU085A0013</v>
          </cell>
          <cell r="C31" t="str">
            <v>Trịnh Nguyên</v>
          </cell>
          <cell r="D31" t="str">
            <v>Sơn</v>
          </cell>
          <cell r="E31">
            <v>9</v>
          </cell>
          <cell r="F31">
            <v>5</v>
          </cell>
          <cell r="G31"/>
          <cell r="H31"/>
          <cell r="I31"/>
          <cell r="J31">
            <v>6.3</v>
          </cell>
          <cell r="K31">
            <v>7</v>
          </cell>
          <cell r="L31">
            <v>6.7</v>
          </cell>
          <cell r="M31"/>
          <cell r="N31">
            <v>6.7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DU085A0007</v>
          </cell>
          <cell r="C32" t="str">
            <v>Phạm Anh</v>
          </cell>
          <cell r="D32" t="str">
            <v>Tài</v>
          </cell>
          <cell r="E32">
            <v>9</v>
          </cell>
          <cell r="F32">
            <v>6.5</v>
          </cell>
          <cell r="G32"/>
          <cell r="H32"/>
          <cell r="I32"/>
          <cell r="J32">
            <v>7.3</v>
          </cell>
          <cell r="K32">
            <v>7.3</v>
          </cell>
          <cell r="L32">
            <v>7.3</v>
          </cell>
          <cell r="M32"/>
          <cell r="N32">
            <v>7.3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DU085A0012</v>
          </cell>
          <cell r="C33" t="str">
            <v>Phạm Trang Thanh</v>
          </cell>
          <cell r="D33" t="str">
            <v>Thúy</v>
          </cell>
          <cell r="E33">
            <v>9</v>
          </cell>
          <cell r="F33">
            <v>7.2</v>
          </cell>
          <cell r="G33"/>
          <cell r="H33"/>
          <cell r="I33"/>
          <cell r="J33">
            <v>7.8</v>
          </cell>
          <cell r="K33">
            <v>8</v>
          </cell>
          <cell r="L33">
            <v>7.9</v>
          </cell>
          <cell r="M33"/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DU085A0010</v>
          </cell>
          <cell r="C34" t="str">
            <v>Nguyễn Minh</v>
          </cell>
          <cell r="D34" t="str">
            <v>Thùy</v>
          </cell>
          <cell r="E34">
            <v>9</v>
          </cell>
          <cell r="F34">
            <v>9</v>
          </cell>
          <cell r="G34"/>
          <cell r="H34"/>
          <cell r="I34"/>
          <cell r="J34">
            <v>9</v>
          </cell>
          <cell r="K34">
            <v>7</v>
          </cell>
          <cell r="L34">
            <v>7.8</v>
          </cell>
          <cell r="M34"/>
          <cell r="N34">
            <v>7.8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DU085A0003</v>
          </cell>
          <cell r="C35" t="str">
            <v>Nguyễn Thị Trần</v>
          </cell>
          <cell r="D35" t="str">
            <v>Tiên</v>
          </cell>
          <cell r="E35">
            <v>9</v>
          </cell>
          <cell r="F35">
            <v>10</v>
          </cell>
          <cell r="G35"/>
          <cell r="H35"/>
          <cell r="I35"/>
          <cell r="J35">
            <v>9.6999999999999993</v>
          </cell>
          <cell r="K35">
            <v>8.5</v>
          </cell>
          <cell r="L35">
            <v>9</v>
          </cell>
          <cell r="M35"/>
          <cell r="N35">
            <v>9</v>
          </cell>
          <cell r="O35" t="str">
            <v>X.sắc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DU085A0024</v>
          </cell>
          <cell r="C36" t="str">
            <v>Nguyễn Tô Thủy</v>
          </cell>
          <cell r="D36" t="str">
            <v>Tiên</v>
          </cell>
          <cell r="E36">
            <v>9</v>
          </cell>
          <cell r="F36">
            <v>6</v>
          </cell>
          <cell r="G36"/>
          <cell r="H36"/>
          <cell r="I36"/>
          <cell r="J36">
            <v>7</v>
          </cell>
          <cell r="K36">
            <v>7.5</v>
          </cell>
          <cell r="L36">
            <v>7.3</v>
          </cell>
          <cell r="M36"/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DU085A0015</v>
          </cell>
          <cell r="C37" t="str">
            <v>Trần Thị Thanh</v>
          </cell>
          <cell r="D37" t="str">
            <v>Toan</v>
          </cell>
          <cell r="E37">
            <v>7</v>
          </cell>
          <cell r="F37">
            <v>5.5</v>
          </cell>
          <cell r="G37"/>
          <cell r="H37"/>
          <cell r="I37"/>
          <cell r="J37">
            <v>6</v>
          </cell>
          <cell r="K37">
            <v>6.5</v>
          </cell>
          <cell r="L37">
            <v>6.3</v>
          </cell>
          <cell r="M37"/>
          <cell r="N37">
            <v>6.3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DU085A0005</v>
          </cell>
          <cell r="C38" t="str">
            <v>Kha Thanh</v>
          </cell>
          <cell r="D38" t="str">
            <v>Trang</v>
          </cell>
          <cell r="E38">
            <v>9</v>
          </cell>
          <cell r="F38">
            <v>8.4</v>
          </cell>
          <cell r="G38"/>
          <cell r="H38"/>
          <cell r="I38"/>
          <cell r="J38">
            <v>8.6</v>
          </cell>
          <cell r="K38">
            <v>8</v>
          </cell>
          <cell r="L38">
            <v>8.1999999999999993</v>
          </cell>
          <cell r="M38"/>
          <cell r="N38">
            <v>8.1999999999999993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DU085A0038</v>
          </cell>
          <cell r="C39" t="str">
            <v>Nguyễn Cao</v>
          </cell>
          <cell r="D39" t="str">
            <v>Trí</v>
          </cell>
          <cell r="E39">
            <v>9</v>
          </cell>
          <cell r="F39">
            <v>10</v>
          </cell>
          <cell r="G39"/>
          <cell r="H39"/>
          <cell r="I39"/>
          <cell r="J39">
            <v>9.6999999999999993</v>
          </cell>
          <cell r="K39">
            <v>9</v>
          </cell>
          <cell r="L39">
            <v>9.3000000000000007</v>
          </cell>
          <cell r="M39"/>
          <cell r="N39">
            <v>9.3000000000000007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  <row r="40">
          <cell r="B40" t="str">
            <v>DU085A0031</v>
          </cell>
          <cell r="C40" t="str">
            <v>Trần Thị Cẩm</v>
          </cell>
          <cell r="D40" t="str">
            <v>Trinh</v>
          </cell>
          <cell r="E40">
            <v>9</v>
          </cell>
          <cell r="F40">
            <v>7.2</v>
          </cell>
          <cell r="G40"/>
          <cell r="H40"/>
          <cell r="I40"/>
          <cell r="J40">
            <v>7.8</v>
          </cell>
          <cell r="K40">
            <v>7.5</v>
          </cell>
          <cell r="L40">
            <v>7.6</v>
          </cell>
          <cell r="M40"/>
          <cell r="N40">
            <v>7.6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DU085A0026</v>
          </cell>
          <cell r="C41" t="str">
            <v>Đỗ Thị Hồng</v>
          </cell>
          <cell r="D41" t="str">
            <v>Yến</v>
          </cell>
          <cell r="E41">
            <v>9</v>
          </cell>
          <cell r="F41">
            <v>7.4</v>
          </cell>
          <cell r="G41"/>
          <cell r="H41"/>
          <cell r="I41"/>
          <cell r="J41">
            <v>7.9</v>
          </cell>
          <cell r="K41">
            <v>8</v>
          </cell>
          <cell r="L41">
            <v>8</v>
          </cell>
          <cell r="M41"/>
          <cell r="N41">
            <v>8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ĐDU08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CSVHVN"/>
      <sheetName val="8.SLDD"/>
      <sheetName val="9.TLHĐC &amp; TLKDL"/>
      <sheetName val="10.AVCN 1"/>
      <sheetName val="11.TP &amp; ATTP"/>
      <sheetName val="12.AVGT 2"/>
      <sheetName val="13.NVNH 1"/>
      <sheetName val="N1-HK2"/>
      <sheetName val="14.KTCH"/>
      <sheetName val="15.TQDL"/>
      <sheetName val="16.LKT"/>
      <sheetName val="17.TCSK"/>
      <sheetName val="18.AVCN2"/>
      <sheetName val="19.AVGT 3"/>
      <sheetName val="20.NVNH 2"/>
      <sheetName val="N1-HK3"/>
      <sheetName val="21.NVNH 3"/>
      <sheetName val="22.NVB"/>
      <sheetName val="23.XDTĐ"/>
      <sheetName val="24.PC(1)"/>
      <sheetName val="24.T.HOA"/>
      <sheetName val="25. QTHĐC"/>
      <sheetName val="26.AVGT4"/>
      <sheetName val="N2-HK1"/>
      <sheetName val="27.KNBH"/>
      <sheetName val="28.PC(2)"/>
      <sheetName val="29.NVLT"/>
      <sheetName val="30.TIẾNG HOA (2) "/>
      <sheetName val="31.VHAT"/>
      <sheetName val="32.CĐ1 (NHATRANG-DALAT)"/>
      <sheetName val="N2-HK2"/>
      <sheetName val="33.MTAN-ATTKS"/>
      <sheetName val="34.NVTTQT"/>
      <sheetName val="35.QTVP&amp;STVB"/>
      <sheetName val="36.AVCN3"/>
      <sheetName val="37.QTKDTNH"/>
      <sheetName val="38.CB1"/>
      <sheetName val="N2-HK3"/>
      <sheetName val="39.THUDTKD"/>
      <sheetName val="40.TKKD"/>
      <sheetName val="41.PTHĐKD"/>
      <sheetName val="42.MARKETING DV"/>
      <sheetName val="TONG KET HK"/>
      <sheetName val="TONG KET HK THEO THANG DIEM 4"/>
      <sheetName val="THI"/>
      <sheetName val="dự bị"/>
      <sheetName val="HỌC lại"/>
    </sheetNames>
    <sheetDataSet>
      <sheetData sheetId="0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6.4</v>
          </cell>
          <cell r="L6">
            <v>6.64</v>
          </cell>
          <cell r="M6"/>
          <cell r="N6">
            <v>6.64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7.9</v>
          </cell>
          <cell r="F8">
            <v>7.9</v>
          </cell>
          <cell r="G8"/>
          <cell r="H8"/>
          <cell r="I8"/>
          <cell r="J8">
            <v>7.9</v>
          </cell>
          <cell r="K8">
            <v>4.5</v>
          </cell>
          <cell r="L8">
            <v>5.86</v>
          </cell>
          <cell r="M8">
            <v>5.9</v>
          </cell>
          <cell r="N8">
            <v>6.7</v>
          </cell>
          <cell r="O8" t="str">
            <v>T.bình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</v>
          </cell>
          <cell r="F9">
            <v>5</v>
          </cell>
          <cell r="G9"/>
          <cell r="H9"/>
          <cell r="I9"/>
          <cell r="J9">
            <v>5.33</v>
          </cell>
          <cell r="K9">
            <v>4.5999999999999996</v>
          </cell>
          <cell r="L9">
            <v>4.8899999999999997</v>
          </cell>
          <cell r="M9">
            <v>6</v>
          </cell>
          <cell r="N9">
            <v>5.73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6.8</v>
          </cell>
          <cell r="F10">
            <v>6.8</v>
          </cell>
          <cell r="G10"/>
          <cell r="H10"/>
          <cell r="I10"/>
          <cell r="J10">
            <v>6.8</v>
          </cell>
          <cell r="K10">
            <v>4.4000000000000004</v>
          </cell>
          <cell r="L10">
            <v>5.36</v>
          </cell>
          <cell r="M10"/>
          <cell r="N10">
            <v>5.36</v>
          </cell>
          <cell r="O10" t="str">
            <v>T.bình</v>
          </cell>
          <cell r="P10" t="str">
            <v>T.bình</v>
          </cell>
          <cell r="Q10" t="str">
            <v>Học lại</v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5</v>
          </cell>
          <cell r="G11"/>
          <cell r="H11"/>
          <cell r="I11"/>
          <cell r="J11">
            <v>5.33</v>
          </cell>
          <cell r="K11">
            <v>5</v>
          </cell>
          <cell r="L11">
            <v>5.13</v>
          </cell>
          <cell r="M11">
            <v>6</v>
          </cell>
          <cell r="N11">
            <v>5.73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8.8000000000000007</v>
          </cell>
          <cell r="F12">
            <v>8.8000000000000007</v>
          </cell>
          <cell r="G12"/>
          <cell r="H12"/>
          <cell r="I12"/>
          <cell r="J12">
            <v>8.8000000000000007</v>
          </cell>
          <cell r="K12">
            <v>5</v>
          </cell>
          <cell r="L12">
            <v>6.52</v>
          </cell>
          <cell r="M12">
            <v>1.5</v>
          </cell>
          <cell r="N12">
            <v>4.42</v>
          </cell>
          <cell r="O12" t="str">
            <v>TB.khá</v>
          </cell>
          <cell r="P12" t="str">
            <v>Yếu</v>
          </cell>
          <cell r="Q12" t="str">
            <v>Học lại</v>
          </cell>
          <cell r="R12">
            <v>1</v>
          </cell>
          <cell r="S12" t="str">
            <v>D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7.6</v>
          </cell>
          <cell r="F13">
            <v>7.6</v>
          </cell>
          <cell r="G13"/>
          <cell r="H13"/>
          <cell r="I13"/>
          <cell r="J13">
            <v>7.6</v>
          </cell>
          <cell r="K13">
            <v>7</v>
          </cell>
          <cell r="L13">
            <v>7.24</v>
          </cell>
          <cell r="M13"/>
          <cell r="N13">
            <v>7.24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9.1999999999999993</v>
          </cell>
          <cell r="F14">
            <v>9.1999999999999993</v>
          </cell>
          <cell r="G14"/>
          <cell r="H14"/>
          <cell r="I14"/>
          <cell r="J14">
            <v>9.1999999999999993</v>
          </cell>
          <cell r="K14">
            <v>8.3000000000000007</v>
          </cell>
          <cell r="L14">
            <v>8.66</v>
          </cell>
          <cell r="M14"/>
          <cell r="N14">
            <v>8.66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8.6</v>
          </cell>
          <cell r="F15">
            <v>8.6</v>
          </cell>
          <cell r="G15"/>
          <cell r="H15"/>
          <cell r="I15"/>
          <cell r="J15">
            <v>8.6</v>
          </cell>
          <cell r="K15">
            <v>6.6</v>
          </cell>
          <cell r="L15">
            <v>7.4</v>
          </cell>
          <cell r="M15"/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6</v>
          </cell>
          <cell r="F16">
            <v>5</v>
          </cell>
          <cell r="G16"/>
          <cell r="H16"/>
          <cell r="I16"/>
          <cell r="J16">
            <v>5.33</v>
          </cell>
          <cell r="K16">
            <v>8.9</v>
          </cell>
          <cell r="L16">
            <v>7.47</v>
          </cell>
          <cell r="M16"/>
          <cell r="N16">
            <v>7.47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10</v>
          </cell>
          <cell r="F17">
            <v>10</v>
          </cell>
          <cell r="G17"/>
          <cell r="H17"/>
          <cell r="I17"/>
          <cell r="J17">
            <v>10</v>
          </cell>
          <cell r="K17">
            <v>7</v>
          </cell>
          <cell r="L17">
            <v>8.1999999999999993</v>
          </cell>
          <cell r="M17"/>
          <cell r="N17">
            <v>8.1999999999999993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8.1</v>
          </cell>
          <cell r="F18">
            <v>8.1</v>
          </cell>
          <cell r="G18"/>
          <cell r="H18"/>
          <cell r="I18"/>
          <cell r="J18">
            <v>8.1</v>
          </cell>
          <cell r="K18">
            <v>0</v>
          </cell>
          <cell r="L18">
            <v>3.24</v>
          </cell>
          <cell r="M18">
            <v>4.8</v>
          </cell>
          <cell r="N18">
            <v>6.12</v>
          </cell>
          <cell r="O18" t="str">
            <v>Yếu</v>
          </cell>
          <cell r="P18" t="str">
            <v>TB.khá</v>
          </cell>
          <cell r="Q18" t="str">
            <v>Học lại</v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6</v>
          </cell>
          <cell r="F19">
            <v>6</v>
          </cell>
          <cell r="G19"/>
          <cell r="H19"/>
          <cell r="I19"/>
          <cell r="J19">
            <v>6</v>
          </cell>
          <cell r="K19">
            <v>2.5</v>
          </cell>
          <cell r="L19">
            <v>3.9</v>
          </cell>
          <cell r="M19">
            <v>4.4000000000000004</v>
          </cell>
          <cell r="N19">
            <v>5.04</v>
          </cell>
          <cell r="O19" t="str">
            <v>Yếu</v>
          </cell>
          <cell r="P19" t="str">
            <v>T.bình</v>
          </cell>
          <cell r="Q19" t="str">
            <v>Học lại</v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7</v>
          </cell>
          <cell r="F20">
            <v>5</v>
          </cell>
          <cell r="G20"/>
          <cell r="H20"/>
          <cell r="I20"/>
          <cell r="J20">
            <v>5.67</v>
          </cell>
          <cell r="K20">
            <v>6.7</v>
          </cell>
          <cell r="L20">
            <v>6.29</v>
          </cell>
          <cell r="M20"/>
          <cell r="N20">
            <v>6.29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8.6</v>
          </cell>
          <cell r="F21">
            <v>8.6</v>
          </cell>
          <cell r="G21"/>
          <cell r="H21"/>
          <cell r="I21"/>
          <cell r="J21">
            <v>8.6</v>
          </cell>
          <cell r="K21">
            <v>4.8</v>
          </cell>
          <cell r="L21">
            <v>6.32</v>
          </cell>
          <cell r="M21">
            <v>5.7</v>
          </cell>
          <cell r="N21">
            <v>6.86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7.4</v>
          </cell>
          <cell r="F22">
            <v>7.4</v>
          </cell>
          <cell r="G22"/>
          <cell r="H22"/>
          <cell r="I22"/>
          <cell r="J22">
            <v>7.4</v>
          </cell>
          <cell r="K22">
            <v>3.8</v>
          </cell>
          <cell r="L22">
            <v>5.24</v>
          </cell>
          <cell r="M22"/>
          <cell r="N22">
            <v>5.24</v>
          </cell>
          <cell r="O22" t="str">
            <v>T.bình</v>
          </cell>
          <cell r="P22" t="str">
            <v>T.bình</v>
          </cell>
          <cell r="Q22" t="str">
            <v>Học lại</v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9.6</v>
          </cell>
          <cell r="F23">
            <v>9.6</v>
          </cell>
          <cell r="G23"/>
          <cell r="H23"/>
          <cell r="I23"/>
          <cell r="J23">
            <v>9.6</v>
          </cell>
          <cell r="K23">
            <v>6.5</v>
          </cell>
          <cell r="L23">
            <v>7.74</v>
          </cell>
          <cell r="M23"/>
          <cell r="N23">
            <v>7.74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9.5</v>
          </cell>
          <cell r="F24">
            <v>9.5</v>
          </cell>
          <cell r="G24"/>
          <cell r="H24"/>
          <cell r="I24"/>
          <cell r="J24">
            <v>9.5</v>
          </cell>
          <cell r="K24">
            <v>6</v>
          </cell>
          <cell r="L24">
            <v>7.4</v>
          </cell>
          <cell r="M24"/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8.3000000000000007</v>
          </cell>
          <cell r="L25">
            <v>8.18</v>
          </cell>
          <cell r="M25"/>
          <cell r="N25">
            <v>8.18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>
            <v>0</v>
          </cell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10</v>
          </cell>
          <cell r="F27">
            <v>4</v>
          </cell>
          <cell r="G27"/>
          <cell r="H27"/>
          <cell r="I27"/>
          <cell r="J27">
            <v>6</v>
          </cell>
          <cell r="K27">
            <v>5.2</v>
          </cell>
          <cell r="L27">
            <v>5.52</v>
          </cell>
          <cell r="M27"/>
          <cell r="N27">
            <v>5.52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  <cell r="U27">
            <v>1.2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7.8</v>
          </cell>
          <cell r="F28">
            <v>7.8</v>
          </cell>
          <cell r="G28"/>
          <cell r="H28"/>
          <cell r="I28"/>
          <cell r="J28">
            <v>7.8</v>
          </cell>
          <cell r="K28">
            <v>5.0999999999999996</v>
          </cell>
          <cell r="L28">
            <v>6.18</v>
          </cell>
          <cell r="M28">
            <v>5.6</v>
          </cell>
          <cell r="N28">
            <v>6.48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10</v>
          </cell>
          <cell r="F29">
            <v>2</v>
          </cell>
          <cell r="G29"/>
          <cell r="H29"/>
          <cell r="I29"/>
          <cell r="J29">
            <v>4.67</v>
          </cell>
          <cell r="K29">
            <v>0</v>
          </cell>
          <cell r="L29">
            <v>1.87</v>
          </cell>
          <cell r="M29"/>
          <cell r="N29">
            <v>1.87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7</v>
          </cell>
          <cell r="F30">
            <v>5</v>
          </cell>
          <cell r="G30"/>
          <cell r="H30"/>
          <cell r="I30"/>
          <cell r="J30">
            <v>5.67</v>
          </cell>
          <cell r="K30">
            <v>5.1999999999999993</v>
          </cell>
          <cell r="L30">
            <v>5.39</v>
          </cell>
          <cell r="M30"/>
          <cell r="N30">
            <v>5.39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9</v>
          </cell>
          <cell r="F31">
            <v>5</v>
          </cell>
          <cell r="G31"/>
          <cell r="H31"/>
          <cell r="I31"/>
          <cell r="J31">
            <v>6.33</v>
          </cell>
          <cell r="K31">
            <v>7.1</v>
          </cell>
          <cell r="L31">
            <v>6.79</v>
          </cell>
          <cell r="M31"/>
          <cell r="N31">
            <v>6.79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8.3000000000000007</v>
          </cell>
          <cell r="F32">
            <v>8.3000000000000007</v>
          </cell>
          <cell r="G32"/>
          <cell r="H32"/>
          <cell r="I32"/>
          <cell r="J32">
            <v>8.3000000000000007</v>
          </cell>
          <cell r="K32">
            <v>3.8</v>
          </cell>
          <cell r="L32">
            <v>5.6</v>
          </cell>
          <cell r="M32"/>
          <cell r="N32">
            <v>5.6</v>
          </cell>
          <cell r="O32" t="str">
            <v>T.bình</v>
          </cell>
          <cell r="P32" t="str">
            <v>T.bình</v>
          </cell>
          <cell r="Q32" t="str">
            <v>Học lại</v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8</v>
          </cell>
          <cell r="F33">
            <v>5</v>
          </cell>
          <cell r="G33"/>
          <cell r="H33"/>
          <cell r="I33"/>
          <cell r="J33">
            <v>6</v>
          </cell>
          <cell r="K33">
            <v>6.5</v>
          </cell>
          <cell r="L33">
            <v>6.3</v>
          </cell>
          <cell r="M33"/>
          <cell r="N33">
            <v>6.3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9</v>
          </cell>
          <cell r="F34">
            <v>9</v>
          </cell>
          <cell r="G34"/>
          <cell r="H34"/>
          <cell r="I34"/>
          <cell r="J34">
            <v>9</v>
          </cell>
          <cell r="K34">
            <v>4.9000000000000004</v>
          </cell>
          <cell r="L34">
            <v>6.54</v>
          </cell>
          <cell r="M34">
            <v>5.0999999999999996</v>
          </cell>
          <cell r="N34">
            <v>6.66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9.3000000000000007</v>
          </cell>
          <cell r="F35">
            <v>9.3000000000000007</v>
          </cell>
          <cell r="G35"/>
          <cell r="H35"/>
          <cell r="I35"/>
          <cell r="J35">
            <v>9.3000000000000007</v>
          </cell>
          <cell r="K35">
            <v>5.3</v>
          </cell>
          <cell r="L35">
            <v>6.9</v>
          </cell>
          <cell r="M35">
            <v>4.7</v>
          </cell>
          <cell r="N35">
            <v>6.54</v>
          </cell>
          <cell r="O35" t="str">
            <v>TB.khá</v>
          </cell>
          <cell r="P35" t="str">
            <v>TB.khá</v>
          </cell>
          <cell r="Q35" t="str">
            <v>Học lại</v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/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G36"/>
          <cell r="H36"/>
          <cell r="I36"/>
          <cell r="J36">
            <v>0</v>
          </cell>
          <cell r="K36"/>
          <cell r="L36">
            <v>0</v>
          </cell>
          <cell r="M36"/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7</v>
          </cell>
          <cell r="F37">
            <v>4</v>
          </cell>
          <cell r="G37"/>
          <cell r="H37"/>
          <cell r="I37"/>
          <cell r="J37">
            <v>5</v>
          </cell>
          <cell r="K37">
            <v>5.8</v>
          </cell>
          <cell r="L37">
            <v>5.48</v>
          </cell>
          <cell r="M37"/>
          <cell r="N37">
            <v>5.48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8.4</v>
          </cell>
          <cell r="F38">
            <v>8.4</v>
          </cell>
          <cell r="G38"/>
          <cell r="H38"/>
          <cell r="I38"/>
          <cell r="J38">
            <v>8.4</v>
          </cell>
          <cell r="K38">
            <v>4.8</v>
          </cell>
          <cell r="L38">
            <v>6.24</v>
          </cell>
          <cell r="M38">
            <v>5.9</v>
          </cell>
          <cell r="N38">
            <v>6.9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10</v>
          </cell>
          <cell r="F39">
            <v>5</v>
          </cell>
          <cell r="G39"/>
          <cell r="H39"/>
          <cell r="I39"/>
          <cell r="J39">
            <v>6.67</v>
          </cell>
          <cell r="K39">
            <v>7.3999999999999995</v>
          </cell>
          <cell r="L39">
            <v>7.11</v>
          </cell>
          <cell r="M39"/>
          <cell r="N39">
            <v>7.11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10</v>
          </cell>
          <cell r="F40">
            <v>6</v>
          </cell>
          <cell r="G40"/>
          <cell r="H40"/>
          <cell r="I40"/>
          <cell r="J40">
            <v>7.33</v>
          </cell>
          <cell r="K40">
            <v>8.2999999999999989</v>
          </cell>
          <cell r="L40">
            <v>7.91</v>
          </cell>
          <cell r="M40"/>
          <cell r="N40">
            <v>7.91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7</v>
          </cell>
          <cell r="F41">
            <v>4</v>
          </cell>
          <cell r="G41"/>
          <cell r="H41"/>
          <cell r="I41"/>
          <cell r="J41">
            <v>5</v>
          </cell>
          <cell r="K41">
            <v>4.7</v>
          </cell>
          <cell r="L41">
            <v>4.82</v>
          </cell>
          <cell r="M41">
            <v>4.7</v>
          </cell>
          <cell r="N41">
            <v>4.82</v>
          </cell>
          <cell r="O41" t="str">
            <v>Yếu</v>
          </cell>
          <cell r="P41" t="str">
            <v>Yếu</v>
          </cell>
          <cell r="Q41" t="str">
            <v>Học lại</v>
          </cell>
          <cell r="R41">
            <v>1</v>
          </cell>
          <cell r="S41" t="str">
            <v>D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9</v>
          </cell>
          <cell r="F42">
            <v>5</v>
          </cell>
          <cell r="G42"/>
          <cell r="H42"/>
          <cell r="I42"/>
          <cell r="J42">
            <v>6.33</v>
          </cell>
          <cell r="K42">
            <v>4.9000000000000004</v>
          </cell>
          <cell r="L42">
            <v>5.47</v>
          </cell>
          <cell r="M42">
            <v>5.8</v>
          </cell>
          <cell r="N42">
            <v>6.01</v>
          </cell>
          <cell r="O42" t="str">
            <v>T.bình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9.6999999999999993</v>
          </cell>
          <cell r="F43">
            <v>9.6999999999999993</v>
          </cell>
          <cell r="G43"/>
          <cell r="H43"/>
          <cell r="I43"/>
          <cell r="J43">
            <v>9.6999999999999993</v>
          </cell>
          <cell r="K43">
            <v>7.7</v>
          </cell>
          <cell r="L43">
            <v>8.5</v>
          </cell>
          <cell r="M43"/>
          <cell r="N43">
            <v>8.5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8</v>
          </cell>
          <cell r="F44">
            <v>5</v>
          </cell>
          <cell r="G44"/>
          <cell r="H44"/>
          <cell r="I44"/>
          <cell r="J44">
            <v>6</v>
          </cell>
          <cell r="K44">
            <v>4.3</v>
          </cell>
          <cell r="L44">
            <v>4.9800000000000004</v>
          </cell>
          <cell r="M44">
            <v>8.1</v>
          </cell>
          <cell r="N44">
            <v>7.26</v>
          </cell>
          <cell r="O44" t="str">
            <v>Yếu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9</v>
          </cell>
          <cell r="F45">
            <v>5</v>
          </cell>
          <cell r="G45"/>
          <cell r="H45"/>
          <cell r="I45"/>
          <cell r="J45">
            <v>6.33</v>
          </cell>
          <cell r="K45">
            <v>5.6</v>
          </cell>
          <cell r="L45">
            <v>5.89</v>
          </cell>
          <cell r="M45">
            <v>4.8</v>
          </cell>
          <cell r="N45">
            <v>5.41</v>
          </cell>
          <cell r="O45" t="str">
            <v>T.bình</v>
          </cell>
          <cell r="P45" t="str">
            <v>T.bình</v>
          </cell>
          <cell r="Q45" t="str">
            <v>Học lại</v>
          </cell>
          <cell r="R45">
            <v>1.5</v>
          </cell>
          <cell r="S45" t="str">
            <v>D+</v>
          </cell>
          <cell r="T45" t="str">
            <v>Trung Bình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7</v>
          </cell>
          <cell r="F46">
            <v>4</v>
          </cell>
          <cell r="G46"/>
          <cell r="H46"/>
          <cell r="I46"/>
          <cell r="J46">
            <v>5</v>
          </cell>
          <cell r="K46">
            <v>6.7</v>
          </cell>
          <cell r="L46">
            <v>6.02</v>
          </cell>
          <cell r="M46"/>
          <cell r="N46">
            <v>6.02</v>
          </cell>
          <cell r="O46" t="str">
            <v>TB.khá</v>
          </cell>
          <cell r="P46" t="str">
            <v>TB.khá</v>
          </cell>
          <cell r="Q46" t="str">
            <v/>
          </cell>
          <cell r="R46">
            <v>2</v>
          </cell>
          <cell r="S46" t="str">
            <v>C</v>
          </cell>
          <cell r="T46" t="str">
            <v>Trung Bình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7.4</v>
          </cell>
          <cell r="F47">
            <v>7.4</v>
          </cell>
          <cell r="G47"/>
          <cell r="H47"/>
          <cell r="I47"/>
          <cell r="J47">
            <v>7.4</v>
          </cell>
          <cell r="K47">
            <v>5.0999999999999996</v>
          </cell>
          <cell r="L47">
            <v>6.02</v>
          </cell>
          <cell r="M47">
            <v>5.7</v>
          </cell>
          <cell r="N47">
            <v>6.38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8.6999999999999993</v>
          </cell>
          <cell r="F48">
            <v>8.6999999999999993</v>
          </cell>
          <cell r="G48"/>
          <cell r="H48"/>
          <cell r="I48"/>
          <cell r="J48">
            <v>8.6999999999999993</v>
          </cell>
          <cell r="K48">
            <v>3.9000000000000004</v>
          </cell>
          <cell r="L48">
            <v>5.82</v>
          </cell>
          <cell r="M48"/>
          <cell r="N48">
            <v>5.82</v>
          </cell>
          <cell r="O48" t="str">
            <v>T.bình</v>
          </cell>
          <cell r="P48" t="str">
            <v>T.bình</v>
          </cell>
          <cell r="Q48" t="str">
            <v>Học lại</v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7</v>
          </cell>
          <cell r="F49">
            <v>5</v>
          </cell>
          <cell r="G49"/>
          <cell r="H49"/>
          <cell r="I49"/>
          <cell r="J49">
            <v>5.67</v>
          </cell>
          <cell r="K49">
            <v>3.8</v>
          </cell>
          <cell r="L49">
            <v>4.55</v>
          </cell>
          <cell r="M49">
            <v>5.9</v>
          </cell>
          <cell r="N49">
            <v>5.81</v>
          </cell>
          <cell r="O49" t="str">
            <v>Yếu</v>
          </cell>
          <cell r="P49" t="str">
            <v>T.bình</v>
          </cell>
          <cell r="Q49" t="str">
            <v/>
          </cell>
          <cell r="R49">
            <v>2</v>
          </cell>
          <cell r="S49" t="str">
            <v>C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9.4</v>
          </cell>
          <cell r="F50">
            <v>9.4</v>
          </cell>
          <cell r="G50"/>
          <cell r="H50"/>
          <cell r="I50"/>
          <cell r="J50">
            <v>9.4</v>
          </cell>
          <cell r="K50">
            <v>3.4000000000000004</v>
          </cell>
          <cell r="L50">
            <v>5.8</v>
          </cell>
          <cell r="M50">
            <v>5.4</v>
          </cell>
          <cell r="N50">
            <v>7</v>
          </cell>
          <cell r="O50" t="str">
            <v>T.bình</v>
          </cell>
          <cell r="P50" t="str">
            <v>Khá</v>
          </cell>
          <cell r="Q50" t="str">
            <v>Học lại</v>
          </cell>
          <cell r="R50">
            <v>3</v>
          </cell>
          <cell r="S50" t="str">
            <v>B</v>
          </cell>
          <cell r="T50" t="str">
            <v>Khá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7</v>
          </cell>
          <cell r="F51">
            <v>7</v>
          </cell>
          <cell r="G51"/>
          <cell r="H51"/>
          <cell r="I51"/>
          <cell r="J51">
            <v>7</v>
          </cell>
          <cell r="K51">
            <v>6.5</v>
          </cell>
          <cell r="L51">
            <v>6.7</v>
          </cell>
          <cell r="M51"/>
          <cell r="N51">
            <v>6.7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9.1999999999999993</v>
          </cell>
          <cell r="F52">
            <v>9.1999999999999993</v>
          </cell>
          <cell r="G52"/>
          <cell r="H52"/>
          <cell r="I52"/>
          <cell r="J52">
            <v>9.1999999999999993</v>
          </cell>
          <cell r="K52">
            <v>5.8000000000000007</v>
          </cell>
          <cell r="L52">
            <v>7.16</v>
          </cell>
          <cell r="M52">
            <v>4.9000000000000004</v>
          </cell>
          <cell r="N52">
            <v>6.62</v>
          </cell>
          <cell r="O52" t="str">
            <v>Khá</v>
          </cell>
          <cell r="P52" t="str">
            <v>TB.khá</v>
          </cell>
          <cell r="Q52" t="str">
            <v>Học lại</v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10</v>
          </cell>
          <cell r="F53">
            <v>10</v>
          </cell>
          <cell r="G53"/>
          <cell r="H53"/>
          <cell r="I53"/>
          <cell r="J53">
            <v>10</v>
          </cell>
          <cell r="K53">
            <v>6.1</v>
          </cell>
          <cell r="L53">
            <v>7.66</v>
          </cell>
          <cell r="M53"/>
          <cell r="N53">
            <v>7.66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9.3000000000000007</v>
          </cell>
          <cell r="F54">
            <v>9.3000000000000007</v>
          </cell>
          <cell r="G54"/>
          <cell r="H54"/>
          <cell r="I54"/>
          <cell r="J54">
            <v>9.3000000000000007</v>
          </cell>
          <cell r="K54">
            <v>5.6</v>
          </cell>
          <cell r="L54">
            <v>7.08</v>
          </cell>
          <cell r="M54"/>
          <cell r="N54">
            <v>7.08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7</v>
          </cell>
          <cell r="F55">
            <v>5</v>
          </cell>
          <cell r="G55"/>
          <cell r="H55"/>
          <cell r="I55"/>
          <cell r="J55">
            <v>5.67</v>
          </cell>
          <cell r="K55">
            <v>5.5</v>
          </cell>
          <cell r="L55">
            <v>5.57</v>
          </cell>
          <cell r="M55"/>
          <cell r="N55">
            <v>5.57</v>
          </cell>
          <cell r="O55" t="str">
            <v>T.bình</v>
          </cell>
          <cell r="P55" t="str">
            <v>T.bình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7</v>
          </cell>
          <cell r="F56">
            <v>5</v>
          </cell>
          <cell r="G56"/>
          <cell r="H56"/>
          <cell r="I56"/>
          <cell r="J56">
            <v>5.67</v>
          </cell>
          <cell r="K56">
            <v>7</v>
          </cell>
          <cell r="L56">
            <v>6.47</v>
          </cell>
          <cell r="M56"/>
          <cell r="N56">
            <v>6.47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5</v>
          </cell>
          <cell r="G57"/>
          <cell r="H57"/>
          <cell r="I57"/>
          <cell r="J57">
            <v>6</v>
          </cell>
          <cell r="K57">
            <v>6.6</v>
          </cell>
          <cell r="L57">
            <v>6.36</v>
          </cell>
          <cell r="M57"/>
          <cell r="N57">
            <v>6.36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</v>
          </cell>
          <cell r="S57" t="str">
            <v>C</v>
          </cell>
          <cell r="T57" t="str">
            <v>Trung Bình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8</v>
          </cell>
          <cell r="F58">
            <v>5</v>
          </cell>
          <cell r="G58"/>
          <cell r="H58"/>
          <cell r="I58"/>
          <cell r="J58">
            <v>6</v>
          </cell>
          <cell r="K58">
            <v>5.4</v>
          </cell>
          <cell r="L58">
            <v>5.64</v>
          </cell>
          <cell r="M58"/>
          <cell r="N58">
            <v>5.64</v>
          </cell>
          <cell r="O58" t="str">
            <v>T.bình</v>
          </cell>
          <cell r="P58" t="str">
            <v>T.bình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7</v>
          </cell>
          <cell r="F59">
            <v>5</v>
          </cell>
          <cell r="G59"/>
          <cell r="H59"/>
          <cell r="I59"/>
          <cell r="J59">
            <v>5.67</v>
          </cell>
          <cell r="K59">
            <v>6.6</v>
          </cell>
          <cell r="L59">
            <v>6.23</v>
          </cell>
          <cell r="M59"/>
          <cell r="N59">
            <v>6.23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8</v>
          </cell>
          <cell r="F60">
            <v>5</v>
          </cell>
          <cell r="G60"/>
          <cell r="H60"/>
          <cell r="I60"/>
          <cell r="J60">
            <v>6</v>
          </cell>
          <cell r="K60">
            <v>5.5</v>
          </cell>
          <cell r="L60">
            <v>5.7</v>
          </cell>
          <cell r="M60"/>
          <cell r="N60">
            <v>5.7</v>
          </cell>
          <cell r="O60" t="str">
            <v>T.bình</v>
          </cell>
          <cell r="P60" t="str">
            <v>T.bình</v>
          </cell>
          <cell r="Q60" t="str">
            <v/>
          </cell>
          <cell r="R60">
            <v>2</v>
          </cell>
          <cell r="S60" t="str">
            <v>C</v>
          </cell>
          <cell r="T60" t="str">
            <v>Trung Bình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5</v>
          </cell>
          <cell r="F61">
            <v>5</v>
          </cell>
          <cell r="G61"/>
          <cell r="H61"/>
          <cell r="I61"/>
          <cell r="J61">
            <v>5</v>
          </cell>
          <cell r="K61">
            <v>5.9</v>
          </cell>
          <cell r="L61">
            <v>5.54</v>
          </cell>
          <cell r="M61"/>
          <cell r="N61">
            <v>5.54</v>
          </cell>
          <cell r="O61" t="str">
            <v>T.bình</v>
          </cell>
          <cell r="P61" t="str">
            <v>T.bình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5.7</v>
          </cell>
          <cell r="F62">
            <v>5.7</v>
          </cell>
          <cell r="G62"/>
          <cell r="H62"/>
          <cell r="I62"/>
          <cell r="J62">
            <v>5.7</v>
          </cell>
          <cell r="K62">
            <v>5.3</v>
          </cell>
          <cell r="L62">
            <v>5.46</v>
          </cell>
          <cell r="M62">
            <v>4.5</v>
          </cell>
          <cell r="N62">
            <v>4.9800000000000004</v>
          </cell>
          <cell r="O62" t="str">
            <v>T.bình</v>
          </cell>
          <cell r="P62" t="str">
            <v>Yếu</v>
          </cell>
          <cell r="Q62" t="str">
            <v>Học lại</v>
          </cell>
          <cell r="R62">
            <v>1</v>
          </cell>
          <cell r="S62" t="str">
            <v>D</v>
          </cell>
          <cell r="T62" t="str">
            <v>Trung Bình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7.3</v>
          </cell>
          <cell r="F63">
            <v>7.3</v>
          </cell>
          <cell r="G63"/>
          <cell r="H63"/>
          <cell r="I63"/>
          <cell r="J63">
            <v>7.3</v>
          </cell>
          <cell r="K63">
            <v>4.8</v>
          </cell>
          <cell r="L63">
            <v>5.8</v>
          </cell>
          <cell r="M63">
            <v>4.3</v>
          </cell>
          <cell r="N63">
            <v>5.5</v>
          </cell>
          <cell r="O63" t="str">
            <v>T.bình</v>
          </cell>
          <cell r="P63" t="str">
            <v>T.bình</v>
          </cell>
          <cell r="Q63" t="str">
            <v>Học lại</v>
          </cell>
          <cell r="R63">
            <v>2</v>
          </cell>
          <cell r="S63" t="str">
            <v>C</v>
          </cell>
          <cell r="T63" t="str">
            <v>Trung Bình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6.5</v>
          </cell>
          <cell r="F64">
            <v>6.5</v>
          </cell>
          <cell r="G64"/>
          <cell r="H64"/>
          <cell r="I64"/>
          <cell r="J64">
            <v>6.5</v>
          </cell>
          <cell r="K64">
            <v>4.0999999999999996</v>
          </cell>
          <cell r="L64">
            <v>5.0599999999999996</v>
          </cell>
          <cell r="M64">
            <v>1</v>
          </cell>
          <cell r="N64">
            <v>3.2</v>
          </cell>
          <cell r="O64" t="str">
            <v>T.bình</v>
          </cell>
          <cell r="P64" t="str">
            <v>Yếu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7</v>
          </cell>
          <cell r="F65">
            <v>5</v>
          </cell>
          <cell r="G65"/>
          <cell r="H65"/>
          <cell r="I65"/>
          <cell r="J65">
            <v>5.67</v>
          </cell>
          <cell r="K65">
            <v>5.4</v>
          </cell>
          <cell r="L65">
            <v>5.51</v>
          </cell>
          <cell r="M65"/>
          <cell r="N65">
            <v>5.51</v>
          </cell>
          <cell r="O65" t="str">
            <v>T.bình</v>
          </cell>
          <cell r="P65" t="str">
            <v>T.bình</v>
          </cell>
          <cell r="Q65" t="str">
            <v/>
          </cell>
          <cell r="R65">
            <v>2</v>
          </cell>
          <cell r="S65" t="str">
            <v>C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9.1999999999999993</v>
          </cell>
          <cell r="F66">
            <v>9.1999999999999993</v>
          </cell>
          <cell r="G66"/>
          <cell r="H66"/>
          <cell r="I66"/>
          <cell r="J66">
            <v>9.1999999999999993</v>
          </cell>
          <cell r="K66">
            <v>7</v>
          </cell>
          <cell r="L66">
            <v>7.88</v>
          </cell>
          <cell r="M66"/>
          <cell r="N66">
            <v>7.88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9</v>
          </cell>
          <cell r="F67">
            <v>5</v>
          </cell>
          <cell r="G67"/>
          <cell r="H67"/>
          <cell r="I67"/>
          <cell r="J67">
            <v>6.33</v>
          </cell>
          <cell r="K67">
            <v>4.4000000000000004</v>
          </cell>
          <cell r="L67">
            <v>5.17</v>
          </cell>
          <cell r="M67">
            <v>5.7</v>
          </cell>
          <cell r="N67">
            <v>5.95</v>
          </cell>
          <cell r="O67" t="str">
            <v>T.bình</v>
          </cell>
          <cell r="P67" t="str">
            <v>T.bình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7.4</v>
          </cell>
          <cell r="F68">
            <v>7.4</v>
          </cell>
          <cell r="G68"/>
          <cell r="H68"/>
          <cell r="I68"/>
          <cell r="J68">
            <v>7.4</v>
          </cell>
          <cell r="K68">
            <v>5.7</v>
          </cell>
          <cell r="L68">
            <v>6.38</v>
          </cell>
          <cell r="M68">
            <v>6.7</v>
          </cell>
          <cell r="N68">
            <v>6.98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2.5</v>
          </cell>
          <cell r="S68" t="str">
            <v>C+</v>
          </cell>
          <cell r="T68" t="str">
            <v>Trung Bình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8.9</v>
          </cell>
          <cell r="F69">
            <v>8.9</v>
          </cell>
          <cell r="G69"/>
          <cell r="H69"/>
          <cell r="I69"/>
          <cell r="J69">
            <v>8.9</v>
          </cell>
          <cell r="K69">
            <v>6.5</v>
          </cell>
          <cell r="L69">
            <v>7.46</v>
          </cell>
          <cell r="M69"/>
          <cell r="N69">
            <v>7.46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0</v>
          </cell>
          <cell r="F70">
            <v>0</v>
          </cell>
          <cell r="G70"/>
          <cell r="H70"/>
          <cell r="I70"/>
          <cell r="J70">
            <v>0</v>
          </cell>
          <cell r="K70">
            <v>0</v>
          </cell>
          <cell r="L70">
            <v>0</v>
          </cell>
          <cell r="M70"/>
          <cell r="N70">
            <v>0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7.8</v>
          </cell>
          <cell r="F71">
            <v>7.8</v>
          </cell>
          <cell r="G71"/>
          <cell r="H71"/>
          <cell r="I71"/>
          <cell r="J71">
            <v>7.8</v>
          </cell>
          <cell r="K71">
            <v>1.2</v>
          </cell>
          <cell r="L71">
            <v>3.84</v>
          </cell>
          <cell r="M71">
            <v>5.9</v>
          </cell>
          <cell r="N71">
            <v>6.66</v>
          </cell>
          <cell r="O71" t="str">
            <v>Yếu</v>
          </cell>
          <cell r="P71" t="str">
            <v>TB.khá</v>
          </cell>
          <cell r="Q71" t="str">
            <v/>
          </cell>
          <cell r="R71">
            <v>2.5</v>
          </cell>
          <cell r="S71" t="str">
            <v>C+</v>
          </cell>
          <cell r="T71" t="str">
            <v>Trung Bình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7</v>
          </cell>
          <cell r="F72">
            <v>5</v>
          </cell>
          <cell r="G72"/>
          <cell r="H72"/>
          <cell r="I72"/>
          <cell r="J72">
            <v>5.67</v>
          </cell>
          <cell r="K72">
            <v>3</v>
          </cell>
          <cell r="L72">
            <v>4.07</v>
          </cell>
          <cell r="M72"/>
          <cell r="N72">
            <v>4.07</v>
          </cell>
          <cell r="O72" t="str">
            <v>Yếu</v>
          </cell>
          <cell r="P72" t="str">
            <v>Yếu</v>
          </cell>
          <cell r="Q72" t="str">
            <v>Học lại</v>
          </cell>
          <cell r="R72">
            <v>1</v>
          </cell>
          <cell r="S72" t="str">
            <v>D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9</v>
          </cell>
          <cell r="F73">
            <v>9</v>
          </cell>
          <cell r="G73"/>
          <cell r="H73"/>
          <cell r="I73"/>
          <cell r="J73">
            <v>9</v>
          </cell>
          <cell r="K73">
            <v>4</v>
          </cell>
          <cell r="L73">
            <v>6</v>
          </cell>
          <cell r="M73">
            <v>1</v>
          </cell>
          <cell r="N73">
            <v>4.2</v>
          </cell>
          <cell r="O73" t="str">
            <v>TB.khá</v>
          </cell>
          <cell r="P73" t="str">
            <v>Yếu</v>
          </cell>
          <cell r="Q73" t="str">
            <v>Học lại</v>
          </cell>
          <cell r="R73">
            <v>1</v>
          </cell>
          <cell r="S73" t="str">
            <v>D</v>
          </cell>
          <cell r="T73" t="str">
            <v>Trung Bình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7.8</v>
          </cell>
          <cell r="F74">
            <v>7.8</v>
          </cell>
          <cell r="G74"/>
          <cell r="H74"/>
          <cell r="I74"/>
          <cell r="J74">
            <v>7.8</v>
          </cell>
          <cell r="K74">
            <v>3.5</v>
          </cell>
          <cell r="L74">
            <v>5.22</v>
          </cell>
          <cell r="M74">
            <v>4.8</v>
          </cell>
          <cell r="N74">
            <v>6</v>
          </cell>
          <cell r="O74" t="str">
            <v>T.bình</v>
          </cell>
          <cell r="P74" t="str">
            <v>TB.khá</v>
          </cell>
          <cell r="Q74" t="str">
            <v>Học lại</v>
          </cell>
          <cell r="R74">
            <v>2</v>
          </cell>
          <cell r="S74" t="str">
            <v>C</v>
          </cell>
          <cell r="T74" t="str">
            <v>Trung Bình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10</v>
          </cell>
          <cell r="F75">
            <v>10</v>
          </cell>
          <cell r="G75"/>
          <cell r="H75"/>
          <cell r="I75"/>
          <cell r="J75">
            <v>10</v>
          </cell>
          <cell r="K75">
            <v>5.0999999999999996</v>
          </cell>
          <cell r="L75">
            <v>7.06</v>
          </cell>
          <cell r="M75">
            <v>4.9000000000000004</v>
          </cell>
          <cell r="N75">
            <v>6.94</v>
          </cell>
          <cell r="O75" t="str">
            <v>Khá</v>
          </cell>
          <cell r="P75" t="str">
            <v>TB.khá</v>
          </cell>
          <cell r="Q75" t="str">
            <v>Học lại</v>
          </cell>
          <cell r="R75">
            <v>2.5</v>
          </cell>
          <cell r="S75" t="str">
            <v>C+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7</v>
          </cell>
          <cell r="F76">
            <v>5</v>
          </cell>
          <cell r="G76"/>
          <cell r="H76"/>
          <cell r="I76"/>
          <cell r="J76">
            <v>5.67</v>
          </cell>
          <cell r="K76">
            <v>4.4000000000000004</v>
          </cell>
          <cell r="L76">
            <v>4.91</v>
          </cell>
          <cell r="M76">
            <v>6.2</v>
          </cell>
          <cell r="N76">
            <v>5.99</v>
          </cell>
          <cell r="O76" t="str">
            <v>Yếu</v>
          </cell>
          <cell r="P76" t="str">
            <v>T.bình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9</v>
          </cell>
          <cell r="F77">
            <v>5</v>
          </cell>
          <cell r="G77"/>
          <cell r="H77"/>
          <cell r="I77"/>
          <cell r="J77">
            <v>6.33</v>
          </cell>
          <cell r="K77">
            <v>6.1</v>
          </cell>
          <cell r="L77">
            <v>6.19</v>
          </cell>
          <cell r="M77"/>
          <cell r="N77">
            <v>6.19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</v>
          </cell>
          <cell r="S77" t="str">
            <v>C</v>
          </cell>
          <cell r="T77" t="str">
            <v>Trung Bình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9.3000000000000007</v>
          </cell>
          <cell r="F78">
            <v>9.3000000000000007</v>
          </cell>
          <cell r="G78"/>
          <cell r="H78"/>
          <cell r="I78"/>
          <cell r="J78">
            <v>9.3000000000000007</v>
          </cell>
          <cell r="K78">
            <v>6.5</v>
          </cell>
          <cell r="L78">
            <v>7.62</v>
          </cell>
          <cell r="M78"/>
          <cell r="N78">
            <v>7.62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9</v>
          </cell>
          <cell r="F79">
            <v>5</v>
          </cell>
          <cell r="G79"/>
          <cell r="H79"/>
          <cell r="I79"/>
          <cell r="J79">
            <v>6.33</v>
          </cell>
          <cell r="K79">
            <v>7.3</v>
          </cell>
          <cell r="L79">
            <v>6.91</v>
          </cell>
          <cell r="M79"/>
          <cell r="N79">
            <v>6.91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7</v>
          </cell>
          <cell r="F80">
            <v>6</v>
          </cell>
          <cell r="G80"/>
          <cell r="H80"/>
          <cell r="I80"/>
          <cell r="J80">
            <v>6.33</v>
          </cell>
          <cell r="K80">
            <v>7.4</v>
          </cell>
          <cell r="L80">
            <v>6.97</v>
          </cell>
          <cell r="M80"/>
          <cell r="N80">
            <v>6.97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2.5</v>
          </cell>
          <cell r="S80" t="str">
            <v>C+</v>
          </cell>
          <cell r="T80" t="str">
            <v>Trung Bình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6</v>
          </cell>
          <cell r="F81">
            <v>5</v>
          </cell>
          <cell r="G81"/>
          <cell r="H81"/>
          <cell r="I81"/>
          <cell r="J81">
            <v>5.33</v>
          </cell>
          <cell r="K81">
            <v>4</v>
          </cell>
          <cell r="L81">
            <v>4.53</v>
          </cell>
          <cell r="M81"/>
          <cell r="N81">
            <v>4.53</v>
          </cell>
          <cell r="O81" t="str">
            <v>Yếu</v>
          </cell>
          <cell r="P81" t="str">
            <v>Yếu</v>
          </cell>
          <cell r="Q81" t="str">
            <v>Học lại</v>
          </cell>
          <cell r="R81">
            <v>1</v>
          </cell>
          <cell r="S81" t="str">
            <v>D</v>
          </cell>
          <cell r="T81" t="str">
            <v>Trung Bình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8</v>
          </cell>
          <cell r="F82">
            <v>5</v>
          </cell>
          <cell r="G82"/>
          <cell r="H82"/>
          <cell r="I82"/>
          <cell r="J82">
            <v>6</v>
          </cell>
          <cell r="K82">
            <v>7.1</v>
          </cell>
          <cell r="L82">
            <v>6.66</v>
          </cell>
          <cell r="M82"/>
          <cell r="N82">
            <v>6.66</v>
          </cell>
          <cell r="O82" t="str">
            <v>TB.khá</v>
          </cell>
          <cell r="P82" t="str">
            <v>TB.khá</v>
          </cell>
          <cell r="Q82" t="str">
            <v/>
          </cell>
          <cell r="R82">
            <v>2.5</v>
          </cell>
          <cell r="S82" t="str">
            <v>C+</v>
          </cell>
          <cell r="T82" t="str">
            <v>Trung Bình</v>
          </cell>
          <cell r="U82">
            <v>1.1000000000000001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8.3000000000000007</v>
          </cell>
          <cell r="F83">
            <v>8.3000000000000007</v>
          </cell>
          <cell r="G83"/>
          <cell r="H83"/>
          <cell r="I83"/>
          <cell r="J83">
            <v>8.3000000000000007</v>
          </cell>
          <cell r="K83">
            <v>4.8</v>
          </cell>
          <cell r="L83">
            <v>6.2</v>
          </cell>
          <cell r="M83">
            <v>5.7</v>
          </cell>
          <cell r="N83">
            <v>6.74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2.5</v>
          </cell>
          <cell r="S83" t="str">
            <v>C+</v>
          </cell>
          <cell r="T83" t="str">
            <v>Trung Bình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6.1</v>
          </cell>
          <cell r="F84">
            <v>6.1</v>
          </cell>
          <cell r="G84"/>
          <cell r="H84"/>
          <cell r="I84"/>
          <cell r="J84">
            <v>6.1</v>
          </cell>
          <cell r="K84">
            <v>3.1</v>
          </cell>
          <cell r="L84">
            <v>4.3</v>
          </cell>
          <cell r="M84"/>
          <cell r="N84">
            <v>4.3</v>
          </cell>
          <cell r="O84" t="str">
            <v>Yếu</v>
          </cell>
          <cell r="P84" t="str">
            <v>Yếu</v>
          </cell>
          <cell r="Q84" t="str">
            <v>Học lại</v>
          </cell>
          <cell r="R84">
            <v>1</v>
          </cell>
          <cell r="S84" t="str">
            <v>D</v>
          </cell>
          <cell r="T84" t="str">
            <v>Trung Bình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5.5</v>
          </cell>
          <cell r="F85">
            <v>5.5</v>
          </cell>
          <cell r="G85"/>
          <cell r="H85"/>
          <cell r="I85"/>
          <cell r="J85">
            <v>5.5</v>
          </cell>
          <cell r="K85">
            <v>2.6</v>
          </cell>
          <cell r="L85">
            <v>3.76</v>
          </cell>
          <cell r="M85">
            <v>0.2</v>
          </cell>
          <cell r="N85">
            <v>2.3199999999999998</v>
          </cell>
          <cell r="O85" t="str">
            <v>Yếu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9</v>
          </cell>
          <cell r="F86">
            <v>7</v>
          </cell>
          <cell r="G86"/>
          <cell r="H86"/>
          <cell r="I86"/>
          <cell r="J86">
            <v>7.67</v>
          </cell>
          <cell r="K86">
            <v>8.1</v>
          </cell>
          <cell r="L86">
            <v>7.93</v>
          </cell>
          <cell r="M86"/>
          <cell r="N86">
            <v>7.93</v>
          </cell>
          <cell r="O86" t="str">
            <v>Khá</v>
          </cell>
          <cell r="P86" t="str">
            <v>Khá</v>
          </cell>
          <cell r="Q86" t="str">
            <v/>
          </cell>
          <cell r="R86">
            <v>3</v>
          </cell>
          <cell r="S86" t="str">
            <v>B</v>
          </cell>
          <cell r="T86" t="str">
            <v>Khá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7</v>
          </cell>
          <cell r="F87">
            <v>5</v>
          </cell>
          <cell r="G87"/>
          <cell r="H87"/>
          <cell r="I87"/>
          <cell r="J87">
            <v>5.67</v>
          </cell>
          <cell r="K87">
            <v>7.2</v>
          </cell>
          <cell r="L87">
            <v>6.59</v>
          </cell>
          <cell r="M87"/>
          <cell r="N87">
            <v>6.59</v>
          </cell>
          <cell r="O87" t="str">
            <v>TB.khá</v>
          </cell>
          <cell r="P87" t="str">
            <v>TB.khá</v>
          </cell>
          <cell r="Q87" t="str">
            <v/>
          </cell>
          <cell r="R87">
            <v>2.5</v>
          </cell>
          <cell r="S87" t="str">
            <v>C+</v>
          </cell>
          <cell r="T87" t="str">
            <v>Trung Bình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8</v>
          </cell>
          <cell r="F88">
            <v>4</v>
          </cell>
          <cell r="G88"/>
          <cell r="H88"/>
          <cell r="I88"/>
          <cell r="J88">
            <v>5.33</v>
          </cell>
          <cell r="K88">
            <v>5</v>
          </cell>
          <cell r="L88">
            <v>5.13</v>
          </cell>
          <cell r="M88">
            <v>8</v>
          </cell>
          <cell r="N88">
            <v>6.93</v>
          </cell>
          <cell r="O88" t="str">
            <v>T.bình</v>
          </cell>
          <cell r="P88" t="str">
            <v>TB.khá</v>
          </cell>
          <cell r="Q88" t="str">
            <v/>
          </cell>
          <cell r="R88">
            <v>2.5</v>
          </cell>
          <cell r="S88" t="str">
            <v>C+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7.7</v>
          </cell>
          <cell r="F89">
            <v>7.7</v>
          </cell>
          <cell r="G89"/>
          <cell r="H89"/>
          <cell r="I89"/>
          <cell r="J89">
            <v>7.7</v>
          </cell>
          <cell r="K89">
            <v>0</v>
          </cell>
          <cell r="L89">
            <v>3.08</v>
          </cell>
          <cell r="M89"/>
          <cell r="N89">
            <v>3.08</v>
          </cell>
          <cell r="O89" t="str">
            <v>Yếu</v>
          </cell>
          <cell r="P89" t="str">
            <v>Yếu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9.8000000000000007</v>
          </cell>
          <cell r="F90">
            <v>9.8000000000000007</v>
          </cell>
          <cell r="G90"/>
          <cell r="H90"/>
          <cell r="I90"/>
          <cell r="J90">
            <v>9.8000000000000007</v>
          </cell>
          <cell r="K90">
            <v>6.6</v>
          </cell>
          <cell r="L90">
            <v>7.88</v>
          </cell>
          <cell r="M90"/>
          <cell r="N90">
            <v>7.88</v>
          </cell>
          <cell r="O90" t="str">
            <v>Khá</v>
          </cell>
          <cell r="P90" t="str">
            <v>Khá</v>
          </cell>
          <cell r="Q90" t="str">
            <v/>
          </cell>
          <cell r="R90">
            <v>3</v>
          </cell>
          <cell r="S90" t="str">
            <v>B</v>
          </cell>
          <cell r="T90" t="str">
            <v>Khá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5.5</v>
          </cell>
          <cell r="F91">
            <v>5.5</v>
          </cell>
          <cell r="G91"/>
          <cell r="H91"/>
          <cell r="I91"/>
          <cell r="J91">
            <v>5.5</v>
          </cell>
          <cell r="K91">
            <v>4.4000000000000004</v>
          </cell>
          <cell r="L91">
            <v>4.84</v>
          </cell>
          <cell r="M91">
            <v>6.2</v>
          </cell>
          <cell r="N91">
            <v>5.92</v>
          </cell>
          <cell r="O91" t="str">
            <v>Yếu</v>
          </cell>
          <cell r="P91" t="str">
            <v>T.bình</v>
          </cell>
          <cell r="Q91" t="str">
            <v/>
          </cell>
          <cell r="R91">
            <v>2</v>
          </cell>
          <cell r="S91" t="str">
            <v>C</v>
          </cell>
          <cell r="T91" t="str">
            <v>Trung Bình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6.6</v>
          </cell>
          <cell r="F92">
            <v>6.6</v>
          </cell>
          <cell r="G92"/>
          <cell r="H92"/>
          <cell r="I92"/>
          <cell r="J92">
            <v>6.6</v>
          </cell>
          <cell r="K92">
            <v>3.6</v>
          </cell>
          <cell r="L92">
            <v>4.8</v>
          </cell>
          <cell r="M92">
            <v>7.2</v>
          </cell>
          <cell r="N92">
            <v>6.96</v>
          </cell>
          <cell r="O92" t="str">
            <v>Yếu</v>
          </cell>
          <cell r="P92" t="str">
            <v>TB.khá</v>
          </cell>
          <cell r="Q92" t="str">
            <v>Học lại</v>
          </cell>
          <cell r="R92">
            <v>2.5</v>
          </cell>
          <cell r="S92" t="str">
            <v>C+</v>
          </cell>
          <cell r="T92" t="str">
            <v>Trung Bình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8.5</v>
          </cell>
          <cell r="F6">
            <v>8.5</v>
          </cell>
          <cell r="G6"/>
          <cell r="H6"/>
          <cell r="I6"/>
          <cell r="J6">
            <v>8.5</v>
          </cell>
          <cell r="K6">
            <v>5.5</v>
          </cell>
          <cell r="L6">
            <v>6.7</v>
          </cell>
          <cell r="M6"/>
          <cell r="N6">
            <v>6.7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8.5</v>
          </cell>
          <cell r="F8">
            <v>7</v>
          </cell>
          <cell r="G8"/>
          <cell r="H8"/>
          <cell r="I8"/>
          <cell r="J8">
            <v>7.5</v>
          </cell>
          <cell r="K8">
            <v>5</v>
          </cell>
          <cell r="L8">
            <v>6</v>
          </cell>
          <cell r="M8"/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6.5</v>
          </cell>
          <cell r="F9">
            <v>8</v>
          </cell>
          <cell r="G9"/>
          <cell r="H9"/>
          <cell r="I9"/>
          <cell r="J9">
            <v>7.5</v>
          </cell>
          <cell r="K9">
            <v>4.5</v>
          </cell>
          <cell r="L9">
            <v>5.7</v>
          </cell>
          <cell r="M9">
            <v>6</v>
          </cell>
          <cell r="N9">
            <v>6.6</v>
          </cell>
          <cell r="O9" t="str">
            <v>T.bình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7.5</v>
          </cell>
          <cell r="G11"/>
          <cell r="H11"/>
          <cell r="I11"/>
          <cell r="J11">
            <v>7</v>
          </cell>
          <cell r="K11">
            <v>5.5</v>
          </cell>
          <cell r="L11">
            <v>6.1</v>
          </cell>
          <cell r="M11"/>
          <cell r="N11">
            <v>6.1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8</v>
          </cell>
          <cell r="F12">
            <v>10</v>
          </cell>
          <cell r="G12"/>
          <cell r="H12"/>
          <cell r="I12"/>
          <cell r="J12">
            <v>9.3000000000000007</v>
          </cell>
          <cell r="K12">
            <v>4.5</v>
          </cell>
          <cell r="L12">
            <v>6.42</v>
          </cell>
          <cell r="M12">
            <v>0</v>
          </cell>
          <cell r="N12">
            <v>3.72</v>
          </cell>
          <cell r="O12" t="str">
            <v>TB.khá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8.5</v>
          </cell>
          <cell r="F13">
            <v>10</v>
          </cell>
          <cell r="G13"/>
          <cell r="H13"/>
          <cell r="I13"/>
          <cell r="J13">
            <v>9.5</v>
          </cell>
          <cell r="K13">
            <v>7.5</v>
          </cell>
          <cell r="L13">
            <v>8.3000000000000007</v>
          </cell>
          <cell r="M13"/>
          <cell r="N13">
            <v>8.3000000000000007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10</v>
          </cell>
          <cell r="G14"/>
          <cell r="H14"/>
          <cell r="I14"/>
          <cell r="J14">
            <v>9.6999999999999993</v>
          </cell>
          <cell r="K14">
            <v>6</v>
          </cell>
          <cell r="L14">
            <v>7.48</v>
          </cell>
          <cell r="M14"/>
          <cell r="N14">
            <v>7.48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8</v>
          </cell>
          <cell r="F16">
            <v>5</v>
          </cell>
          <cell r="G16"/>
          <cell r="H16"/>
          <cell r="I16"/>
          <cell r="J16">
            <v>6</v>
          </cell>
          <cell r="K16">
            <v>2</v>
          </cell>
          <cell r="L16">
            <v>3.6</v>
          </cell>
          <cell r="M16">
            <v>0</v>
          </cell>
          <cell r="N16">
            <v>2.4</v>
          </cell>
          <cell r="O16" t="str">
            <v>Yếu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8.5</v>
          </cell>
          <cell r="F17">
            <v>9</v>
          </cell>
          <cell r="G17"/>
          <cell r="H17"/>
          <cell r="I17"/>
          <cell r="J17">
            <v>8.8000000000000007</v>
          </cell>
          <cell r="K17">
            <v>3</v>
          </cell>
          <cell r="L17">
            <v>5.32</v>
          </cell>
          <cell r="M17">
            <v>8.5</v>
          </cell>
          <cell r="N17">
            <v>8.6199999999999992</v>
          </cell>
          <cell r="O17" t="str">
            <v>T.bình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9.5</v>
          </cell>
          <cell r="G18"/>
          <cell r="H18"/>
          <cell r="I18"/>
          <cell r="J18">
            <v>9.3000000000000007</v>
          </cell>
          <cell r="K18">
            <v>7</v>
          </cell>
          <cell r="L18">
            <v>7.92</v>
          </cell>
          <cell r="M18"/>
          <cell r="N18">
            <v>7.92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8.5</v>
          </cell>
          <cell r="F19">
            <v>8.5</v>
          </cell>
          <cell r="G19"/>
          <cell r="H19"/>
          <cell r="I19"/>
          <cell r="J19">
            <v>8.5</v>
          </cell>
          <cell r="K19">
            <v>3</v>
          </cell>
          <cell r="L19">
            <v>5.2</v>
          </cell>
          <cell r="M19">
            <v>6</v>
          </cell>
          <cell r="N19">
            <v>7</v>
          </cell>
          <cell r="O19" t="str">
            <v>T.bình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8</v>
          </cell>
          <cell r="F20">
            <v>9.5</v>
          </cell>
          <cell r="G20"/>
          <cell r="H20"/>
          <cell r="I20"/>
          <cell r="J20">
            <v>9</v>
          </cell>
          <cell r="K20">
            <v>2</v>
          </cell>
          <cell r="L20">
            <v>4.8</v>
          </cell>
          <cell r="M20">
            <v>0</v>
          </cell>
          <cell r="N20">
            <v>3.6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6</v>
          </cell>
          <cell r="F21">
            <v>7</v>
          </cell>
          <cell r="G21"/>
          <cell r="H21"/>
          <cell r="I21"/>
          <cell r="J21">
            <v>6.7</v>
          </cell>
          <cell r="K21">
            <v>8.5</v>
          </cell>
          <cell r="L21">
            <v>7.78</v>
          </cell>
          <cell r="M21"/>
          <cell r="N21">
            <v>7.78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10</v>
          </cell>
          <cell r="G22"/>
          <cell r="H22"/>
          <cell r="I22"/>
          <cell r="J22">
            <v>9.3000000000000007</v>
          </cell>
          <cell r="K22">
            <v>5.5</v>
          </cell>
          <cell r="L22">
            <v>7.02</v>
          </cell>
          <cell r="M22"/>
          <cell r="N22">
            <v>7.02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7.5</v>
          </cell>
          <cell r="F23">
            <v>5</v>
          </cell>
          <cell r="G23"/>
          <cell r="H23"/>
          <cell r="I23"/>
          <cell r="J23">
            <v>5.8</v>
          </cell>
          <cell r="K23">
            <v>5</v>
          </cell>
          <cell r="L23">
            <v>5.32</v>
          </cell>
          <cell r="M23"/>
          <cell r="N23">
            <v>5.32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8.5</v>
          </cell>
          <cell r="F25">
            <v>9.5</v>
          </cell>
          <cell r="G25"/>
          <cell r="H25"/>
          <cell r="I25"/>
          <cell r="J25">
            <v>9.1999999999999993</v>
          </cell>
          <cell r="K25">
            <v>7.5</v>
          </cell>
          <cell r="L25">
            <v>8.18</v>
          </cell>
          <cell r="M25"/>
          <cell r="N25">
            <v>8.18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8</v>
          </cell>
          <cell r="F26">
            <v>9.5</v>
          </cell>
          <cell r="G26"/>
          <cell r="H26"/>
          <cell r="I26"/>
          <cell r="J26">
            <v>9</v>
          </cell>
          <cell r="K26">
            <v>9</v>
          </cell>
          <cell r="L26">
            <v>9</v>
          </cell>
          <cell r="M26"/>
          <cell r="N26">
            <v>9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8.5</v>
          </cell>
          <cell r="F28">
            <v>8.5</v>
          </cell>
          <cell r="G28"/>
          <cell r="H28"/>
          <cell r="I28"/>
          <cell r="J28">
            <v>8.5</v>
          </cell>
          <cell r="K28">
            <v>5</v>
          </cell>
          <cell r="L28">
            <v>6.4</v>
          </cell>
          <cell r="M28"/>
          <cell r="N28">
            <v>6.4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9.5</v>
          </cell>
          <cell r="F29">
            <v>10</v>
          </cell>
          <cell r="G29"/>
          <cell r="H29"/>
          <cell r="I29"/>
          <cell r="J29">
            <v>9.8000000000000007</v>
          </cell>
          <cell r="K29">
            <v>7</v>
          </cell>
          <cell r="L29">
            <v>8.1199999999999992</v>
          </cell>
          <cell r="M29"/>
          <cell r="N29">
            <v>8.1199999999999992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</v>
          </cell>
          <cell r="F30">
            <v>5</v>
          </cell>
          <cell r="G30"/>
          <cell r="H30"/>
          <cell r="I30"/>
          <cell r="J30">
            <v>6</v>
          </cell>
          <cell r="K30">
            <v>5</v>
          </cell>
          <cell r="L30">
            <v>5.4</v>
          </cell>
          <cell r="M30"/>
          <cell r="N30">
            <v>5.4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G31"/>
          <cell r="H31"/>
          <cell r="I31"/>
          <cell r="J31">
            <v>0</v>
          </cell>
          <cell r="K31"/>
          <cell r="L31">
            <v>0</v>
          </cell>
          <cell r="M31"/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G32"/>
          <cell r="H32"/>
          <cell r="I32"/>
          <cell r="J32">
            <v>8</v>
          </cell>
          <cell r="K32">
            <v>8</v>
          </cell>
          <cell r="L32">
            <v>8</v>
          </cell>
          <cell r="M32"/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9</v>
          </cell>
          <cell r="F33">
            <v>5</v>
          </cell>
          <cell r="G33"/>
          <cell r="H33"/>
          <cell r="I33"/>
          <cell r="J33">
            <v>6.3</v>
          </cell>
          <cell r="K33"/>
          <cell r="L33">
            <v>2.52</v>
          </cell>
          <cell r="M33">
            <v>0</v>
          </cell>
          <cell r="N33">
            <v>2.52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6</v>
          </cell>
          <cell r="F34">
            <v>8</v>
          </cell>
          <cell r="G34"/>
          <cell r="H34"/>
          <cell r="I34"/>
          <cell r="J34">
            <v>7.3</v>
          </cell>
          <cell r="K34">
            <v>6.8</v>
          </cell>
          <cell r="L34">
            <v>7</v>
          </cell>
          <cell r="M34"/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8.5</v>
          </cell>
          <cell r="F35">
            <v>9</v>
          </cell>
          <cell r="G35"/>
          <cell r="H35"/>
          <cell r="I35"/>
          <cell r="J35">
            <v>8.8000000000000007</v>
          </cell>
          <cell r="K35">
            <v>5</v>
          </cell>
          <cell r="L35">
            <v>6.52</v>
          </cell>
          <cell r="M35"/>
          <cell r="N35">
            <v>6.52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G36"/>
          <cell r="H36"/>
          <cell r="I36"/>
          <cell r="J36">
            <v>0</v>
          </cell>
          <cell r="K36"/>
          <cell r="L36">
            <v>0</v>
          </cell>
          <cell r="M36"/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</row>
        <row r="37">
          <cell r="B37"/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G37"/>
          <cell r="H37"/>
          <cell r="I37"/>
          <cell r="J37">
            <v>0</v>
          </cell>
          <cell r="K37"/>
          <cell r="L37">
            <v>0</v>
          </cell>
          <cell r="M37"/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5</v>
          </cell>
          <cell r="F38">
            <v>8</v>
          </cell>
          <cell r="G38"/>
          <cell r="H38"/>
          <cell r="I38"/>
          <cell r="J38">
            <v>7</v>
          </cell>
          <cell r="K38">
            <v>6.7</v>
          </cell>
          <cell r="L38">
            <v>6.82</v>
          </cell>
          <cell r="M38"/>
          <cell r="N38">
            <v>6.82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8.5</v>
          </cell>
          <cell r="F39">
            <v>9.5</v>
          </cell>
          <cell r="G39"/>
          <cell r="H39"/>
          <cell r="I39"/>
          <cell r="J39">
            <v>9.1999999999999993</v>
          </cell>
          <cell r="K39">
            <v>6.5</v>
          </cell>
          <cell r="L39">
            <v>7.58</v>
          </cell>
          <cell r="M39"/>
          <cell r="N39">
            <v>7.58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8.5</v>
          </cell>
          <cell r="F40">
            <v>9.5</v>
          </cell>
          <cell r="G40"/>
          <cell r="H40"/>
          <cell r="I40"/>
          <cell r="J40">
            <v>9.1999999999999993</v>
          </cell>
          <cell r="K40">
            <v>7.6</v>
          </cell>
          <cell r="L40">
            <v>8.24</v>
          </cell>
          <cell r="M40"/>
          <cell r="N40">
            <v>8.24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8.5</v>
          </cell>
          <cell r="F41">
            <v>9</v>
          </cell>
          <cell r="G41"/>
          <cell r="H41"/>
          <cell r="I41"/>
          <cell r="J41">
            <v>8.8000000000000007</v>
          </cell>
          <cell r="K41">
            <v>8.5</v>
          </cell>
          <cell r="L41">
            <v>8.6199999999999992</v>
          </cell>
          <cell r="M41"/>
          <cell r="N41">
            <v>8.6199999999999992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5.5</v>
          </cell>
          <cell r="F42">
            <v>8</v>
          </cell>
          <cell r="G42"/>
          <cell r="H42"/>
          <cell r="I42"/>
          <cell r="J42">
            <v>7.2</v>
          </cell>
          <cell r="K42">
            <v>5.7</v>
          </cell>
          <cell r="L42">
            <v>6.3</v>
          </cell>
          <cell r="M42"/>
          <cell r="N42">
            <v>6.3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8</v>
          </cell>
          <cell r="F43">
            <v>8</v>
          </cell>
          <cell r="G43"/>
          <cell r="H43"/>
          <cell r="I43"/>
          <cell r="J43">
            <v>8</v>
          </cell>
          <cell r="K43">
            <v>4.5</v>
          </cell>
          <cell r="L43">
            <v>5.9</v>
          </cell>
          <cell r="M43">
            <v>6</v>
          </cell>
          <cell r="N43">
            <v>6.8</v>
          </cell>
          <cell r="O43" t="str">
            <v>T.bình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8.5</v>
          </cell>
          <cell r="F44">
            <v>9.5</v>
          </cell>
          <cell r="G44"/>
          <cell r="H44"/>
          <cell r="I44"/>
          <cell r="J44">
            <v>9.1999999999999993</v>
          </cell>
          <cell r="K44">
            <v>8.5</v>
          </cell>
          <cell r="L44">
            <v>8.7799999999999994</v>
          </cell>
          <cell r="M44"/>
          <cell r="N44">
            <v>8.7799999999999994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9</v>
          </cell>
          <cell r="G45"/>
          <cell r="H45"/>
          <cell r="I45"/>
          <cell r="J45">
            <v>8.6999999999999993</v>
          </cell>
          <cell r="K45">
            <v>8.6</v>
          </cell>
          <cell r="L45">
            <v>8.64</v>
          </cell>
          <cell r="M45"/>
          <cell r="N45">
            <v>8.64</v>
          </cell>
          <cell r="O45" t="str">
            <v>Giỏi</v>
          </cell>
          <cell r="P45" t="str">
            <v>Giỏi</v>
          </cell>
          <cell r="Q45" t="str">
            <v/>
          </cell>
          <cell r="R45">
            <v>3.5</v>
          </cell>
          <cell r="S45" t="str">
            <v>B+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G46"/>
          <cell r="H46"/>
          <cell r="I46"/>
          <cell r="J46">
            <v>0</v>
          </cell>
          <cell r="K46"/>
          <cell r="L46">
            <v>0</v>
          </cell>
          <cell r="M46"/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8.5</v>
          </cell>
          <cell r="G47"/>
          <cell r="H47"/>
          <cell r="I47"/>
          <cell r="J47">
            <v>8</v>
          </cell>
          <cell r="K47">
            <v>7.5</v>
          </cell>
          <cell r="L47">
            <v>7.7</v>
          </cell>
          <cell r="M47"/>
          <cell r="N47">
            <v>7.7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7.5</v>
          </cell>
          <cell r="F48">
            <v>10</v>
          </cell>
          <cell r="G48"/>
          <cell r="H48"/>
          <cell r="I48"/>
          <cell r="J48">
            <v>9.1999999999999993</v>
          </cell>
          <cell r="K48">
            <v>5</v>
          </cell>
          <cell r="L48">
            <v>6.68</v>
          </cell>
          <cell r="M48"/>
          <cell r="N48">
            <v>6.68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2.5</v>
          </cell>
          <cell r="S48" t="str">
            <v>C+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G49"/>
          <cell r="H49"/>
          <cell r="I49"/>
          <cell r="J49">
            <v>0</v>
          </cell>
          <cell r="K49"/>
          <cell r="L49">
            <v>0</v>
          </cell>
          <cell r="M49"/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8.5</v>
          </cell>
          <cell r="F50">
            <v>9</v>
          </cell>
          <cell r="G50"/>
          <cell r="H50"/>
          <cell r="I50"/>
          <cell r="J50">
            <v>8.8000000000000007</v>
          </cell>
          <cell r="K50">
            <v>7.3</v>
          </cell>
          <cell r="L50">
            <v>7.9</v>
          </cell>
          <cell r="M50"/>
          <cell r="N50">
            <v>7.9</v>
          </cell>
          <cell r="O50" t="str">
            <v>Khá</v>
          </cell>
          <cell r="P50" t="str">
            <v>Khá</v>
          </cell>
          <cell r="Q50" t="str">
            <v/>
          </cell>
          <cell r="R50">
            <v>3</v>
          </cell>
          <cell r="S50" t="str">
            <v>B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9</v>
          </cell>
          <cell r="G51"/>
          <cell r="H51"/>
          <cell r="I51"/>
          <cell r="J51">
            <v>8.6999999999999993</v>
          </cell>
          <cell r="K51">
            <v>7.6</v>
          </cell>
          <cell r="L51">
            <v>8.0399999999999991</v>
          </cell>
          <cell r="M51"/>
          <cell r="N51">
            <v>8.0399999999999991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8.5</v>
          </cell>
          <cell r="F52">
            <v>9</v>
          </cell>
          <cell r="G52"/>
          <cell r="H52"/>
          <cell r="I52"/>
          <cell r="J52">
            <v>8.8000000000000007</v>
          </cell>
          <cell r="K52">
            <v>7</v>
          </cell>
          <cell r="L52">
            <v>7.72</v>
          </cell>
          <cell r="M52"/>
          <cell r="N52">
            <v>7.72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9</v>
          </cell>
          <cell r="F53">
            <v>8</v>
          </cell>
          <cell r="G53"/>
          <cell r="H53"/>
          <cell r="I53"/>
          <cell r="J53">
            <v>8.3000000000000007</v>
          </cell>
          <cell r="K53">
            <v>6.5</v>
          </cell>
          <cell r="L53">
            <v>7.22</v>
          </cell>
          <cell r="M53"/>
          <cell r="N53">
            <v>7.22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9.5</v>
          </cell>
          <cell r="G54"/>
          <cell r="H54"/>
          <cell r="I54"/>
          <cell r="J54">
            <v>9.3000000000000007</v>
          </cell>
          <cell r="K54">
            <v>7.5</v>
          </cell>
          <cell r="L54">
            <v>8.2200000000000006</v>
          </cell>
          <cell r="M54"/>
          <cell r="N54">
            <v>8.2200000000000006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8.5</v>
          </cell>
          <cell r="F55">
            <v>10</v>
          </cell>
          <cell r="G55"/>
          <cell r="H55"/>
          <cell r="I55"/>
          <cell r="J55">
            <v>9.5</v>
          </cell>
          <cell r="K55">
            <v>7</v>
          </cell>
          <cell r="L55">
            <v>8</v>
          </cell>
          <cell r="M55"/>
          <cell r="N55">
            <v>8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5</v>
          </cell>
          <cell r="F56">
            <v>9</v>
          </cell>
          <cell r="G56"/>
          <cell r="H56"/>
          <cell r="I56"/>
          <cell r="J56">
            <v>7.7</v>
          </cell>
          <cell r="K56">
            <v>8</v>
          </cell>
          <cell r="L56">
            <v>7.88</v>
          </cell>
          <cell r="M56"/>
          <cell r="N56">
            <v>7.88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8</v>
          </cell>
          <cell r="F57">
            <v>5</v>
          </cell>
          <cell r="G57"/>
          <cell r="H57"/>
          <cell r="I57"/>
          <cell r="J57">
            <v>6</v>
          </cell>
          <cell r="K57">
            <v>7</v>
          </cell>
          <cell r="L57">
            <v>6.6</v>
          </cell>
          <cell r="M57"/>
          <cell r="N57">
            <v>6.6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2.5</v>
          </cell>
          <cell r="S57" t="str">
            <v>C+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7.5</v>
          </cell>
          <cell r="F58">
            <v>8</v>
          </cell>
          <cell r="G58"/>
          <cell r="H58"/>
          <cell r="I58"/>
          <cell r="J58">
            <v>7.8</v>
          </cell>
          <cell r="K58">
            <v>7</v>
          </cell>
          <cell r="L58">
            <v>7.32</v>
          </cell>
          <cell r="M58"/>
          <cell r="N58">
            <v>7.32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7.5</v>
          </cell>
          <cell r="F59">
            <v>8.5</v>
          </cell>
          <cell r="G59"/>
          <cell r="H59"/>
          <cell r="I59"/>
          <cell r="J59">
            <v>8.1999999999999993</v>
          </cell>
          <cell r="K59">
            <v>8.5</v>
          </cell>
          <cell r="L59">
            <v>8.3800000000000008</v>
          </cell>
          <cell r="M59"/>
          <cell r="N59">
            <v>8.3800000000000008</v>
          </cell>
          <cell r="O59" t="str">
            <v>Giỏi</v>
          </cell>
          <cell r="P59" t="str">
            <v>Giỏi</v>
          </cell>
          <cell r="Q59" t="str">
            <v/>
          </cell>
          <cell r="R59">
            <v>3.5</v>
          </cell>
          <cell r="S59" t="str">
            <v>B+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9</v>
          </cell>
          <cell r="F60">
            <v>7</v>
          </cell>
          <cell r="G60"/>
          <cell r="H60"/>
          <cell r="I60"/>
          <cell r="J60">
            <v>7.7</v>
          </cell>
          <cell r="K60">
            <v>9.5</v>
          </cell>
          <cell r="L60">
            <v>8.7799999999999994</v>
          </cell>
          <cell r="M60"/>
          <cell r="N60">
            <v>8.7799999999999994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9</v>
          </cell>
          <cell r="G61"/>
          <cell r="H61"/>
          <cell r="I61"/>
          <cell r="J61">
            <v>8.3000000000000007</v>
          </cell>
          <cell r="K61">
            <v>7</v>
          </cell>
          <cell r="L61">
            <v>7.52</v>
          </cell>
          <cell r="M61"/>
          <cell r="N61">
            <v>7.52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9</v>
          </cell>
          <cell r="F62">
            <v>9</v>
          </cell>
          <cell r="G62"/>
          <cell r="H62"/>
          <cell r="I62"/>
          <cell r="J62">
            <v>9</v>
          </cell>
          <cell r="K62">
            <v>5.5</v>
          </cell>
          <cell r="L62">
            <v>6.9</v>
          </cell>
          <cell r="M62"/>
          <cell r="N62">
            <v>6.9</v>
          </cell>
          <cell r="O62" t="str">
            <v>TB.khá</v>
          </cell>
          <cell r="P62" t="str">
            <v>TB.khá</v>
          </cell>
          <cell r="Q62" t="str">
            <v/>
          </cell>
          <cell r="R62">
            <v>2.5</v>
          </cell>
          <cell r="S62" t="str">
            <v>C+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G63"/>
          <cell r="H63"/>
          <cell r="I63"/>
          <cell r="J63">
            <v>0</v>
          </cell>
          <cell r="K63"/>
          <cell r="L63">
            <v>0</v>
          </cell>
          <cell r="M63"/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G64"/>
          <cell r="H64"/>
          <cell r="I64"/>
          <cell r="J64">
            <v>0</v>
          </cell>
          <cell r="K64"/>
          <cell r="L64">
            <v>0</v>
          </cell>
          <cell r="M64"/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G65"/>
          <cell r="H65"/>
          <cell r="I65"/>
          <cell r="J65">
            <v>0</v>
          </cell>
          <cell r="K65"/>
          <cell r="L65">
            <v>0</v>
          </cell>
          <cell r="M65"/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6.5</v>
          </cell>
          <cell r="F66">
            <v>8.5</v>
          </cell>
          <cell r="G66"/>
          <cell r="H66"/>
          <cell r="I66"/>
          <cell r="J66">
            <v>7.8</v>
          </cell>
          <cell r="K66">
            <v>7.7</v>
          </cell>
          <cell r="L66">
            <v>7.74</v>
          </cell>
          <cell r="M66"/>
          <cell r="N66">
            <v>7.74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8.5</v>
          </cell>
          <cell r="F67">
            <v>8.5</v>
          </cell>
          <cell r="G67"/>
          <cell r="H67"/>
          <cell r="I67"/>
          <cell r="J67">
            <v>8.5</v>
          </cell>
          <cell r="K67">
            <v>8.5</v>
          </cell>
          <cell r="L67">
            <v>8.5</v>
          </cell>
          <cell r="M67"/>
          <cell r="N67">
            <v>8.5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5</v>
          </cell>
          <cell r="F68">
            <v>8.5</v>
          </cell>
          <cell r="G68"/>
          <cell r="H68"/>
          <cell r="I68"/>
          <cell r="J68">
            <v>7.3</v>
          </cell>
          <cell r="K68">
            <v>5.5</v>
          </cell>
          <cell r="L68">
            <v>6.22</v>
          </cell>
          <cell r="M68"/>
          <cell r="N68">
            <v>6.22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8.5</v>
          </cell>
          <cell r="F69">
            <v>8.5</v>
          </cell>
          <cell r="G69"/>
          <cell r="H69"/>
          <cell r="I69"/>
          <cell r="J69">
            <v>8.5</v>
          </cell>
          <cell r="K69">
            <v>6</v>
          </cell>
          <cell r="L69">
            <v>7</v>
          </cell>
          <cell r="M69"/>
          <cell r="N69">
            <v>7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10</v>
          </cell>
          <cell r="G70"/>
          <cell r="H70"/>
          <cell r="I70"/>
          <cell r="J70">
            <v>9.6999999999999993</v>
          </cell>
          <cell r="K70">
            <v>5.5</v>
          </cell>
          <cell r="L70">
            <v>7.18</v>
          </cell>
          <cell r="M70"/>
          <cell r="N70">
            <v>7.18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G71"/>
          <cell r="H71"/>
          <cell r="I71"/>
          <cell r="J71">
            <v>0</v>
          </cell>
          <cell r="K71"/>
          <cell r="L71">
            <v>0</v>
          </cell>
          <cell r="M71"/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8.5</v>
          </cell>
          <cell r="F72">
            <v>9.5</v>
          </cell>
          <cell r="G72"/>
          <cell r="H72"/>
          <cell r="I72"/>
          <cell r="J72">
            <v>9.1999999999999993</v>
          </cell>
          <cell r="K72">
            <v>6</v>
          </cell>
          <cell r="L72">
            <v>7.28</v>
          </cell>
          <cell r="M72"/>
          <cell r="N72">
            <v>7.28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G73"/>
          <cell r="H73"/>
          <cell r="I73"/>
          <cell r="J73">
            <v>0</v>
          </cell>
          <cell r="K73"/>
          <cell r="L73">
            <v>0</v>
          </cell>
          <cell r="M73"/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9</v>
          </cell>
          <cell r="F74">
            <v>10</v>
          </cell>
          <cell r="G74"/>
          <cell r="H74"/>
          <cell r="I74"/>
          <cell r="J74">
            <v>9.6999999999999993</v>
          </cell>
          <cell r="K74"/>
          <cell r="L74">
            <v>3.88</v>
          </cell>
          <cell r="M74">
            <v>0</v>
          </cell>
          <cell r="N74">
            <v>3.88</v>
          </cell>
          <cell r="O74" t="str">
            <v>Yếu</v>
          </cell>
          <cell r="P74" t="str">
            <v>Yếu</v>
          </cell>
          <cell r="Q74" t="str">
            <v>Học lại</v>
          </cell>
          <cell r="R74">
            <v>0</v>
          </cell>
          <cell r="S74" t="str">
            <v>F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9</v>
          </cell>
          <cell r="G75"/>
          <cell r="H75"/>
          <cell r="I75"/>
          <cell r="J75">
            <v>8</v>
          </cell>
          <cell r="K75">
            <v>6</v>
          </cell>
          <cell r="L75">
            <v>6.8</v>
          </cell>
          <cell r="M75"/>
          <cell r="N75">
            <v>6.8</v>
          </cell>
          <cell r="O75" t="str">
            <v>TB.khá</v>
          </cell>
          <cell r="P75" t="str">
            <v>TB.khá</v>
          </cell>
          <cell r="Q75" t="str">
            <v/>
          </cell>
          <cell r="R75">
            <v>2.5</v>
          </cell>
          <cell r="S75" t="str">
            <v>C+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8.5</v>
          </cell>
          <cell r="F76">
            <v>9</v>
          </cell>
          <cell r="G76"/>
          <cell r="H76"/>
          <cell r="I76"/>
          <cell r="J76">
            <v>8.8000000000000007</v>
          </cell>
          <cell r="K76">
            <v>4</v>
          </cell>
          <cell r="L76">
            <v>5.92</v>
          </cell>
          <cell r="M76">
            <v>7</v>
          </cell>
          <cell r="N76">
            <v>7.72</v>
          </cell>
          <cell r="O76" t="str">
            <v>T.bình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8</v>
          </cell>
          <cell r="F77">
            <v>7.5</v>
          </cell>
          <cell r="G77"/>
          <cell r="H77"/>
          <cell r="I77"/>
          <cell r="J77">
            <v>7.7</v>
          </cell>
          <cell r="K77">
            <v>7.5</v>
          </cell>
          <cell r="L77">
            <v>7.58</v>
          </cell>
          <cell r="M77"/>
          <cell r="N77">
            <v>7.58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7.5</v>
          </cell>
          <cell r="F78">
            <v>8.5</v>
          </cell>
          <cell r="G78"/>
          <cell r="H78"/>
          <cell r="I78"/>
          <cell r="J78">
            <v>8.1999999999999993</v>
          </cell>
          <cell r="K78">
            <v>7.5</v>
          </cell>
          <cell r="L78">
            <v>7.78</v>
          </cell>
          <cell r="M78"/>
          <cell r="N78">
            <v>7.78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9</v>
          </cell>
          <cell r="G79"/>
          <cell r="H79"/>
          <cell r="I79"/>
          <cell r="J79">
            <v>9</v>
          </cell>
          <cell r="K79">
            <v>6</v>
          </cell>
          <cell r="L79">
            <v>7.2</v>
          </cell>
          <cell r="M79"/>
          <cell r="N79">
            <v>7.2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8.5</v>
          </cell>
          <cell r="F80">
            <v>9</v>
          </cell>
          <cell r="G80"/>
          <cell r="H80"/>
          <cell r="I80"/>
          <cell r="J80">
            <v>8.8000000000000007</v>
          </cell>
          <cell r="K80">
            <v>8</v>
          </cell>
          <cell r="L80">
            <v>8.32</v>
          </cell>
          <cell r="M80"/>
          <cell r="N80">
            <v>8.32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7</v>
          </cell>
          <cell r="F81">
            <v>7.5</v>
          </cell>
          <cell r="G81"/>
          <cell r="H81"/>
          <cell r="I81"/>
          <cell r="J81">
            <v>7.3</v>
          </cell>
          <cell r="K81"/>
          <cell r="L81">
            <v>2.92</v>
          </cell>
          <cell r="M81">
            <v>0</v>
          </cell>
          <cell r="N81">
            <v>2.92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7</v>
          </cell>
          <cell r="F82">
            <v>6</v>
          </cell>
          <cell r="G82"/>
          <cell r="H82"/>
          <cell r="I82"/>
          <cell r="J82">
            <v>6.3</v>
          </cell>
          <cell r="K82"/>
          <cell r="L82">
            <v>2.52</v>
          </cell>
          <cell r="M82">
            <v>0</v>
          </cell>
          <cell r="N82">
            <v>2.52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7.5</v>
          </cell>
          <cell r="F83">
            <v>9.5</v>
          </cell>
          <cell r="G83"/>
          <cell r="H83"/>
          <cell r="I83"/>
          <cell r="J83">
            <v>8.8000000000000007</v>
          </cell>
          <cell r="K83">
            <v>5</v>
          </cell>
          <cell r="L83">
            <v>6.52</v>
          </cell>
          <cell r="M83"/>
          <cell r="N83">
            <v>6.52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2.5</v>
          </cell>
          <cell r="S83" t="str">
            <v>C+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8.5</v>
          </cell>
          <cell r="F84">
            <v>9</v>
          </cell>
          <cell r="G84"/>
          <cell r="H84"/>
          <cell r="I84"/>
          <cell r="J84">
            <v>8.8000000000000007</v>
          </cell>
          <cell r="K84"/>
          <cell r="L84">
            <v>3.52</v>
          </cell>
          <cell r="M84">
            <v>7.5</v>
          </cell>
          <cell r="N84">
            <v>8.02</v>
          </cell>
          <cell r="O84" t="str">
            <v>Yếu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9</v>
          </cell>
          <cell r="F85">
            <v>9</v>
          </cell>
          <cell r="G85"/>
          <cell r="H85"/>
          <cell r="I85"/>
          <cell r="J85">
            <v>9</v>
          </cell>
          <cell r="K85">
            <v>5</v>
          </cell>
          <cell r="L85">
            <v>6.6</v>
          </cell>
          <cell r="M85"/>
          <cell r="N85">
            <v>6.6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2.5</v>
          </cell>
          <cell r="S85" t="str">
            <v>C+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8.5</v>
          </cell>
          <cell r="F86">
            <v>9</v>
          </cell>
          <cell r="G86"/>
          <cell r="H86"/>
          <cell r="I86"/>
          <cell r="J86">
            <v>8.8000000000000007</v>
          </cell>
          <cell r="K86">
            <v>3.5</v>
          </cell>
          <cell r="L86">
            <v>5.62</v>
          </cell>
          <cell r="M86">
            <v>0</v>
          </cell>
          <cell r="N86">
            <v>3.52</v>
          </cell>
          <cell r="O86" t="str">
            <v>T.bình</v>
          </cell>
          <cell r="P86" t="str">
            <v>Yếu</v>
          </cell>
          <cell r="Q86" t="str">
            <v>Học lại</v>
          </cell>
          <cell r="R86">
            <v>0</v>
          </cell>
          <cell r="S86" t="str">
            <v>F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G87"/>
          <cell r="H87"/>
          <cell r="I87"/>
          <cell r="J87">
            <v>0</v>
          </cell>
          <cell r="K87"/>
          <cell r="L87">
            <v>0</v>
          </cell>
          <cell r="M87"/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7</v>
          </cell>
          <cell r="G88"/>
          <cell r="H88"/>
          <cell r="I88"/>
          <cell r="J88">
            <v>7.3</v>
          </cell>
          <cell r="K88">
            <v>7.5</v>
          </cell>
          <cell r="L88">
            <v>7.42</v>
          </cell>
          <cell r="M88"/>
          <cell r="N88">
            <v>7.42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7.5</v>
          </cell>
          <cell r="F89">
            <v>8.5</v>
          </cell>
          <cell r="G89"/>
          <cell r="H89"/>
          <cell r="I89"/>
          <cell r="J89">
            <v>8.1999999999999993</v>
          </cell>
          <cell r="K89">
            <v>8</v>
          </cell>
          <cell r="L89">
            <v>8.08</v>
          </cell>
          <cell r="M89"/>
          <cell r="N89">
            <v>8.08</v>
          </cell>
          <cell r="O89" t="str">
            <v>Giỏi</v>
          </cell>
          <cell r="P89" t="str">
            <v>Giỏi</v>
          </cell>
          <cell r="Q89" t="str">
            <v/>
          </cell>
          <cell r="R89">
            <v>3.5</v>
          </cell>
          <cell r="S89" t="str">
            <v>B+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G90"/>
          <cell r="H90"/>
          <cell r="I90"/>
          <cell r="J90">
            <v>0</v>
          </cell>
          <cell r="K90"/>
          <cell r="L90">
            <v>0</v>
          </cell>
          <cell r="M90"/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7.5</v>
          </cell>
          <cell r="F91">
            <v>9</v>
          </cell>
          <cell r="G91"/>
          <cell r="H91"/>
          <cell r="I91"/>
          <cell r="J91">
            <v>8.3000000000000007</v>
          </cell>
          <cell r="K91"/>
          <cell r="L91">
            <v>3.32</v>
          </cell>
          <cell r="M91">
            <v>0</v>
          </cell>
          <cell r="N91">
            <v>3.32</v>
          </cell>
          <cell r="O91" t="str">
            <v>Yếu</v>
          </cell>
          <cell r="P91" t="str">
            <v>Yếu</v>
          </cell>
          <cell r="Q91" t="str">
            <v>Học lại</v>
          </cell>
          <cell r="R91">
            <v>0</v>
          </cell>
          <cell r="S91" t="str">
            <v>F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9.5</v>
          </cell>
          <cell r="F92">
            <v>10</v>
          </cell>
          <cell r="G92"/>
          <cell r="H92"/>
          <cell r="I92"/>
          <cell r="J92">
            <v>9.8000000000000007</v>
          </cell>
          <cell r="K92">
            <v>6.5</v>
          </cell>
          <cell r="L92">
            <v>7.82</v>
          </cell>
          <cell r="M92"/>
          <cell r="N92">
            <v>7.82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10</v>
          </cell>
          <cell r="F6">
            <v>7</v>
          </cell>
          <cell r="G6">
            <v>8</v>
          </cell>
          <cell r="H6"/>
          <cell r="I6"/>
          <cell r="J6">
            <v>8.33</v>
          </cell>
          <cell r="K6">
            <v>8</v>
          </cell>
          <cell r="L6">
            <v>8.1300000000000008</v>
          </cell>
          <cell r="M6"/>
          <cell r="N6">
            <v>8.1300000000000008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9</v>
          </cell>
          <cell r="F8">
            <v>6</v>
          </cell>
          <cell r="G8">
            <v>8</v>
          </cell>
          <cell r="H8"/>
          <cell r="I8"/>
          <cell r="J8">
            <v>7.67</v>
          </cell>
          <cell r="K8">
            <v>7.5</v>
          </cell>
          <cell r="L8">
            <v>7.57</v>
          </cell>
          <cell r="M8"/>
          <cell r="N8">
            <v>7.57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</v>
          </cell>
          <cell r="F9">
            <v>6</v>
          </cell>
          <cell r="G9">
            <v>5</v>
          </cell>
          <cell r="H9"/>
          <cell r="I9"/>
          <cell r="J9">
            <v>6.67</v>
          </cell>
          <cell r="K9">
            <v>6.5</v>
          </cell>
          <cell r="L9">
            <v>6.57</v>
          </cell>
          <cell r="M9"/>
          <cell r="N9">
            <v>6.57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7</v>
          </cell>
          <cell r="G13">
            <v>5</v>
          </cell>
          <cell r="H13"/>
          <cell r="I13"/>
          <cell r="J13">
            <v>7</v>
          </cell>
          <cell r="K13">
            <v>9</v>
          </cell>
          <cell r="L13">
            <v>8.1999999999999993</v>
          </cell>
          <cell r="M13"/>
          <cell r="N13">
            <v>8.1999999999999993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8</v>
          </cell>
          <cell r="G14">
            <v>7</v>
          </cell>
          <cell r="H14"/>
          <cell r="I14"/>
          <cell r="J14">
            <v>8</v>
          </cell>
          <cell r="K14">
            <v>7.5</v>
          </cell>
          <cell r="L14">
            <v>7.7</v>
          </cell>
          <cell r="M14"/>
          <cell r="N14">
            <v>7.7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/>
          <cell r="F16"/>
          <cell r="G16"/>
          <cell r="H16"/>
          <cell r="I16"/>
          <cell r="J16" t="e">
            <v>#DIV/0!</v>
          </cell>
          <cell r="K16"/>
          <cell r="L16" t="e">
            <v>#DIV/0!</v>
          </cell>
          <cell r="M16"/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8</v>
          </cell>
          <cell r="G18">
            <v>9</v>
          </cell>
          <cell r="H18"/>
          <cell r="I18"/>
          <cell r="J18">
            <v>8.67</v>
          </cell>
          <cell r="K18">
            <v>7.5</v>
          </cell>
          <cell r="L18">
            <v>7.97</v>
          </cell>
          <cell r="M18"/>
          <cell r="N18">
            <v>7.97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9</v>
          </cell>
          <cell r="F19">
            <v>8</v>
          </cell>
          <cell r="G19">
            <v>9</v>
          </cell>
          <cell r="H19"/>
          <cell r="I19"/>
          <cell r="J19">
            <v>8.67</v>
          </cell>
          <cell r="K19">
            <v>6.5</v>
          </cell>
          <cell r="L19">
            <v>7.37</v>
          </cell>
          <cell r="M19"/>
          <cell r="N19">
            <v>7.37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/>
          <cell r="F20"/>
          <cell r="G20"/>
          <cell r="H20"/>
          <cell r="I20"/>
          <cell r="J20" t="e">
            <v>#DIV/0!</v>
          </cell>
          <cell r="K20"/>
          <cell r="L20" t="e">
            <v>#DIV/0!</v>
          </cell>
          <cell r="M20"/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8</v>
          </cell>
          <cell r="G22">
            <v>8</v>
          </cell>
          <cell r="H22"/>
          <cell r="I22"/>
          <cell r="J22">
            <v>8.33</v>
          </cell>
          <cell r="K22">
            <v>7</v>
          </cell>
          <cell r="L22">
            <v>7.53</v>
          </cell>
          <cell r="M22"/>
          <cell r="N22">
            <v>7.53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/>
          <cell r="F23"/>
          <cell r="G23"/>
          <cell r="H23"/>
          <cell r="I23"/>
          <cell r="J23" t="e">
            <v>#DIV/0!</v>
          </cell>
          <cell r="K23"/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/>
          <cell r="F24"/>
          <cell r="G24"/>
          <cell r="H24"/>
          <cell r="I24"/>
          <cell r="J24" t="e">
            <v>#DIV/0!</v>
          </cell>
          <cell r="K24"/>
          <cell r="L24" t="e">
            <v>#DIV/0!</v>
          </cell>
          <cell r="M24"/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8</v>
          </cell>
          <cell r="G25">
            <v>8</v>
          </cell>
          <cell r="H25"/>
          <cell r="I25"/>
          <cell r="J25">
            <v>8.33</v>
          </cell>
          <cell r="K25">
            <v>9.5</v>
          </cell>
          <cell r="L25">
            <v>9.0299999999999994</v>
          </cell>
          <cell r="M25"/>
          <cell r="N25">
            <v>9.0299999999999994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G26">
            <v>0</v>
          </cell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/>
          <cell r="F27"/>
          <cell r="G27"/>
          <cell r="H27"/>
          <cell r="I27"/>
          <cell r="J27" t="e">
            <v>#DIV/0!</v>
          </cell>
          <cell r="K27"/>
          <cell r="L27" t="e">
            <v>#DIV/0!</v>
          </cell>
          <cell r="M27"/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9</v>
          </cell>
          <cell r="F28">
            <v>6</v>
          </cell>
          <cell r="G28">
            <v>7</v>
          </cell>
          <cell r="H28"/>
          <cell r="I28"/>
          <cell r="J28">
            <v>7.33</v>
          </cell>
          <cell r="K28">
            <v>5.5</v>
          </cell>
          <cell r="L28">
            <v>6.23</v>
          </cell>
          <cell r="M28"/>
          <cell r="N28">
            <v>6.23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</v>
          </cell>
          <cell r="F29">
            <v>8</v>
          </cell>
          <cell r="G29">
            <v>8</v>
          </cell>
          <cell r="H29"/>
          <cell r="I29"/>
          <cell r="J29">
            <v>8.33</v>
          </cell>
          <cell r="K29">
            <v>10</v>
          </cell>
          <cell r="L29">
            <v>9.33</v>
          </cell>
          <cell r="M29"/>
          <cell r="N29">
            <v>9.33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9</v>
          </cell>
          <cell r="F30">
            <v>7</v>
          </cell>
          <cell r="G30">
            <v>7</v>
          </cell>
          <cell r="H30"/>
          <cell r="I30"/>
          <cell r="J30">
            <v>7.67</v>
          </cell>
          <cell r="K30">
            <v>3</v>
          </cell>
          <cell r="L30">
            <v>4.87</v>
          </cell>
          <cell r="M30"/>
          <cell r="N30">
            <v>4.87</v>
          </cell>
          <cell r="O30" t="str">
            <v>Yếu</v>
          </cell>
          <cell r="P30" t="str">
            <v>Yếu</v>
          </cell>
          <cell r="Q30" t="str">
            <v>Thi lại</v>
          </cell>
          <cell r="R30">
            <v>1</v>
          </cell>
          <cell r="S30" t="str">
            <v>D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/>
          <cell r="F31"/>
          <cell r="G31"/>
          <cell r="H31"/>
          <cell r="I31"/>
          <cell r="J31" t="e">
            <v>#DIV/0!</v>
          </cell>
          <cell r="K31"/>
          <cell r="L31" t="e">
            <v>#DIV/0!</v>
          </cell>
          <cell r="M31"/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9</v>
          </cell>
          <cell r="F32">
            <v>8</v>
          </cell>
          <cell r="G32">
            <v>8</v>
          </cell>
          <cell r="H32"/>
          <cell r="I32"/>
          <cell r="J32">
            <v>8.33</v>
          </cell>
          <cell r="K32">
            <v>4</v>
          </cell>
          <cell r="L32">
            <v>5.73</v>
          </cell>
          <cell r="M32"/>
          <cell r="N32">
            <v>5.73</v>
          </cell>
          <cell r="O32" t="str">
            <v>T.bình</v>
          </cell>
          <cell r="P32" t="str">
            <v>T.bình</v>
          </cell>
          <cell r="Q32" t="str">
            <v>Thi lại</v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/>
          <cell r="F33"/>
          <cell r="G33"/>
          <cell r="H33"/>
          <cell r="I33"/>
          <cell r="J33" t="e">
            <v>#DIV/0!</v>
          </cell>
          <cell r="K33"/>
          <cell r="L33" t="e">
            <v>#DIV/0!</v>
          </cell>
          <cell r="M33"/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6</v>
          </cell>
          <cell r="G34">
            <v>7</v>
          </cell>
          <cell r="H34"/>
          <cell r="I34"/>
          <cell r="J34">
            <v>7.33</v>
          </cell>
          <cell r="K34">
            <v>5.5</v>
          </cell>
          <cell r="L34">
            <v>6.23</v>
          </cell>
          <cell r="M34"/>
          <cell r="N34">
            <v>6.23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9</v>
          </cell>
          <cell r="F35">
            <v>6</v>
          </cell>
          <cell r="G35">
            <v>8</v>
          </cell>
          <cell r="H35"/>
          <cell r="I35"/>
          <cell r="J35">
            <v>7.67</v>
          </cell>
          <cell r="K35">
            <v>5.5</v>
          </cell>
          <cell r="L35">
            <v>6.37</v>
          </cell>
          <cell r="M35"/>
          <cell r="N35">
            <v>6.37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/>
          <cell r="F36"/>
          <cell r="G36"/>
          <cell r="H36"/>
          <cell r="I36"/>
          <cell r="J36" t="e">
            <v>#DIV/0!</v>
          </cell>
          <cell r="K36"/>
          <cell r="L36" t="e">
            <v>#DIV/0!</v>
          </cell>
          <cell r="M36"/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B37"/>
          <cell r="C37" t="str">
            <v xml:space="preserve">Võ Văn </v>
          </cell>
          <cell r="D37" t="str">
            <v>Long</v>
          </cell>
          <cell r="E37"/>
          <cell r="F37"/>
          <cell r="G37"/>
          <cell r="H37"/>
          <cell r="I37"/>
          <cell r="J37" t="e">
            <v>#DIV/0!</v>
          </cell>
          <cell r="K37"/>
          <cell r="L37" t="e">
            <v>#DIV/0!</v>
          </cell>
          <cell r="M37"/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/>
          <cell r="F38"/>
          <cell r="G38"/>
          <cell r="H38"/>
          <cell r="I38"/>
          <cell r="J38" t="e">
            <v>#DIV/0!</v>
          </cell>
          <cell r="K38"/>
          <cell r="L38" t="e">
            <v>#DIV/0!</v>
          </cell>
          <cell r="M38"/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</v>
          </cell>
          <cell r="F39">
            <v>5</v>
          </cell>
          <cell r="G39">
            <v>5</v>
          </cell>
          <cell r="H39"/>
          <cell r="I39"/>
          <cell r="J39">
            <v>5.33</v>
          </cell>
          <cell r="K39">
            <v>3</v>
          </cell>
          <cell r="L39">
            <v>3.93</v>
          </cell>
          <cell r="M39"/>
          <cell r="N39">
            <v>3.93</v>
          </cell>
          <cell r="O39" t="str">
            <v>Yếu</v>
          </cell>
          <cell r="P39" t="str">
            <v>Yếu</v>
          </cell>
          <cell r="Q39" t="str">
            <v>Thi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8</v>
          </cell>
          <cell r="G40">
            <v>8</v>
          </cell>
          <cell r="H40"/>
          <cell r="I40"/>
          <cell r="J40">
            <v>8.33</v>
          </cell>
          <cell r="K40">
            <v>8</v>
          </cell>
          <cell r="L40">
            <v>8.1300000000000008</v>
          </cell>
          <cell r="M40"/>
          <cell r="N40">
            <v>8.1300000000000008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8</v>
          </cell>
          <cell r="G41">
            <v>8</v>
          </cell>
          <cell r="H41"/>
          <cell r="I41"/>
          <cell r="J41">
            <v>8.33</v>
          </cell>
          <cell r="K41">
            <v>8</v>
          </cell>
          <cell r="L41">
            <v>8.1300000000000008</v>
          </cell>
          <cell r="M41"/>
          <cell r="N41">
            <v>8.1300000000000008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7</v>
          </cell>
          <cell r="G42">
            <v>7</v>
          </cell>
          <cell r="H42"/>
          <cell r="I42"/>
          <cell r="J42">
            <v>7.67</v>
          </cell>
          <cell r="K42">
            <v>5.5</v>
          </cell>
          <cell r="L42">
            <v>6.37</v>
          </cell>
          <cell r="M42"/>
          <cell r="N42">
            <v>6.37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/>
          <cell r="F43"/>
          <cell r="G43"/>
          <cell r="H43"/>
          <cell r="I43"/>
          <cell r="J43" t="e">
            <v>#DIV/0!</v>
          </cell>
          <cell r="K43"/>
          <cell r="L43" t="e">
            <v>#DIV/0!</v>
          </cell>
          <cell r="M43"/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str">
            <v>NL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8</v>
          </cell>
          <cell r="G44">
            <v>8</v>
          </cell>
          <cell r="H44"/>
          <cell r="I44"/>
          <cell r="J44">
            <v>8.33</v>
          </cell>
          <cell r="K44">
            <v>6.5</v>
          </cell>
          <cell r="L44">
            <v>7.23</v>
          </cell>
          <cell r="M44"/>
          <cell r="N44">
            <v>7.23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8</v>
          </cell>
          <cell r="G45">
            <v>8</v>
          </cell>
          <cell r="H45"/>
          <cell r="I45"/>
          <cell r="J45">
            <v>8.33</v>
          </cell>
          <cell r="K45">
            <v>6</v>
          </cell>
          <cell r="L45">
            <v>6.93</v>
          </cell>
          <cell r="M45"/>
          <cell r="N45">
            <v>6.93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2.5</v>
          </cell>
          <cell r="S45" t="str">
            <v>C+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/>
          <cell r="F46"/>
          <cell r="G46"/>
          <cell r="H46"/>
          <cell r="I46"/>
          <cell r="J46" t="e">
            <v>#DIV/0!</v>
          </cell>
          <cell r="K46"/>
          <cell r="L46" t="e">
            <v>#DIV/0!</v>
          </cell>
          <cell r="M46"/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</v>
          </cell>
          <cell r="F47">
            <v>6</v>
          </cell>
          <cell r="G47">
            <v>7</v>
          </cell>
          <cell r="H47"/>
          <cell r="I47"/>
          <cell r="J47">
            <v>7.33</v>
          </cell>
          <cell r="K47">
            <v>8</v>
          </cell>
          <cell r="L47">
            <v>7.73</v>
          </cell>
          <cell r="M47"/>
          <cell r="N47">
            <v>7.73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>
            <v>0</v>
          </cell>
          <cell r="K48"/>
          <cell r="L48">
            <v>0</v>
          </cell>
          <cell r="M48"/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/>
          <cell r="F49"/>
          <cell r="G49"/>
          <cell r="H49"/>
          <cell r="I49"/>
          <cell r="J49" t="e">
            <v>#DIV/0!</v>
          </cell>
          <cell r="K49"/>
          <cell r="L49" t="e">
            <v>#DIV/0!</v>
          </cell>
          <cell r="M49"/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/>
          <cell r="F50"/>
          <cell r="G50"/>
          <cell r="H50"/>
          <cell r="I50"/>
          <cell r="J50" t="e">
            <v>#DIV/0!</v>
          </cell>
          <cell r="K50"/>
          <cell r="L50" t="e">
            <v>#DIV/0!</v>
          </cell>
          <cell r="M50"/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8</v>
          </cell>
          <cell r="G51">
            <v>7</v>
          </cell>
          <cell r="H51"/>
          <cell r="I51"/>
          <cell r="J51">
            <v>8</v>
          </cell>
          <cell r="K51">
            <v>8</v>
          </cell>
          <cell r="L51">
            <v>8</v>
          </cell>
          <cell r="M51"/>
          <cell r="N51">
            <v>8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9</v>
          </cell>
          <cell r="F52">
            <v>8</v>
          </cell>
          <cell r="G52">
            <v>8</v>
          </cell>
          <cell r="H52"/>
          <cell r="I52"/>
          <cell r="J52">
            <v>8.33</v>
          </cell>
          <cell r="K52">
            <v>5</v>
          </cell>
          <cell r="L52">
            <v>6.33</v>
          </cell>
          <cell r="M52"/>
          <cell r="N52">
            <v>6.33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/>
          <cell r="F53"/>
          <cell r="G53"/>
          <cell r="H53"/>
          <cell r="I53"/>
          <cell r="J53" t="e">
            <v>#DIV/0!</v>
          </cell>
          <cell r="K53"/>
          <cell r="L53" t="e">
            <v>#DIV/0!</v>
          </cell>
          <cell r="M53"/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7</v>
          </cell>
          <cell r="G54">
            <v>6</v>
          </cell>
          <cell r="H54"/>
          <cell r="I54"/>
          <cell r="J54">
            <v>7.33</v>
          </cell>
          <cell r="K54">
            <v>6.5</v>
          </cell>
          <cell r="L54">
            <v>6.83</v>
          </cell>
          <cell r="M54"/>
          <cell r="N54">
            <v>6.83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G55">
            <v>0</v>
          </cell>
          <cell r="H55"/>
          <cell r="I55"/>
          <cell r="J55">
            <v>0</v>
          </cell>
          <cell r="K55"/>
          <cell r="L55">
            <v>0</v>
          </cell>
          <cell r="M55"/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7</v>
          </cell>
          <cell r="G56">
            <v>8</v>
          </cell>
          <cell r="H56"/>
          <cell r="I56"/>
          <cell r="J56">
            <v>8</v>
          </cell>
          <cell r="K56">
            <v>7</v>
          </cell>
          <cell r="L56">
            <v>7.4</v>
          </cell>
          <cell r="M56"/>
          <cell r="N56">
            <v>7.4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/>
          <cell r="F57"/>
          <cell r="G57"/>
          <cell r="H57"/>
          <cell r="I57"/>
          <cell r="J57" t="e">
            <v>#DIV/0!</v>
          </cell>
          <cell r="K57"/>
          <cell r="L57" t="e">
            <v>#DIV/0!</v>
          </cell>
          <cell r="M57"/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</v>
          </cell>
          <cell r="F58">
            <v>7</v>
          </cell>
          <cell r="G58">
            <v>7</v>
          </cell>
          <cell r="H58"/>
          <cell r="I58"/>
          <cell r="J58">
            <v>7.67</v>
          </cell>
          <cell r="K58">
            <v>7.5</v>
          </cell>
          <cell r="L58">
            <v>7.57</v>
          </cell>
          <cell r="M58"/>
          <cell r="N58">
            <v>7.57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9</v>
          </cell>
          <cell r="F59">
            <v>7</v>
          </cell>
          <cell r="G59">
            <v>7</v>
          </cell>
          <cell r="H59"/>
          <cell r="I59"/>
          <cell r="J59">
            <v>7.67</v>
          </cell>
          <cell r="K59">
            <v>6</v>
          </cell>
          <cell r="L59">
            <v>6.67</v>
          </cell>
          <cell r="M59"/>
          <cell r="N59">
            <v>6.67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/>
          <cell r="F60"/>
          <cell r="G60"/>
          <cell r="H60"/>
          <cell r="I60"/>
          <cell r="J60" t="e">
            <v>#DIV/0!</v>
          </cell>
          <cell r="K60"/>
          <cell r="L60" t="e">
            <v>#DIV/0!</v>
          </cell>
          <cell r="M60"/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9</v>
          </cell>
          <cell r="F61">
            <v>6</v>
          </cell>
          <cell r="G61">
            <v>8</v>
          </cell>
          <cell r="H61"/>
          <cell r="I61"/>
          <cell r="J61">
            <v>7.67</v>
          </cell>
          <cell r="K61">
            <v>8</v>
          </cell>
          <cell r="L61">
            <v>7.87</v>
          </cell>
          <cell r="M61"/>
          <cell r="N61">
            <v>7.87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/>
          <cell r="F62"/>
          <cell r="G62"/>
          <cell r="H62"/>
          <cell r="I62"/>
          <cell r="J62" t="e">
            <v>#DIV/0!</v>
          </cell>
          <cell r="K62"/>
          <cell r="L62" t="e">
            <v>#DIV/0!</v>
          </cell>
          <cell r="M62"/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/>
          <cell r="F63"/>
          <cell r="G63"/>
          <cell r="H63"/>
          <cell r="I63"/>
          <cell r="J63" t="e">
            <v>#DIV/0!</v>
          </cell>
          <cell r="K63"/>
          <cell r="L63" t="e">
            <v>#DIV/0!</v>
          </cell>
          <cell r="M63"/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/>
          <cell r="F64"/>
          <cell r="G64"/>
          <cell r="H64"/>
          <cell r="I64"/>
          <cell r="J64" t="e">
            <v>#DIV/0!</v>
          </cell>
          <cell r="K64"/>
          <cell r="L64" t="e">
            <v>#DIV/0!</v>
          </cell>
          <cell r="M64"/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/>
          <cell r="F65"/>
          <cell r="G65"/>
          <cell r="H65"/>
          <cell r="I65"/>
          <cell r="J65" t="e">
            <v>#DIV/0!</v>
          </cell>
          <cell r="K65"/>
          <cell r="L65" t="e">
            <v>#DIV/0!</v>
          </cell>
          <cell r="M65"/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8</v>
          </cell>
          <cell r="G66">
            <v>8</v>
          </cell>
          <cell r="H66"/>
          <cell r="I66"/>
          <cell r="J66">
            <v>8.33</v>
          </cell>
          <cell r="K66">
            <v>7</v>
          </cell>
          <cell r="L66">
            <v>7.53</v>
          </cell>
          <cell r="M66"/>
          <cell r="N66">
            <v>7.53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</v>
          </cell>
          <cell r="F67">
            <v>7</v>
          </cell>
          <cell r="G67">
            <v>8</v>
          </cell>
          <cell r="H67"/>
          <cell r="I67"/>
          <cell r="J67">
            <v>8</v>
          </cell>
          <cell r="K67">
            <v>10</v>
          </cell>
          <cell r="L67">
            <v>9.1999999999999993</v>
          </cell>
          <cell r="M67"/>
          <cell r="N67">
            <v>9.1999999999999993</v>
          </cell>
          <cell r="O67" t="str">
            <v>X.sắc</v>
          </cell>
          <cell r="P67" t="str">
            <v>X.sắc</v>
          </cell>
          <cell r="Q67" t="str">
            <v/>
          </cell>
          <cell r="R67">
            <v>4</v>
          </cell>
          <cell r="S67" t="str">
            <v>A</v>
          </cell>
          <cell r="T67" t="str">
            <v>Xuất sắc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8</v>
          </cell>
          <cell r="G68">
            <v>8</v>
          </cell>
          <cell r="H68"/>
          <cell r="I68"/>
          <cell r="J68">
            <v>8.33</v>
          </cell>
          <cell r="K68">
            <v>6</v>
          </cell>
          <cell r="L68">
            <v>6.93</v>
          </cell>
          <cell r="M68"/>
          <cell r="N68">
            <v>6.93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2.5</v>
          </cell>
          <cell r="S68" t="str">
            <v>C+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7</v>
          </cell>
          <cell r="G69">
            <v>8</v>
          </cell>
          <cell r="H69"/>
          <cell r="I69"/>
          <cell r="J69">
            <v>8</v>
          </cell>
          <cell r="K69">
            <v>8</v>
          </cell>
          <cell r="L69">
            <v>8</v>
          </cell>
          <cell r="M69"/>
          <cell r="N69">
            <v>8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7</v>
          </cell>
          <cell r="G70">
            <v>7</v>
          </cell>
          <cell r="H70"/>
          <cell r="I70"/>
          <cell r="J70">
            <v>7.67</v>
          </cell>
          <cell r="K70">
            <v>6</v>
          </cell>
          <cell r="L70">
            <v>6.67</v>
          </cell>
          <cell r="M70"/>
          <cell r="N70">
            <v>6.67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2.5</v>
          </cell>
          <cell r="S70" t="str">
            <v>C+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/>
          <cell r="F71"/>
          <cell r="G71"/>
          <cell r="H71"/>
          <cell r="I71"/>
          <cell r="J71" t="e">
            <v>#DIV/0!</v>
          </cell>
          <cell r="K71"/>
          <cell r="L71" t="e">
            <v>#DIV/0!</v>
          </cell>
          <cell r="M71"/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8</v>
          </cell>
          <cell r="G72">
            <v>8</v>
          </cell>
          <cell r="H72"/>
          <cell r="I72"/>
          <cell r="J72">
            <v>8.33</v>
          </cell>
          <cell r="K72">
            <v>7</v>
          </cell>
          <cell r="L72">
            <v>7.53</v>
          </cell>
          <cell r="M72"/>
          <cell r="N72">
            <v>7.53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/>
          <cell r="F73"/>
          <cell r="G73"/>
          <cell r="H73"/>
          <cell r="I73"/>
          <cell r="J73" t="e">
            <v>#DIV/0!</v>
          </cell>
          <cell r="K73"/>
          <cell r="L73" t="e">
            <v>#DIV/0!</v>
          </cell>
          <cell r="M73"/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/>
          <cell r="F74"/>
          <cell r="G74"/>
          <cell r="H74"/>
          <cell r="I74"/>
          <cell r="J74" t="e">
            <v>#DIV/0!</v>
          </cell>
          <cell r="K74"/>
          <cell r="L74" t="e">
            <v>#DIV/0!</v>
          </cell>
          <cell r="M74"/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/>
          <cell r="F75"/>
          <cell r="G75"/>
          <cell r="H75"/>
          <cell r="I75"/>
          <cell r="J75" t="e">
            <v>#DIV/0!</v>
          </cell>
          <cell r="K75"/>
          <cell r="L75" t="e">
            <v>#DIV/0!</v>
          </cell>
          <cell r="M75"/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</v>
          </cell>
          <cell r="F76">
            <v>6</v>
          </cell>
          <cell r="G76">
            <v>8</v>
          </cell>
          <cell r="H76"/>
          <cell r="I76"/>
          <cell r="J76">
            <v>7.67</v>
          </cell>
          <cell r="K76">
            <v>7</v>
          </cell>
          <cell r="L76">
            <v>7.27</v>
          </cell>
          <cell r="M76"/>
          <cell r="N76">
            <v>7.27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/>
          <cell r="F77"/>
          <cell r="G77"/>
          <cell r="H77"/>
          <cell r="I77"/>
          <cell r="J77" t="e">
            <v>#DIV/0!</v>
          </cell>
          <cell r="K77"/>
          <cell r="L77" t="e">
            <v>#DIV/0!</v>
          </cell>
          <cell r="M77"/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8</v>
          </cell>
          <cell r="G78">
            <v>8</v>
          </cell>
          <cell r="H78"/>
          <cell r="I78"/>
          <cell r="J78">
            <v>8.33</v>
          </cell>
          <cell r="K78">
            <v>6</v>
          </cell>
          <cell r="L78">
            <v>6.93</v>
          </cell>
          <cell r="M78"/>
          <cell r="N78">
            <v>6.93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6</v>
          </cell>
          <cell r="F79">
            <v>6</v>
          </cell>
          <cell r="G79">
            <v>7</v>
          </cell>
          <cell r="H79"/>
          <cell r="I79"/>
          <cell r="J79">
            <v>6.33</v>
          </cell>
          <cell r="K79">
            <v>6</v>
          </cell>
          <cell r="L79">
            <v>6.13</v>
          </cell>
          <cell r="M79"/>
          <cell r="N79">
            <v>6.13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9</v>
          </cell>
          <cell r="G80">
            <v>9</v>
          </cell>
          <cell r="H80"/>
          <cell r="I80"/>
          <cell r="J80">
            <v>9</v>
          </cell>
          <cell r="K80">
            <v>9</v>
          </cell>
          <cell r="L80">
            <v>9</v>
          </cell>
          <cell r="M80"/>
          <cell r="N80">
            <v>9</v>
          </cell>
          <cell r="O80" t="str">
            <v>X.sắc</v>
          </cell>
          <cell r="P80" t="str">
            <v>X.sắc</v>
          </cell>
          <cell r="Q80" t="str">
            <v/>
          </cell>
          <cell r="R80">
            <v>4</v>
          </cell>
          <cell r="S80" t="str">
            <v>A</v>
          </cell>
          <cell r="T80" t="str">
            <v>Xuất sắc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/>
          <cell r="F81"/>
          <cell r="G81"/>
          <cell r="H81"/>
          <cell r="I81"/>
          <cell r="J81" t="e">
            <v>#DIV/0!</v>
          </cell>
          <cell r="K81"/>
          <cell r="L81" t="e">
            <v>#DIV/0!</v>
          </cell>
          <cell r="M81"/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/>
          <cell r="F82"/>
          <cell r="G82"/>
          <cell r="H82"/>
          <cell r="I82"/>
          <cell r="J82" t="e">
            <v>#DIV/0!</v>
          </cell>
          <cell r="K82"/>
          <cell r="L82" t="e">
            <v>#DIV/0!</v>
          </cell>
          <cell r="M82"/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9</v>
          </cell>
          <cell r="F83">
            <v>8</v>
          </cell>
          <cell r="G83">
            <v>8</v>
          </cell>
          <cell r="H83"/>
          <cell r="I83"/>
          <cell r="J83">
            <v>8.33</v>
          </cell>
          <cell r="K83">
            <v>5.5</v>
          </cell>
          <cell r="L83">
            <v>6.63</v>
          </cell>
          <cell r="M83"/>
          <cell r="N83">
            <v>6.63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2.5</v>
          </cell>
          <cell r="S83" t="str">
            <v>C+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6</v>
          </cell>
          <cell r="F84">
            <v>6</v>
          </cell>
          <cell r="G84">
            <v>7</v>
          </cell>
          <cell r="H84"/>
          <cell r="I84"/>
          <cell r="J84">
            <v>6.33</v>
          </cell>
          <cell r="K84">
            <v>9</v>
          </cell>
          <cell r="L84">
            <v>7.93</v>
          </cell>
          <cell r="M84"/>
          <cell r="N84">
            <v>7.93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/>
          <cell r="F85"/>
          <cell r="G85"/>
          <cell r="H85"/>
          <cell r="I85"/>
          <cell r="J85" t="e">
            <v>#DIV/0!</v>
          </cell>
          <cell r="K85"/>
          <cell r="L85" t="e">
            <v>#DIV/0!</v>
          </cell>
          <cell r="M85"/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G86">
            <v>0</v>
          </cell>
          <cell r="H86"/>
          <cell r="I86"/>
          <cell r="J86">
            <v>0</v>
          </cell>
          <cell r="K86"/>
          <cell r="L86">
            <v>0</v>
          </cell>
          <cell r="M86"/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/>
          <cell r="F87"/>
          <cell r="G87"/>
          <cell r="H87"/>
          <cell r="I87"/>
          <cell r="J87" t="e">
            <v>#DIV/0!</v>
          </cell>
          <cell r="K87"/>
          <cell r="L87" t="e">
            <v>#DIV/0!</v>
          </cell>
          <cell r="M87"/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9</v>
          </cell>
          <cell r="G88">
            <v>9</v>
          </cell>
          <cell r="H88"/>
          <cell r="I88"/>
          <cell r="J88">
            <v>9</v>
          </cell>
          <cell r="K88">
            <v>8</v>
          </cell>
          <cell r="L88">
            <v>8.4</v>
          </cell>
          <cell r="M88"/>
          <cell r="N88">
            <v>8.4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</v>
          </cell>
          <cell r="F89">
            <v>5</v>
          </cell>
          <cell r="G89">
            <v>8</v>
          </cell>
          <cell r="H89"/>
          <cell r="I89"/>
          <cell r="J89">
            <v>6.33</v>
          </cell>
          <cell r="K89">
            <v>6</v>
          </cell>
          <cell r="L89">
            <v>6.13</v>
          </cell>
          <cell r="M89"/>
          <cell r="N89">
            <v>6.13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  <cell r="U89" t="str">
            <v>HP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/>
          <cell r="F90"/>
          <cell r="G90"/>
          <cell r="H90"/>
          <cell r="I90"/>
          <cell r="J90" t="e">
            <v>#DIV/0!</v>
          </cell>
          <cell r="K90"/>
          <cell r="L90" t="e">
            <v>#DIV/0!</v>
          </cell>
          <cell r="M90"/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/>
          <cell r="F91"/>
          <cell r="G91"/>
          <cell r="H91"/>
          <cell r="I91"/>
          <cell r="J91" t="e">
            <v>#DIV/0!</v>
          </cell>
          <cell r="K91"/>
          <cell r="L91" t="e">
            <v>#DIV/0!</v>
          </cell>
          <cell r="M91"/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7</v>
          </cell>
          <cell r="G92">
            <v>8</v>
          </cell>
          <cell r="H92"/>
          <cell r="I92"/>
          <cell r="J92">
            <v>8</v>
          </cell>
          <cell r="K92">
            <v>9</v>
          </cell>
          <cell r="L92">
            <v>8.6</v>
          </cell>
          <cell r="M92"/>
          <cell r="N92">
            <v>8.6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B93"/>
          <cell r="C93" t="str">
            <v>Thạch</v>
          </cell>
          <cell r="D93" t="str">
            <v>Quân</v>
          </cell>
          <cell r="E93"/>
          <cell r="F93"/>
          <cell r="G93"/>
          <cell r="H93"/>
          <cell r="I93"/>
          <cell r="J93" t="e">
            <v>#DIV/0!</v>
          </cell>
          <cell r="K93"/>
          <cell r="L93" t="e">
            <v>#DIV/0!</v>
          </cell>
          <cell r="M93"/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7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8</v>
          </cell>
          <cell r="G6"/>
          <cell r="H6"/>
          <cell r="I6"/>
          <cell r="J6">
            <v>7.67</v>
          </cell>
          <cell r="K6">
            <v>1</v>
          </cell>
          <cell r="L6">
            <v>3.67</v>
          </cell>
          <cell r="M6"/>
          <cell r="N6">
            <v>3.67</v>
          </cell>
          <cell r="O6" t="str">
            <v>Yếu</v>
          </cell>
          <cell r="P6" t="str">
            <v>Yếu</v>
          </cell>
          <cell r="Q6" t="str">
            <v>Thi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</v>
          </cell>
          <cell r="F8">
            <v>8</v>
          </cell>
          <cell r="G8"/>
          <cell r="H8"/>
          <cell r="I8"/>
          <cell r="J8">
            <v>7.33</v>
          </cell>
          <cell r="K8">
            <v>5</v>
          </cell>
          <cell r="L8">
            <v>5.93</v>
          </cell>
          <cell r="M8"/>
          <cell r="N8">
            <v>5.93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</v>
          </cell>
          <cell r="F9">
            <v>8.5</v>
          </cell>
          <cell r="G9"/>
          <cell r="H9"/>
          <cell r="I9"/>
          <cell r="J9">
            <v>7.67</v>
          </cell>
          <cell r="K9">
            <v>5</v>
          </cell>
          <cell r="L9">
            <v>6.07</v>
          </cell>
          <cell r="M9"/>
          <cell r="N9">
            <v>6.07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5</v>
          </cell>
          <cell r="F13">
            <v>7</v>
          </cell>
          <cell r="G13"/>
          <cell r="H13"/>
          <cell r="I13"/>
          <cell r="J13">
            <v>6.33</v>
          </cell>
          <cell r="K13">
            <v>0</v>
          </cell>
          <cell r="L13">
            <v>2.5299999999999998</v>
          </cell>
          <cell r="M13"/>
          <cell r="N13">
            <v>2.5299999999999998</v>
          </cell>
          <cell r="O13" t="str">
            <v>Kém</v>
          </cell>
          <cell r="P13" t="str">
            <v>Kém</v>
          </cell>
          <cell r="Q13" t="str">
            <v>Thi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6</v>
          </cell>
          <cell r="F14">
            <v>8.5</v>
          </cell>
          <cell r="G14"/>
          <cell r="H14"/>
          <cell r="I14"/>
          <cell r="J14">
            <v>7.67</v>
          </cell>
          <cell r="K14">
            <v>5</v>
          </cell>
          <cell r="L14">
            <v>6.07</v>
          </cell>
          <cell r="M14"/>
          <cell r="N14">
            <v>6.07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/>
          <cell r="F16"/>
          <cell r="G16"/>
          <cell r="H16"/>
          <cell r="I16"/>
          <cell r="J16" t="e">
            <v>#DIV/0!</v>
          </cell>
          <cell r="K16"/>
          <cell r="L16" t="e">
            <v>#DIV/0!</v>
          </cell>
          <cell r="M16"/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6</v>
          </cell>
          <cell r="F18">
            <v>8.5</v>
          </cell>
          <cell r="G18"/>
          <cell r="H18"/>
          <cell r="I18"/>
          <cell r="J18">
            <v>7.67</v>
          </cell>
          <cell r="K18">
            <v>5</v>
          </cell>
          <cell r="L18">
            <v>6.07</v>
          </cell>
          <cell r="M18"/>
          <cell r="N18">
            <v>6.07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6</v>
          </cell>
          <cell r="F19">
            <v>7</v>
          </cell>
          <cell r="G19"/>
          <cell r="H19"/>
          <cell r="I19"/>
          <cell r="J19">
            <v>6.67</v>
          </cell>
          <cell r="K19">
            <v>6</v>
          </cell>
          <cell r="L19">
            <v>6.27</v>
          </cell>
          <cell r="M19"/>
          <cell r="N19">
            <v>6.27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/>
          <cell r="F20"/>
          <cell r="G20"/>
          <cell r="H20"/>
          <cell r="I20"/>
          <cell r="J20" t="e">
            <v>#DIV/0!</v>
          </cell>
          <cell r="K20"/>
          <cell r="L20" t="e">
            <v>#DIV/0!</v>
          </cell>
          <cell r="M20"/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6</v>
          </cell>
          <cell r="F22">
            <v>8.5</v>
          </cell>
          <cell r="G22"/>
          <cell r="H22"/>
          <cell r="I22"/>
          <cell r="J22">
            <v>7.67</v>
          </cell>
          <cell r="K22">
            <v>5</v>
          </cell>
          <cell r="L22">
            <v>6.07</v>
          </cell>
          <cell r="M22"/>
          <cell r="N22">
            <v>6.07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/>
          <cell r="F23"/>
          <cell r="G23"/>
          <cell r="H23"/>
          <cell r="I23"/>
          <cell r="J23" t="e">
            <v>#DIV/0!</v>
          </cell>
          <cell r="K23"/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/>
          <cell r="F24"/>
          <cell r="G24"/>
          <cell r="H24"/>
          <cell r="I24"/>
          <cell r="J24" t="e">
            <v>#DIV/0!</v>
          </cell>
          <cell r="K24"/>
          <cell r="L24" t="e">
            <v>#DIV/0!</v>
          </cell>
          <cell r="M24"/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6</v>
          </cell>
          <cell r="F25">
            <v>8</v>
          </cell>
          <cell r="G25"/>
          <cell r="H25"/>
          <cell r="I25"/>
          <cell r="J25">
            <v>7.33</v>
          </cell>
          <cell r="K25">
            <v>7</v>
          </cell>
          <cell r="L25">
            <v>7.13</v>
          </cell>
          <cell r="M25"/>
          <cell r="N25">
            <v>7.13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G26">
            <v>0</v>
          </cell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/>
          <cell r="F27"/>
          <cell r="G27"/>
          <cell r="H27"/>
          <cell r="I27"/>
          <cell r="J27" t="e">
            <v>#DIV/0!</v>
          </cell>
          <cell r="K27"/>
          <cell r="L27" t="e">
            <v>#DIV/0!</v>
          </cell>
          <cell r="M27"/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6</v>
          </cell>
          <cell r="F28">
            <v>7</v>
          </cell>
          <cell r="G28"/>
          <cell r="H28"/>
          <cell r="I28"/>
          <cell r="J28">
            <v>6.67</v>
          </cell>
          <cell r="K28">
            <v>3.5</v>
          </cell>
          <cell r="L28">
            <v>4.7699999999999996</v>
          </cell>
          <cell r="M28"/>
          <cell r="N28">
            <v>4.7699999999999996</v>
          </cell>
          <cell r="O28" t="str">
            <v>Yếu</v>
          </cell>
          <cell r="P28" t="str">
            <v>Yếu</v>
          </cell>
          <cell r="Q28" t="str">
            <v>Thi lại</v>
          </cell>
          <cell r="R28">
            <v>1</v>
          </cell>
          <cell r="S28" t="str">
            <v>D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6</v>
          </cell>
          <cell r="F29">
            <v>8</v>
          </cell>
          <cell r="G29"/>
          <cell r="H29"/>
          <cell r="I29"/>
          <cell r="J29">
            <v>7.33</v>
          </cell>
          <cell r="K29">
            <v>7.5</v>
          </cell>
          <cell r="L29">
            <v>7.43</v>
          </cell>
          <cell r="M29"/>
          <cell r="N29">
            <v>7.43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</v>
          </cell>
          <cell r="F30">
            <v>7.5</v>
          </cell>
          <cell r="G30"/>
          <cell r="H30"/>
          <cell r="I30"/>
          <cell r="J30">
            <v>7</v>
          </cell>
          <cell r="K30">
            <v>1</v>
          </cell>
          <cell r="L30">
            <v>3.4</v>
          </cell>
          <cell r="M30"/>
          <cell r="N30">
            <v>3.4</v>
          </cell>
          <cell r="O30" t="str">
            <v>Yếu</v>
          </cell>
          <cell r="P30" t="str">
            <v>Yếu</v>
          </cell>
          <cell r="Q30" t="str">
            <v>Thi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/>
          <cell r="F31"/>
          <cell r="G31"/>
          <cell r="H31"/>
          <cell r="I31"/>
          <cell r="J31" t="e">
            <v>#DIV/0!</v>
          </cell>
          <cell r="K31"/>
          <cell r="L31" t="e">
            <v>#DIV/0!</v>
          </cell>
          <cell r="M31"/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</v>
          </cell>
          <cell r="F32">
            <v>8</v>
          </cell>
          <cell r="G32"/>
          <cell r="H32"/>
          <cell r="I32"/>
          <cell r="J32">
            <v>7.67</v>
          </cell>
          <cell r="K32">
            <v>1</v>
          </cell>
          <cell r="L32">
            <v>3.67</v>
          </cell>
          <cell r="M32"/>
          <cell r="N32">
            <v>3.67</v>
          </cell>
          <cell r="O32" t="str">
            <v>Yếu</v>
          </cell>
          <cell r="P32" t="str">
            <v>Yếu</v>
          </cell>
          <cell r="Q32" t="str">
            <v>Thi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/>
          <cell r="F33"/>
          <cell r="G33"/>
          <cell r="H33"/>
          <cell r="I33"/>
          <cell r="J33" t="e">
            <v>#DIV/0!</v>
          </cell>
          <cell r="K33"/>
          <cell r="L33" t="e">
            <v>#DIV/0!</v>
          </cell>
          <cell r="M33"/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5</v>
          </cell>
          <cell r="F34">
            <v>7.5</v>
          </cell>
          <cell r="G34"/>
          <cell r="H34"/>
          <cell r="I34"/>
          <cell r="J34">
            <v>6.67</v>
          </cell>
          <cell r="K34">
            <v>5</v>
          </cell>
          <cell r="L34">
            <v>5.67</v>
          </cell>
          <cell r="M34"/>
          <cell r="N34">
            <v>5.67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6</v>
          </cell>
          <cell r="F35">
            <v>8</v>
          </cell>
          <cell r="G35"/>
          <cell r="H35"/>
          <cell r="I35"/>
          <cell r="J35">
            <v>7.33</v>
          </cell>
          <cell r="K35">
            <v>2</v>
          </cell>
          <cell r="L35">
            <v>4.13</v>
          </cell>
          <cell r="M35"/>
          <cell r="N35">
            <v>4.13</v>
          </cell>
          <cell r="O35" t="str">
            <v>Yếu</v>
          </cell>
          <cell r="P35" t="str">
            <v>Yếu</v>
          </cell>
          <cell r="Q35" t="str">
            <v>Thi lại</v>
          </cell>
          <cell r="R35">
            <v>1</v>
          </cell>
          <cell r="S35" t="str">
            <v>D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/>
          <cell r="F36"/>
          <cell r="G36"/>
          <cell r="H36"/>
          <cell r="I36"/>
          <cell r="J36" t="e">
            <v>#DIV/0!</v>
          </cell>
          <cell r="K36"/>
          <cell r="L36" t="e">
            <v>#DIV/0!</v>
          </cell>
          <cell r="M36"/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B37"/>
          <cell r="C37" t="str">
            <v xml:space="preserve">Võ Văn </v>
          </cell>
          <cell r="D37" t="str">
            <v>Long</v>
          </cell>
          <cell r="E37"/>
          <cell r="F37"/>
          <cell r="G37"/>
          <cell r="H37"/>
          <cell r="I37"/>
          <cell r="J37" t="e">
            <v>#DIV/0!</v>
          </cell>
          <cell r="K37"/>
          <cell r="L37" t="e">
            <v>#DIV/0!</v>
          </cell>
          <cell r="M37"/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/>
          <cell r="F38"/>
          <cell r="G38"/>
          <cell r="H38"/>
          <cell r="I38"/>
          <cell r="J38" t="e">
            <v>#DIV/0!</v>
          </cell>
          <cell r="K38"/>
          <cell r="L38" t="e">
            <v>#DIV/0!</v>
          </cell>
          <cell r="M38"/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</v>
          </cell>
          <cell r="F39">
            <v>8</v>
          </cell>
          <cell r="G39"/>
          <cell r="H39"/>
          <cell r="I39"/>
          <cell r="J39">
            <v>7.33</v>
          </cell>
          <cell r="K39">
            <v>1</v>
          </cell>
          <cell r="L39">
            <v>3.53</v>
          </cell>
          <cell r="M39"/>
          <cell r="N39">
            <v>3.53</v>
          </cell>
          <cell r="O39" t="str">
            <v>Yếu</v>
          </cell>
          <cell r="P39" t="str">
            <v>Yếu</v>
          </cell>
          <cell r="Q39" t="str">
            <v>Thi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7</v>
          </cell>
          <cell r="F40">
            <v>9</v>
          </cell>
          <cell r="G40"/>
          <cell r="H40"/>
          <cell r="I40"/>
          <cell r="J40">
            <v>8.33</v>
          </cell>
          <cell r="K40">
            <v>6</v>
          </cell>
          <cell r="L40">
            <v>6.93</v>
          </cell>
          <cell r="M40"/>
          <cell r="N40">
            <v>6.93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7</v>
          </cell>
          <cell r="F41">
            <v>9</v>
          </cell>
          <cell r="G41"/>
          <cell r="H41"/>
          <cell r="I41"/>
          <cell r="J41">
            <v>8.33</v>
          </cell>
          <cell r="K41">
            <v>5.5</v>
          </cell>
          <cell r="L41">
            <v>6.63</v>
          </cell>
          <cell r="M41"/>
          <cell r="N41">
            <v>6.63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6</v>
          </cell>
          <cell r="F42">
            <v>9</v>
          </cell>
          <cell r="G42"/>
          <cell r="H42"/>
          <cell r="I42"/>
          <cell r="J42">
            <v>8</v>
          </cell>
          <cell r="K42">
            <v>2.5</v>
          </cell>
          <cell r="L42">
            <v>4.7</v>
          </cell>
          <cell r="M42"/>
          <cell r="N42">
            <v>4.7</v>
          </cell>
          <cell r="O42" t="str">
            <v>Yếu</v>
          </cell>
          <cell r="P42" t="str">
            <v>Yếu</v>
          </cell>
          <cell r="Q42" t="str">
            <v>Thi lại</v>
          </cell>
          <cell r="R42">
            <v>1</v>
          </cell>
          <cell r="S42" t="str">
            <v>D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/>
          <cell r="F43"/>
          <cell r="G43"/>
          <cell r="H43"/>
          <cell r="I43"/>
          <cell r="J43" t="e">
            <v>#DIV/0!</v>
          </cell>
          <cell r="K43"/>
          <cell r="L43" t="e">
            <v>#DIV/0!</v>
          </cell>
          <cell r="M43"/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6.5</v>
          </cell>
          <cell r="F44">
            <v>7.5</v>
          </cell>
          <cell r="G44"/>
          <cell r="H44"/>
          <cell r="I44"/>
          <cell r="J44">
            <v>7.17</v>
          </cell>
          <cell r="K44">
            <v>5.5</v>
          </cell>
          <cell r="L44">
            <v>6.17</v>
          </cell>
          <cell r="M44"/>
          <cell r="N44">
            <v>6.17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8</v>
          </cell>
          <cell r="G45"/>
          <cell r="H45"/>
          <cell r="I45"/>
          <cell r="J45">
            <v>7.67</v>
          </cell>
          <cell r="K45">
            <v>5</v>
          </cell>
          <cell r="L45">
            <v>6.07</v>
          </cell>
          <cell r="M45"/>
          <cell r="N45">
            <v>6.07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/>
          <cell r="F46"/>
          <cell r="G46"/>
          <cell r="H46"/>
          <cell r="I46"/>
          <cell r="J46" t="e">
            <v>#DIV/0!</v>
          </cell>
          <cell r="K46"/>
          <cell r="L46" t="e">
            <v>#DIV/0!</v>
          </cell>
          <cell r="M46"/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6</v>
          </cell>
          <cell r="F47">
            <v>8.5</v>
          </cell>
          <cell r="G47"/>
          <cell r="H47"/>
          <cell r="I47"/>
          <cell r="J47">
            <v>7.67</v>
          </cell>
          <cell r="K47">
            <v>5</v>
          </cell>
          <cell r="L47">
            <v>6.07</v>
          </cell>
          <cell r="M47"/>
          <cell r="N47">
            <v>6.07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>
            <v>0</v>
          </cell>
          <cell r="K48"/>
          <cell r="L48">
            <v>0</v>
          </cell>
          <cell r="M48"/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/>
          <cell r="F49"/>
          <cell r="G49"/>
          <cell r="H49"/>
          <cell r="I49"/>
          <cell r="J49" t="e">
            <v>#DIV/0!</v>
          </cell>
          <cell r="K49"/>
          <cell r="L49" t="e">
            <v>#DIV/0!</v>
          </cell>
          <cell r="M49"/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/>
          <cell r="F50"/>
          <cell r="G50"/>
          <cell r="H50"/>
          <cell r="I50"/>
          <cell r="J50" t="e">
            <v>#DIV/0!</v>
          </cell>
          <cell r="K50"/>
          <cell r="L50" t="e">
            <v>#DIV/0!</v>
          </cell>
          <cell r="M50"/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4</v>
          </cell>
          <cell r="F51">
            <v>7</v>
          </cell>
          <cell r="G51"/>
          <cell r="H51"/>
          <cell r="I51"/>
          <cell r="J51">
            <v>6</v>
          </cell>
          <cell r="K51">
            <v>5</v>
          </cell>
          <cell r="L51">
            <v>5.4</v>
          </cell>
          <cell r="M51"/>
          <cell r="N51">
            <v>5.4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1.5</v>
          </cell>
          <cell r="S51" t="str">
            <v>D+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6</v>
          </cell>
          <cell r="F52">
            <v>7.5</v>
          </cell>
          <cell r="G52"/>
          <cell r="H52"/>
          <cell r="I52"/>
          <cell r="J52">
            <v>7</v>
          </cell>
          <cell r="K52">
            <v>1</v>
          </cell>
          <cell r="L52">
            <v>3.4</v>
          </cell>
          <cell r="M52"/>
          <cell r="N52">
            <v>3.4</v>
          </cell>
          <cell r="O52" t="str">
            <v>Yếu</v>
          </cell>
          <cell r="P52" t="str">
            <v>Yếu</v>
          </cell>
          <cell r="Q52" t="str">
            <v>Thi lại</v>
          </cell>
          <cell r="R52">
            <v>0</v>
          </cell>
          <cell r="S52" t="str">
            <v>F</v>
          </cell>
          <cell r="T52" t="str">
            <v>Kém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/>
          <cell r="F53"/>
          <cell r="G53"/>
          <cell r="H53"/>
          <cell r="I53"/>
          <cell r="J53" t="e">
            <v>#DIV/0!</v>
          </cell>
          <cell r="K53"/>
          <cell r="L53" t="e">
            <v>#DIV/0!</v>
          </cell>
          <cell r="M53"/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8.5</v>
          </cell>
          <cell r="G54"/>
          <cell r="H54"/>
          <cell r="I54"/>
          <cell r="J54">
            <v>8.33</v>
          </cell>
          <cell r="K54">
            <v>9</v>
          </cell>
          <cell r="L54">
            <v>8.73</v>
          </cell>
          <cell r="M54"/>
          <cell r="N54">
            <v>8.73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G55">
            <v>0</v>
          </cell>
          <cell r="H55"/>
          <cell r="I55"/>
          <cell r="J55">
            <v>0</v>
          </cell>
          <cell r="K55"/>
          <cell r="L55">
            <v>0</v>
          </cell>
          <cell r="M55"/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6.5</v>
          </cell>
          <cell r="F56">
            <v>8</v>
          </cell>
          <cell r="G56"/>
          <cell r="H56"/>
          <cell r="I56"/>
          <cell r="J56">
            <v>7.5</v>
          </cell>
          <cell r="K56">
            <v>2</v>
          </cell>
          <cell r="L56">
            <v>4.2</v>
          </cell>
          <cell r="M56"/>
          <cell r="N56">
            <v>4.2</v>
          </cell>
          <cell r="O56" t="str">
            <v>Yếu</v>
          </cell>
          <cell r="P56" t="str">
            <v>Yếu</v>
          </cell>
          <cell r="Q56" t="str">
            <v>Thi lại</v>
          </cell>
          <cell r="R56">
            <v>1</v>
          </cell>
          <cell r="S56" t="str">
            <v>D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/>
          <cell r="F57"/>
          <cell r="G57"/>
          <cell r="H57"/>
          <cell r="I57"/>
          <cell r="J57" t="e">
            <v>#DIV/0!</v>
          </cell>
          <cell r="K57"/>
          <cell r="L57" t="e">
            <v>#DIV/0!</v>
          </cell>
          <cell r="M57"/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8.5</v>
          </cell>
          <cell r="G58"/>
          <cell r="H58"/>
          <cell r="I58"/>
          <cell r="J58">
            <v>8</v>
          </cell>
          <cell r="K58">
            <v>5.5</v>
          </cell>
          <cell r="L58">
            <v>6.5</v>
          </cell>
          <cell r="M58"/>
          <cell r="N58">
            <v>6.5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7.5</v>
          </cell>
          <cell r="F59">
            <v>8</v>
          </cell>
          <cell r="G59"/>
          <cell r="H59"/>
          <cell r="I59"/>
          <cell r="J59">
            <v>7.83</v>
          </cell>
          <cell r="K59">
            <v>1</v>
          </cell>
          <cell r="L59">
            <v>3.73</v>
          </cell>
          <cell r="M59"/>
          <cell r="N59">
            <v>3.73</v>
          </cell>
          <cell r="O59" t="str">
            <v>Yếu</v>
          </cell>
          <cell r="P59" t="str">
            <v>Yếu</v>
          </cell>
          <cell r="Q59" t="str">
            <v>Thi lại</v>
          </cell>
          <cell r="R59">
            <v>0</v>
          </cell>
          <cell r="S59" t="str">
            <v>F</v>
          </cell>
          <cell r="T59" t="str">
            <v>Kém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/>
          <cell r="F60"/>
          <cell r="G60"/>
          <cell r="H60"/>
          <cell r="I60"/>
          <cell r="J60" t="e">
            <v>#DIV/0!</v>
          </cell>
          <cell r="K60"/>
          <cell r="L60" t="e">
            <v>#DIV/0!</v>
          </cell>
          <cell r="M60"/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5</v>
          </cell>
          <cell r="F61">
            <v>6.5</v>
          </cell>
          <cell r="G61"/>
          <cell r="H61"/>
          <cell r="I61"/>
          <cell r="J61">
            <v>6</v>
          </cell>
          <cell r="K61">
            <v>6.5</v>
          </cell>
          <cell r="L61">
            <v>6.3</v>
          </cell>
          <cell r="M61"/>
          <cell r="N61">
            <v>6.3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/>
          <cell r="F62"/>
          <cell r="G62"/>
          <cell r="H62"/>
          <cell r="I62"/>
          <cell r="J62" t="e">
            <v>#DIV/0!</v>
          </cell>
          <cell r="K62"/>
          <cell r="L62" t="e">
            <v>#DIV/0!</v>
          </cell>
          <cell r="M62"/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/>
          <cell r="F63"/>
          <cell r="G63"/>
          <cell r="H63"/>
          <cell r="I63"/>
          <cell r="J63" t="e">
            <v>#DIV/0!</v>
          </cell>
          <cell r="K63"/>
          <cell r="L63" t="e">
            <v>#DIV/0!</v>
          </cell>
          <cell r="M63"/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/>
          <cell r="F64"/>
          <cell r="G64"/>
          <cell r="H64"/>
          <cell r="I64"/>
          <cell r="J64" t="e">
            <v>#DIV/0!</v>
          </cell>
          <cell r="K64"/>
          <cell r="L64" t="e">
            <v>#DIV/0!</v>
          </cell>
          <cell r="M64"/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/>
          <cell r="F65"/>
          <cell r="G65"/>
          <cell r="H65"/>
          <cell r="I65"/>
          <cell r="J65" t="e">
            <v>#DIV/0!</v>
          </cell>
          <cell r="K65"/>
          <cell r="L65" t="e">
            <v>#DIV/0!</v>
          </cell>
          <cell r="M65"/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5.5</v>
          </cell>
          <cell r="F66">
            <v>7.5</v>
          </cell>
          <cell r="G66"/>
          <cell r="H66"/>
          <cell r="I66"/>
          <cell r="J66">
            <v>6.83</v>
          </cell>
          <cell r="K66">
            <v>5</v>
          </cell>
          <cell r="L66">
            <v>5.73</v>
          </cell>
          <cell r="M66"/>
          <cell r="N66">
            <v>5.73</v>
          </cell>
          <cell r="O66" t="str">
            <v>T.bình</v>
          </cell>
          <cell r="P66" t="str">
            <v>T.bình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8.5</v>
          </cell>
          <cell r="G67"/>
          <cell r="H67"/>
          <cell r="I67"/>
          <cell r="J67">
            <v>8</v>
          </cell>
          <cell r="K67">
            <v>5</v>
          </cell>
          <cell r="L67">
            <v>6.2</v>
          </cell>
          <cell r="M67"/>
          <cell r="N67">
            <v>6.2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5.5</v>
          </cell>
          <cell r="F68">
            <v>6</v>
          </cell>
          <cell r="G68"/>
          <cell r="H68"/>
          <cell r="I68"/>
          <cell r="J68">
            <v>5.83</v>
          </cell>
          <cell r="K68">
            <v>4</v>
          </cell>
          <cell r="L68">
            <v>4.7300000000000004</v>
          </cell>
          <cell r="M68"/>
          <cell r="N68">
            <v>4.7300000000000004</v>
          </cell>
          <cell r="O68" t="str">
            <v>Yếu</v>
          </cell>
          <cell r="P68" t="str">
            <v>Yếu</v>
          </cell>
          <cell r="Q68" t="str">
            <v>Thi lại</v>
          </cell>
          <cell r="R68">
            <v>1</v>
          </cell>
          <cell r="S68" t="str">
            <v>D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6</v>
          </cell>
          <cell r="F69">
            <v>8</v>
          </cell>
          <cell r="G69"/>
          <cell r="H69"/>
          <cell r="I69"/>
          <cell r="J69">
            <v>7.33</v>
          </cell>
          <cell r="K69">
            <v>5.5</v>
          </cell>
          <cell r="L69">
            <v>6.23</v>
          </cell>
          <cell r="M69"/>
          <cell r="N69">
            <v>6.23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8.5</v>
          </cell>
          <cell r="F70">
            <v>8</v>
          </cell>
          <cell r="G70"/>
          <cell r="H70"/>
          <cell r="I70"/>
          <cell r="J70">
            <v>8.17</v>
          </cell>
          <cell r="K70">
            <v>6.5</v>
          </cell>
          <cell r="L70">
            <v>7.17</v>
          </cell>
          <cell r="M70"/>
          <cell r="N70">
            <v>7.17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/>
          <cell r="F71"/>
          <cell r="G71"/>
          <cell r="H71"/>
          <cell r="I71"/>
          <cell r="J71" t="e">
            <v>#DIV/0!</v>
          </cell>
          <cell r="K71"/>
          <cell r="L71" t="e">
            <v>#DIV/0!</v>
          </cell>
          <cell r="M71"/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6</v>
          </cell>
          <cell r="F72">
            <v>7</v>
          </cell>
          <cell r="G72"/>
          <cell r="H72"/>
          <cell r="I72"/>
          <cell r="J72">
            <v>6.67</v>
          </cell>
          <cell r="K72">
            <v>7.5</v>
          </cell>
          <cell r="L72">
            <v>7.17</v>
          </cell>
          <cell r="M72"/>
          <cell r="N72">
            <v>7.17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/>
          <cell r="F73"/>
          <cell r="G73"/>
          <cell r="H73"/>
          <cell r="I73"/>
          <cell r="J73" t="e">
            <v>#DIV/0!</v>
          </cell>
          <cell r="K73"/>
          <cell r="L73" t="e">
            <v>#DIV/0!</v>
          </cell>
          <cell r="M73"/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/>
          <cell r="F74"/>
          <cell r="G74"/>
          <cell r="H74"/>
          <cell r="I74"/>
          <cell r="J74" t="e">
            <v>#DIV/0!</v>
          </cell>
          <cell r="K74"/>
          <cell r="L74" t="e">
            <v>#DIV/0!</v>
          </cell>
          <cell r="M74"/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/>
          <cell r="F75"/>
          <cell r="G75"/>
          <cell r="H75"/>
          <cell r="I75"/>
          <cell r="J75" t="e">
            <v>#DIV/0!</v>
          </cell>
          <cell r="K75"/>
          <cell r="L75" t="e">
            <v>#DIV/0!</v>
          </cell>
          <cell r="M75"/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5</v>
          </cell>
          <cell r="F76">
            <v>8</v>
          </cell>
          <cell r="G76"/>
          <cell r="H76"/>
          <cell r="I76"/>
          <cell r="J76">
            <v>7</v>
          </cell>
          <cell r="K76">
            <v>5</v>
          </cell>
          <cell r="L76">
            <v>5.8</v>
          </cell>
          <cell r="M76"/>
          <cell r="N76">
            <v>5.8</v>
          </cell>
          <cell r="O76" t="str">
            <v>T.bình</v>
          </cell>
          <cell r="P76" t="str">
            <v>T.bình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/>
          <cell r="F77"/>
          <cell r="G77"/>
          <cell r="H77"/>
          <cell r="I77"/>
          <cell r="J77" t="e">
            <v>#DIV/0!</v>
          </cell>
          <cell r="K77"/>
          <cell r="L77" t="e">
            <v>#DIV/0!</v>
          </cell>
          <cell r="M77"/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9</v>
          </cell>
          <cell r="G78"/>
          <cell r="H78"/>
          <cell r="I78"/>
          <cell r="J78">
            <v>8.33</v>
          </cell>
          <cell r="K78">
            <v>5</v>
          </cell>
          <cell r="L78">
            <v>6.33</v>
          </cell>
          <cell r="M78"/>
          <cell r="N78">
            <v>6.33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5</v>
          </cell>
          <cell r="F79">
            <v>7</v>
          </cell>
          <cell r="G79"/>
          <cell r="H79"/>
          <cell r="I79"/>
          <cell r="J79">
            <v>6.33</v>
          </cell>
          <cell r="K79">
            <v>2</v>
          </cell>
          <cell r="L79">
            <v>3.73</v>
          </cell>
          <cell r="M79"/>
          <cell r="N79">
            <v>3.73</v>
          </cell>
          <cell r="O79" t="str">
            <v>Yếu</v>
          </cell>
          <cell r="P79" t="str">
            <v>Yếu</v>
          </cell>
          <cell r="Q79" t="str">
            <v>Thi lại</v>
          </cell>
          <cell r="R79">
            <v>0</v>
          </cell>
          <cell r="S79" t="str">
            <v>F</v>
          </cell>
          <cell r="T79" t="str">
            <v>Kém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7.5</v>
          </cell>
          <cell r="F80">
            <v>7.5</v>
          </cell>
          <cell r="G80"/>
          <cell r="H80"/>
          <cell r="I80"/>
          <cell r="J80">
            <v>7.5</v>
          </cell>
          <cell r="K80">
            <v>6</v>
          </cell>
          <cell r="L80">
            <v>6.6</v>
          </cell>
          <cell r="M80"/>
          <cell r="N80">
            <v>6.6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2.5</v>
          </cell>
          <cell r="S80" t="str">
            <v>C+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/>
          <cell r="F81"/>
          <cell r="G81"/>
          <cell r="H81"/>
          <cell r="I81"/>
          <cell r="J81" t="e">
            <v>#DIV/0!</v>
          </cell>
          <cell r="K81"/>
          <cell r="L81" t="e">
            <v>#DIV/0!</v>
          </cell>
          <cell r="M81"/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/>
          <cell r="F82"/>
          <cell r="G82"/>
          <cell r="H82"/>
          <cell r="I82"/>
          <cell r="J82" t="e">
            <v>#DIV/0!</v>
          </cell>
          <cell r="K82"/>
          <cell r="L82" t="e">
            <v>#DIV/0!</v>
          </cell>
          <cell r="M82"/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6</v>
          </cell>
          <cell r="F83">
            <v>7.5</v>
          </cell>
          <cell r="G83"/>
          <cell r="H83"/>
          <cell r="I83"/>
          <cell r="J83">
            <v>7</v>
          </cell>
          <cell r="K83">
            <v>2.5</v>
          </cell>
          <cell r="L83">
            <v>4.3</v>
          </cell>
          <cell r="M83"/>
          <cell r="N83">
            <v>4.3</v>
          </cell>
          <cell r="O83" t="str">
            <v>Yếu</v>
          </cell>
          <cell r="P83" t="str">
            <v>Yếu</v>
          </cell>
          <cell r="Q83" t="str">
            <v>Thi lại</v>
          </cell>
          <cell r="R83">
            <v>1</v>
          </cell>
          <cell r="S83" t="str">
            <v>D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4</v>
          </cell>
          <cell r="F84">
            <v>6.5</v>
          </cell>
          <cell r="G84"/>
          <cell r="H84"/>
          <cell r="I84"/>
          <cell r="J84">
            <v>5.67</v>
          </cell>
          <cell r="K84">
            <v>4</v>
          </cell>
          <cell r="L84">
            <v>4.67</v>
          </cell>
          <cell r="M84"/>
          <cell r="N84">
            <v>4.67</v>
          </cell>
          <cell r="O84" t="str">
            <v>Yếu</v>
          </cell>
          <cell r="P84" t="str">
            <v>Yếu</v>
          </cell>
          <cell r="Q84" t="str">
            <v>Thi lại</v>
          </cell>
          <cell r="R84">
            <v>1</v>
          </cell>
          <cell r="S84" t="str">
            <v>D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/>
          <cell r="F85"/>
          <cell r="G85"/>
          <cell r="H85"/>
          <cell r="I85"/>
          <cell r="J85" t="e">
            <v>#DIV/0!</v>
          </cell>
          <cell r="K85"/>
          <cell r="L85" t="e">
            <v>#DIV/0!</v>
          </cell>
          <cell r="M85"/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G86">
            <v>0</v>
          </cell>
          <cell r="H86"/>
          <cell r="I86"/>
          <cell r="J86">
            <v>0</v>
          </cell>
          <cell r="K86"/>
          <cell r="L86">
            <v>0</v>
          </cell>
          <cell r="M86"/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/>
          <cell r="F87"/>
          <cell r="G87"/>
          <cell r="H87"/>
          <cell r="I87"/>
          <cell r="J87" t="e">
            <v>#DIV/0!</v>
          </cell>
          <cell r="K87"/>
          <cell r="L87" t="e">
            <v>#DIV/0!</v>
          </cell>
          <cell r="M87"/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7.5</v>
          </cell>
          <cell r="F88">
            <v>7.5</v>
          </cell>
          <cell r="G88"/>
          <cell r="H88"/>
          <cell r="I88"/>
          <cell r="J88">
            <v>7.5</v>
          </cell>
          <cell r="K88">
            <v>2</v>
          </cell>
          <cell r="L88">
            <v>4.2</v>
          </cell>
          <cell r="M88"/>
          <cell r="N88">
            <v>4.2</v>
          </cell>
          <cell r="O88" t="str">
            <v>Yếu</v>
          </cell>
          <cell r="P88" t="str">
            <v>Yếu</v>
          </cell>
          <cell r="Q88" t="str">
            <v>Thi lại</v>
          </cell>
          <cell r="R88">
            <v>1</v>
          </cell>
          <cell r="S88" t="str">
            <v>D</v>
          </cell>
          <cell r="T88" t="str">
            <v>Trung Bình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6</v>
          </cell>
          <cell r="G89"/>
          <cell r="H89"/>
          <cell r="I89"/>
          <cell r="J89">
            <v>5.67</v>
          </cell>
          <cell r="K89">
            <v>1.5</v>
          </cell>
          <cell r="L89">
            <v>3.17</v>
          </cell>
          <cell r="M89"/>
          <cell r="N89">
            <v>3.17</v>
          </cell>
          <cell r="O89" t="str">
            <v>Yếu</v>
          </cell>
          <cell r="P89" t="str">
            <v>Yếu</v>
          </cell>
          <cell r="Q89" t="str">
            <v>Thi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/>
          <cell r="F90"/>
          <cell r="G90"/>
          <cell r="H90"/>
          <cell r="I90"/>
          <cell r="J90" t="e">
            <v>#DIV/0!</v>
          </cell>
          <cell r="K90"/>
          <cell r="L90" t="e">
            <v>#DIV/0!</v>
          </cell>
          <cell r="M90"/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/>
          <cell r="F91"/>
          <cell r="G91"/>
          <cell r="H91"/>
          <cell r="I91"/>
          <cell r="J91" t="e">
            <v>#DIV/0!</v>
          </cell>
          <cell r="K91"/>
          <cell r="L91" t="e">
            <v>#DIV/0!</v>
          </cell>
          <cell r="M91"/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6</v>
          </cell>
          <cell r="F92">
            <v>8</v>
          </cell>
          <cell r="G92"/>
          <cell r="H92"/>
          <cell r="I92"/>
          <cell r="J92">
            <v>7.33</v>
          </cell>
          <cell r="K92">
            <v>5</v>
          </cell>
          <cell r="L92">
            <v>5.93</v>
          </cell>
          <cell r="M92"/>
          <cell r="N92">
            <v>5.93</v>
          </cell>
          <cell r="O92" t="str">
            <v>T.bình</v>
          </cell>
          <cell r="P92" t="str">
            <v>T.bình</v>
          </cell>
          <cell r="Q92" t="str">
            <v/>
          </cell>
          <cell r="R92">
            <v>2</v>
          </cell>
          <cell r="S92" t="str">
            <v>C</v>
          </cell>
          <cell r="T92" t="str">
            <v>Trung Bình</v>
          </cell>
        </row>
        <row r="93">
          <cell r="B93"/>
          <cell r="C93" t="str">
            <v>Thạch</v>
          </cell>
          <cell r="D93" t="str">
            <v>Quân</v>
          </cell>
          <cell r="E93"/>
          <cell r="F93"/>
          <cell r="G93"/>
          <cell r="H93"/>
          <cell r="I93"/>
          <cell r="J93" t="e">
            <v>#DIV/0!</v>
          </cell>
          <cell r="K93"/>
          <cell r="L93" t="e">
            <v>#DIV/0!</v>
          </cell>
          <cell r="M93"/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CSVHVN"/>
      <sheetName val="8.SLDD"/>
      <sheetName val="9.TLHĐC &amp; TLKDL"/>
      <sheetName val="10.AVCN 1"/>
      <sheetName val="11.TP &amp; ATTP"/>
      <sheetName val="12.AVGT 2"/>
      <sheetName val="13.NVNH 1"/>
      <sheetName val="N1-HK2"/>
      <sheetName val="14.KTCH"/>
      <sheetName val="15.TQDL"/>
      <sheetName val="16.LKT"/>
      <sheetName val="17.TCSK"/>
      <sheetName val="18.AVCN2"/>
      <sheetName val="19.AVGT 3"/>
      <sheetName val="20.NVNH 2"/>
      <sheetName val="N1-HK3"/>
      <sheetName val="21.NVNH 3"/>
      <sheetName val="22.NVB"/>
      <sheetName val="23.XDTĐ"/>
      <sheetName val="24.PC(1)"/>
      <sheetName val="24.T.HOA"/>
      <sheetName val="25. QTHĐC"/>
      <sheetName val="26.AVGT4"/>
      <sheetName val="N2-HK1"/>
      <sheetName val="27.KNBH"/>
      <sheetName val="28.PC(2)"/>
      <sheetName val="29.NVLT"/>
      <sheetName val="30.TIẾNG HOA (2) "/>
      <sheetName val="31.VHAT"/>
      <sheetName val="32.CĐ1 (NHATRANG-DALAT)"/>
      <sheetName val="N2-HK2"/>
      <sheetName val="33.MTAN-ATTKS"/>
      <sheetName val="34.NVTTQT"/>
      <sheetName val="35.QTVP&amp;STVB"/>
      <sheetName val="36.AVCN3"/>
      <sheetName val="37.QTKDTNH"/>
      <sheetName val="38.CB1"/>
      <sheetName val="39.THUDTKD"/>
      <sheetName val="40.TKKD"/>
      <sheetName val="TONG KET HK"/>
      <sheetName val="TONG KET HK THEO THANG DIEM 4"/>
      <sheetName val="THI"/>
      <sheetName val="dự bị"/>
      <sheetName val="HỌC lại"/>
    </sheetNames>
    <sheetDataSet>
      <sheetData sheetId="0" refreshError="1"/>
      <sheetData sheetId="1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8</v>
          </cell>
          <cell r="J8">
            <v>8</v>
          </cell>
          <cell r="K8">
            <v>6</v>
          </cell>
          <cell r="L8">
            <v>6.8</v>
          </cell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7</v>
          </cell>
          <cell r="F10">
            <v>7</v>
          </cell>
          <cell r="J10">
            <v>7</v>
          </cell>
          <cell r="K10">
            <v>5</v>
          </cell>
          <cell r="L10">
            <v>5.8</v>
          </cell>
          <cell r="N10">
            <v>5.8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7</v>
          </cell>
          <cell r="J11">
            <v>7</v>
          </cell>
          <cell r="K11">
            <v>7</v>
          </cell>
          <cell r="L11">
            <v>7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</v>
          </cell>
          <cell r="F12">
            <v>6</v>
          </cell>
          <cell r="J12">
            <v>6</v>
          </cell>
          <cell r="K12">
            <v>5</v>
          </cell>
          <cell r="L12">
            <v>5.4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9</v>
          </cell>
          <cell r="J13">
            <v>9</v>
          </cell>
          <cell r="K13">
            <v>6</v>
          </cell>
          <cell r="L13">
            <v>7.2</v>
          </cell>
          <cell r="N13">
            <v>7.2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8</v>
          </cell>
          <cell r="J14">
            <v>8</v>
          </cell>
          <cell r="K14">
            <v>6</v>
          </cell>
          <cell r="L14">
            <v>6.8</v>
          </cell>
          <cell r="N14">
            <v>6.8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8</v>
          </cell>
          <cell r="F15">
            <v>8</v>
          </cell>
          <cell r="J15">
            <v>8</v>
          </cell>
          <cell r="K15">
            <v>7</v>
          </cell>
          <cell r="L15">
            <v>7.4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6</v>
          </cell>
          <cell r="F16">
            <v>6</v>
          </cell>
          <cell r="J16">
            <v>6</v>
          </cell>
          <cell r="K16">
            <v>5</v>
          </cell>
          <cell r="L16">
            <v>5.4</v>
          </cell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9</v>
          </cell>
          <cell r="F17">
            <v>9</v>
          </cell>
          <cell r="J17">
            <v>9</v>
          </cell>
          <cell r="K17">
            <v>7</v>
          </cell>
          <cell r="L17">
            <v>7.8</v>
          </cell>
          <cell r="N17">
            <v>7.8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9</v>
          </cell>
          <cell r="F18">
            <v>9</v>
          </cell>
          <cell r="J18">
            <v>9</v>
          </cell>
          <cell r="K18">
            <v>7</v>
          </cell>
          <cell r="L18">
            <v>7.8</v>
          </cell>
          <cell r="N18">
            <v>7.8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6</v>
          </cell>
          <cell r="F19">
            <v>6</v>
          </cell>
          <cell r="J19">
            <v>6</v>
          </cell>
          <cell r="K19">
            <v>7</v>
          </cell>
          <cell r="L19">
            <v>6.6</v>
          </cell>
          <cell r="N19">
            <v>6.6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6</v>
          </cell>
          <cell r="F20">
            <v>6</v>
          </cell>
          <cell r="J20">
            <v>6</v>
          </cell>
          <cell r="K20">
            <v>5</v>
          </cell>
          <cell r="L20">
            <v>5.4</v>
          </cell>
          <cell r="N20">
            <v>5.4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8</v>
          </cell>
          <cell r="F21">
            <v>8</v>
          </cell>
          <cell r="J21">
            <v>8</v>
          </cell>
          <cell r="K21">
            <v>7</v>
          </cell>
          <cell r="L21">
            <v>7.4</v>
          </cell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6</v>
          </cell>
          <cell r="F22">
            <v>6</v>
          </cell>
          <cell r="J22">
            <v>6</v>
          </cell>
          <cell r="K22">
            <v>6</v>
          </cell>
          <cell r="L22">
            <v>6</v>
          </cell>
          <cell r="N22">
            <v>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8</v>
          </cell>
          <cell r="F23">
            <v>8</v>
          </cell>
          <cell r="J23">
            <v>8</v>
          </cell>
          <cell r="K23">
            <v>7</v>
          </cell>
          <cell r="L23">
            <v>7.4</v>
          </cell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8</v>
          </cell>
          <cell r="F24">
            <v>8</v>
          </cell>
          <cell r="J24">
            <v>8</v>
          </cell>
          <cell r="K24">
            <v>6</v>
          </cell>
          <cell r="L24">
            <v>6.8</v>
          </cell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7</v>
          </cell>
          <cell r="F25">
            <v>7</v>
          </cell>
          <cell r="J25">
            <v>7</v>
          </cell>
          <cell r="K25">
            <v>8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4.5</v>
          </cell>
          <cell r="F26">
            <v>6</v>
          </cell>
          <cell r="J26">
            <v>5.5</v>
          </cell>
          <cell r="K26">
            <v>5</v>
          </cell>
          <cell r="L26">
            <v>5.2</v>
          </cell>
          <cell r="N26">
            <v>5.2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7</v>
          </cell>
          <cell r="F27">
            <v>7</v>
          </cell>
          <cell r="J27">
            <v>7</v>
          </cell>
          <cell r="K27">
            <v>7</v>
          </cell>
          <cell r="L27">
            <v>7</v>
          </cell>
          <cell r="N27">
            <v>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8</v>
          </cell>
          <cell r="F28">
            <v>8</v>
          </cell>
          <cell r="J28">
            <v>8</v>
          </cell>
          <cell r="K28">
            <v>8</v>
          </cell>
          <cell r="L28">
            <v>8</v>
          </cell>
          <cell r="N28">
            <v>8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7</v>
          </cell>
          <cell r="F29">
            <v>7</v>
          </cell>
          <cell r="J29">
            <v>7</v>
          </cell>
          <cell r="K29">
            <v>6</v>
          </cell>
          <cell r="L29">
            <v>6.4</v>
          </cell>
          <cell r="N29">
            <v>6.4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7</v>
          </cell>
          <cell r="F30">
            <v>7</v>
          </cell>
          <cell r="J30">
            <v>7</v>
          </cell>
          <cell r="K30">
            <v>6</v>
          </cell>
          <cell r="L30">
            <v>6.4</v>
          </cell>
          <cell r="N30">
            <v>6.4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7</v>
          </cell>
          <cell r="F31">
            <v>7</v>
          </cell>
          <cell r="J31">
            <v>7</v>
          </cell>
          <cell r="K31">
            <v>6</v>
          </cell>
          <cell r="L31">
            <v>6.4</v>
          </cell>
          <cell r="N31">
            <v>6.4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6</v>
          </cell>
          <cell r="F32">
            <v>6</v>
          </cell>
          <cell r="J32">
            <v>6</v>
          </cell>
          <cell r="K32">
            <v>8</v>
          </cell>
          <cell r="L32">
            <v>7.2</v>
          </cell>
          <cell r="N32">
            <v>7.2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9</v>
          </cell>
          <cell r="F33">
            <v>9</v>
          </cell>
          <cell r="J33">
            <v>9</v>
          </cell>
          <cell r="K33">
            <v>6</v>
          </cell>
          <cell r="L33">
            <v>7.2</v>
          </cell>
          <cell r="N33">
            <v>7.2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8</v>
          </cell>
          <cell r="F34">
            <v>8</v>
          </cell>
          <cell r="J34">
            <v>8</v>
          </cell>
          <cell r="K34">
            <v>7</v>
          </cell>
          <cell r="L34">
            <v>7.4</v>
          </cell>
          <cell r="N34">
            <v>7.4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8</v>
          </cell>
          <cell r="F35">
            <v>8</v>
          </cell>
          <cell r="J35">
            <v>8</v>
          </cell>
          <cell r="K35">
            <v>6</v>
          </cell>
          <cell r="L35">
            <v>6.8</v>
          </cell>
          <cell r="N35">
            <v>6.8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7</v>
          </cell>
          <cell r="F37">
            <v>7</v>
          </cell>
          <cell r="J37">
            <v>7</v>
          </cell>
          <cell r="K37">
            <v>6</v>
          </cell>
          <cell r="L37">
            <v>6.4</v>
          </cell>
          <cell r="N37">
            <v>6.4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8</v>
          </cell>
          <cell r="F38">
            <v>8</v>
          </cell>
          <cell r="J38">
            <v>8</v>
          </cell>
          <cell r="K38">
            <v>6</v>
          </cell>
          <cell r="L38">
            <v>6.8</v>
          </cell>
          <cell r="N38">
            <v>6.8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</v>
          </cell>
          <cell r="F39">
            <v>8</v>
          </cell>
          <cell r="J39">
            <v>8</v>
          </cell>
          <cell r="K39">
            <v>7</v>
          </cell>
          <cell r="L39">
            <v>7.4</v>
          </cell>
          <cell r="N39">
            <v>7.4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8</v>
          </cell>
          <cell r="F40">
            <v>8</v>
          </cell>
          <cell r="J40">
            <v>8</v>
          </cell>
          <cell r="K40">
            <v>6</v>
          </cell>
          <cell r="L40">
            <v>6.8</v>
          </cell>
          <cell r="N40">
            <v>6.8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7</v>
          </cell>
          <cell r="F41">
            <v>7</v>
          </cell>
          <cell r="J41">
            <v>7</v>
          </cell>
          <cell r="K41">
            <v>7</v>
          </cell>
          <cell r="L41">
            <v>7</v>
          </cell>
          <cell r="N41">
            <v>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8</v>
          </cell>
          <cell r="F42">
            <v>8</v>
          </cell>
          <cell r="J42">
            <v>8</v>
          </cell>
          <cell r="K42">
            <v>7</v>
          </cell>
          <cell r="L42">
            <v>7.4</v>
          </cell>
          <cell r="N42">
            <v>7.4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8</v>
          </cell>
          <cell r="F43">
            <v>8</v>
          </cell>
          <cell r="J43">
            <v>8</v>
          </cell>
          <cell r="K43">
            <v>8</v>
          </cell>
          <cell r="L43">
            <v>8</v>
          </cell>
          <cell r="N43">
            <v>8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6</v>
          </cell>
          <cell r="F44">
            <v>6</v>
          </cell>
          <cell r="J44">
            <v>6</v>
          </cell>
          <cell r="K44">
            <v>5</v>
          </cell>
          <cell r="L44">
            <v>5.4</v>
          </cell>
          <cell r="N44">
            <v>5.4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1.5</v>
          </cell>
          <cell r="S44" t="str">
            <v>D+</v>
          </cell>
          <cell r="T44" t="str">
            <v>Trung Bình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8</v>
          </cell>
          <cell r="F45">
            <v>8</v>
          </cell>
          <cell r="J45">
            <v>8</v>
          </cell>
          <cell r="K45">
            <v>6</v>
          </cell>
          <cell r="L45">
            <v>6.8</v>
          </cell>
          <cell r="N45">
            <v>6.8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2.5</v>
          </cell>
          <cell r="S45" t="str">
            <v>C+</v>
          </cell>
          <cell r="T45" t="str">
            <v>Trung Bình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9</v>
          </cell>
          <cell r="F46">
            <v>9</v>
          </cell>
          <cell r="J46">
            <v>9</v>
          </cell>
          <cell r="K46">
            <v>7</v>
          </cell>
          <cell r="L46">
            <v>7.8</v>
          </cell>
          <cell r="N46">
            <v>7.8</v>
          </cell>
          <cell r="O46" t="str">
            <v>Khá</v>
          </cell>
          <cell r="P46" t="str">
            <v>Khá</v>
          </cell>
          <cell r="Q46" t="str">
            <v/>
          </cell>
          <cell r="R46">
            <v>3</v>
          </cell>
          <cell r="S46" t="str">
            <v>B</v>
          </cell>
          <cell r="T46" t="str">
            <v>Khá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7</v>
          </cell>
          <cell r="F47">
            <v>7</v>
          </cell>
          <cell r="J47">
            <v>7</v>
          </cell>
          <cell r="K47">
            <v>7</v>
          </cell>
          <cell r="L47">
            <v>7</v>
          </cell>
          <cell r="N47">
            <v>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8</v>
          </cell>
          <cell r="F48">
            <v>8</v>
          </cell>
          <cell r="J48">
            <v>8</v>
          </cell>
          <cell r="K48">
            <v>7</v>
          </cell>
          <cell r="L48">
            <v>7.4</v>
          </cell>
          <cell r="N48">
            <v>7.4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8</v>
          </cell>
          <cell r="F49">
            <v>8</v>
          </cell>
          <cell r="J49">
            <v>8</v>
          </cell>
          <cell r="K49">
            <v>7</v>
          </cell>
          <cell r="L49">
            <v>7.4</v>
          </cell>
          <cell r="N49">
            <v>7.4</v>
          </cell>
          <cell r="O49" t="str">
            <v>Khá</v>
          </cell>
          <cell r="P49" t="str">
            <v>Khá</v>
          </cell>
          <cell r="Q49" t="str">
            <v/>
          </cell>
          <cell r="R49">
            <v>3</v>
          </cell>
          <cell r="S49" t="str">
            <v>B</v>
          </cell>
          <cell r="T49" t="str">
            <v>Khá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8</v>
          </cell>
          <cell r="F50">
            <v>8</v>
          </cell>
          <cell r="J50">
            <v>8</v>
          </cell>
          <cell r="K50">
            <v>6</v>
          </cell>
          <cell r="L50">
            <v>6.8</v>
          </cell>
          <cell r="N50">
            <v>6.8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2.5</v>
          </cell>
          <cell r="S50" t="str">
            <v>C+</v>
          </cell>
          <cell r="T50" t="str">
            <v>Trung Bình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6.5</v>
          </cell>
          <cell r="F51">
            <v>7</v>
          </cell>
          <cell r="J51">
            <v>6.83</v>
          </cell>
          <cell r="K51">
            <v>7</v>
          </cell>
          <cell r="L51">
            <v>6.93</v>
          </cell>
          <cell r="N51">
            <v>6.93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9</v>
          </cell>
          <cell r="F52">
            <v>9</v>
          </cell>
          <cell r="J52">
            <v>9</v>
          </cell>
          <cell r="K52">
            <v>7</v>
          </cell>
          <cell r="L52">
            <v>7.8</v>
          </cell>
          <cell r="N52">
            <v>7.8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9</v>
          </cell>
          <cell r="F53">
            <v>9</v>
          </cell>
          <cell r="J53">
            <v>9</v>
          </cell>
          <cell r="K53">
            <v>8</v>
          </cell>
          <cell r="L53">
            <v>8.4</v>
          </cell>
          <cell r="N53">
            <v>8.4</v>
          </cell>
          <cell r="O53" t="str">
            <v>Giỏi</v>
          </cell>
          <cell r="P53" t="str">
            <v>Giỏi</v>
          </cell>
          <cell r="Q53" t="str">
            <v/>
          </cell>
          <cell r="R53">
            <v>3.5</v>
          </cell>
          <cell r="S53" t="str">
            <v>B+</v>
          </cell>
          <cell r="T53" t="str">
            <v>Giỏi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8</v>
          </cell>
          <cell r="F54">
            <v>8</v>
          </cell>
          <cell r="J54">
            <v>8</v>
          </cell>
          <cell r="K54">
            <v>8</v>
          </cell>
          <cell r="L54">
            <v>8</v>
          </cell>
          <cell r="N54">
            <v>8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7</v>
          </cell>
          <cell r="F55">
            <v>7</v>
          </cell>
          <cell r="J55">
            <v>7</v>
          </cell>
          <cell r="K55">
            <v>6</v>
          </cell>
          <cell r="L55">
            <v>6.4</v>
          </cell>
          <cell r="N55">
            <v>6.4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8</v>
          </cell>
          <cell r="F56">
            <v>8</v>
          </cell>
          <cell r="J56">
            <v>8</v>
          </cell>
          <cell r="K56">
            <v>6</v>
          </cell>
          <cell r="L56">
            <v>6.8</v>
          </cell>
          <cell r="N56">
            <v>6.8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8</v>
          </cell>
          <cell r="J57">
            <v>8</v>
          </cell>
          <cell r="K57">
            <v>7</v>
          </cell>
          <cell r="L57">
            <v>7.4</v>
          </cell>
          <cell r="N57">
            <v>7.4</v>
          </cell>
          <cell r="O57" t="str">
            <v>Khá</v>
          </cell>
          <cell r="P57" t="str">
            <v>Khá</v>
          </cell>
          <cell r="Q57" t="str">
            <v/>
          </cell>
          <cell r="R57">
            <v>3</v>
          </cell>
          <cell r="S57" t="str">
            <v>B</v>
          </cell>
          <cell r="T57" t="str">
            <v>Khá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7</v>
          </cell>
          <cell r="F58">
            <v>7</v>
          </cell>
          <cell r="J58">
            <v>7</v>
          </cell>
          <cell r="K58">
            <v>7</v>
          </cell>
          <cell r="L58">
            <v>7</v>
          </cell>
          <cell r="N58">
            <v>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7</v>
          </cell>
          <cell r="F59">
            <v>7</v>
          </cell>
          <cell r="J59">
            <v>7</v>
          </cell>
          <cell r="K59">
            <v>6</v>
          </cell>
          <cell r="L59">
            <v>6.4</v>
          </cell>
          <cell r="N59">
            <v>6.4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7</v>
          </cell>
          <cell r="F60">
            <v>7</v>
          </cell>
          <cell r="J60">
            <v>7</v>
          </cell>
          <cell r="K60">
            <v>7</v>
          </cell>
          <cell r="L60">
            <v>7</v>
          </cell>
          <cell r="N60">
            <v>7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8</v>
          </cell>
          <cell r="F61">
            <v>8</v>
          </cell>
          <cell r="J61">
            <v>8</v>
          </cell>
          <cell r="K61">
            <v>7</v>
          </cell>
          <cell r="L61">
            <v>7.4</v>
          </cell>
          <cell r="N61">
            <v>7.4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7</v>
          </cell>
          <cell r="F62">
            <v>7</v>
          </cell>
          <cell r="J62">
            <v>7</v>
          </cell>
          <cell r="K62">
            <v>7</v>
          </cell>
          <cell r="L62">
            <v>7</v>
          </cell>
          <cell r="N62">
            <v>7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5</v>
          </cell>
          <cell r="F63">
            <v>5</v>
          </cell>
          <cell r="J63">
            <v>5</v>
          </cell>
          <cell r="K63">
            <v>5</v>
          </cell>
          <cell r="L63">
            <v>5</v>
          </cell>
          <cell r="N63">
            <v>5</v>
          </cell>
          <cell r="O63" t="str">
            <v>T.bình</v>
          </cell>
          <cell r="P63" t="str">
            <v>T.bình</v>
          </cell>
          <cell r="Q63" t="str">
            <v/>
          </cell>
          <cell r="R63">
            <v>1.5</v>
          </cell>
          <cell r="S63" t="str">
            <v>D+</v>
          </cell>
          <cell r="T63" t="str">
            <v>Trung Bình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4.5</v>
          </cell>
          <cell r="F64">
            <v>6</v>
          </cell>
          <cell r="J64">
            <v>5.5</v>
          </cell>
          <cell r="K64">
            <v>7</v>
          </cell>
          <cell r="L64">
            <v>6.4</v>
          </cell>
          <cell r="N64">
            <v>6.4</v>
          </cell>
          <cell r="O64" t="str">
            <v>TB.khá</v>
          </cell>
          <cell r="P64" t="str">
            <v>TB.khá</v>
          </cell>
          <cell r="Q64" t="str">
            <v/>
          </cell>
          <cell r="R64">
            <v>2</v>
          </cell>
          <cell r="S64" t="str">
            <v>C</v>
          </cell>
          <cell r="T64" t="str">
            <v>Trung Bình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6</v>
          </cell>
          <cell r="F65">
            <v>6</v>
          </cell>
          <cell r="J65">
            <v>6</v>
          </cell>
          <cell r="K65">
            <v>6</v>
          </cell>
          <cell r="L65">
            <v>6</v>
          </cell>
          <cell r="N65">
            <v>6</v>
          </cell>
          <cell r="O65" t="str">
            <v>TB.khá</v>
          </cell>
          <cell r="P65" t="str">
            <v>TB.khá</v>
          </cell>
          <cell r="Q65" t="str">
            <v/>
          </cell>
          <cell r="R65">
            <v>2</v>
          </cell>
          <cell r="S65" t="str">
            <v>C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8</v>
          </cell>
          <cell r="F66">
            <v>8</v>
          </cell>
          <cell r="J66">
            <v>8</v>
          </cell>
          <cell r="K66">
            <v>8</v>
          </cell>
          <cell r="L66">
            <v>8</v>
          </cell>
          <cell r="N66">
            <v>8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6</v>
          </cell>
          <cell r="L67">
            <v>6.4</v>
          </cell>
          <cell r="N67">
            <v>6.4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8</v>
          </cell>
          <cell r="F68">
            <v>8</v>
          </cell>
          <cell r="J68">
            <v>8</v>
          </cell>
          <cell r="K68">
            <v>7</v>
          </cell>
          <cell r="L68">
            <v>7.4</v>
          </cell>
          <cell r="N68">
            <v>7.4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8</v>
          </cell>
          <cell r="F69">
            <v>8</v>
          </cell>
          <cell r="J69">
            <v>8</v>
          </cell>
          <cell r="K69">
            <v>7</v>
          </cell>
          <cell r="L69">
            <v>7.4</v>
          </cell>
          <cell r="N69">
            <v>7.4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5</v>
          </cell>
          <cell r="F70">
            <v>5</v>
          </cell>
          <cell r="J70">
            <v>5</v>
          </cell>
          <cell r="K70">
            <v>6</v>
          </cell>
          <cell r="L70">
            <v>5.6</v>
          </cell>
          <cell r="N70">
            <v>5.6</v>
          </cell>
          <cell r="O70" t="str">
            <v>T.bình</v>
          </cell>
          <cell r="P70" t="str">
            <v>T.bình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7</v>
          </cell>
          <cell r="F71">
            <v>7</v>
          </cell>
          <cell r="J71">
            <v>7</v>
          </cell>
          <cell r="K71">
            <v>7</v>
          </cell>
          <cell r="L71">
            <v>7</v>
          </cell>
          <cell r="N71">
            <v>7</v>
          </cell>
          <cell r="O71" t="str">
            <v>Khá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9</v>
          </cell>
          <cell r="F72">
            <v>9</v>
          </cell>
          <cell r="J72">
            <v>9</v>
          </cell>
          <cell r="K72">
            <v>5</v>
          </cell>
          <cell r="L72">
            <v>6.6</v>
          </cell>
          <cell r="N72">
            <v>6.6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2.5</v>
          </cell>
          <cell r="S72" t="str">
            <v>C+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8</v>
          </cell>
          <cell r="F73">
            <v>8</v>
          </cell>
          <cell r="J73">
            <v>8</v>
          </cell>
          <cell r="K73">
            <v>7</v>
          </cell>
          <cell r="L73">
            <v>7.4</v>
          </cell>
          <cell r="N73">
            <v>7.4</v>
          </cell>
          <cell r="O73" t="str">
            <v>Khá</v>
          </cell>
          <cell r="P73" t="str">
            <v>Khá</v>
          </cell>
          <cell r="Q73" t="str">
            <v/>
          </cell>
          <cell r="R73">
            <v>3</v>
          </cell>
          <cell r="S73" t="str">
            <v>B</v>
          </cell>
          <cell r="T73" t="str">
            <v>Khá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8</v>
          </cell>
          <cell r="F74">
            <v>8</v>
          </cell>
          <cell r="J74">
            <v>8</v>
          </cell>
          <cell r="K74">
            <v>8</v>
          </cell>
          <cell r="L74">
            <v>8</v>
          </cell>
          <cell r="N74">
            <v>8</v>
          </cell>
          <cell r="O74" t="str">
            <v>Giỏi</v>
          </cell>
          <cell r="P74" t="str">
            <v>Giỏi</v>
          </cell>
          <cell r="Q74" t="str">
            <v/>
          </cell>
          <cell r="R74">
            <v>3.5</v>
          </cell>
          <cell r="S74" t="str">
            <v>B+</v>
          </cell>
          <cell r="T74" t="str">
            <v>Giỏi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8</v>
          </cell>
          <cell r="F75">
            <v>8</v>
          </cell>
          <cell r="J75">
            <v>8</v>
          </cell>
          <cell r="K75">
            <v>7</v>
          </cell>
          <cell r="L75">
            <v>7.4</v>
          </cell>
          <cell r="N75">
            <v>7.4</v>
          </cell>
          <cell r="O75" t="str">
            <v>Khá</v>
          </cell>
          <cell r="P75" t="str">
            <v>Khá</v>
          </cell>
          <cell r="Q75" t="str">
            <v/>
          </cell>
          <cell r="R75">
            <v>3</v>
          </cell>
          <cell r="S75" t="str">
            <v>B</v>
          </cell>
          <cell r="T75" t="str">
            <v>Khá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8</v>
          </cell>
          <cell r="F76">
            <v>8</v>
          </cell>
          <cell r="J76">
            <v>8</v>
          </cell>
          <cell r="K76">
            <v>7</v>
          </cell>
          <cell r="L76">
            <v>7.4</v>
          </cell>
          <cell r="N76">
            <v>7.4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8</v>
          </cell>
          <cell r="F77">
            <v>8</v>
          </cell>
          <cell r="J77">
            <v>8</v>
          </cell>
          <cell r="K77">
            <v>7</v>
          </cell>
          <cell r="L77">
            <v>7.4</v>
          </cell>
          <cell r="N77">
            <v>7.4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7</v>
          </cell>
          <cell r="F78">
            <v>7</v>
          </cell>
          <cell r="J78">
            <v>7</v>
          </cell>
          <cell r="K78">
            <v>6</v>
          </cell>
          <cell r="L78">
            <v>6.4</v>
          </cell>
          <cell r="N78">
            <v>6.4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9</v>
          </cell>
          <cell r="F79">
            <v>9</v>
          </cell>
          <cell r="J79">
            <v>9</v>
          </cell>
          <cell r="K79">
            <v>7</v>
          </cell>
          <cell r="L79">
            <v>7.8</v>
          </cell>
          <cell r="N79">
            <v>7.8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9</v>
          </cell>
          <cell r="F80">
            <v>9</v>
          </cell>
          <cell r="J80">
            <v>9</v>
          </cell>
          <cell r="K80">
            <v>8</v>
          </cell>
          <cell r="L80">
            <v>8.4</v>
          </cell>
          <cell r="N80">
            <v>8.4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6</v>
          </cell>
          <cell r="F81">
            <v>6</v>
          </cell>
          <cell r="J81">
            <v>6</v>
          </cell>
          <cell r="K81">
            <v>5</v>
          </cell>
          <cell r="L81">
            <v>5.4</v>
          </cell>
          <cell r="N81">
            <v>5.4</v>
          </cell>
          <cell r="O81" t="str">
            <v>T.bình</v>
          </cell>
          <cell r="P81" t="str">
            <v>T.bình</v>
          </cell>
          <cell r="Q81" t="str">
            <v/>
          </cell>
          <cell r="R81">
            <v>1.5</v>
          </cell>
          <cell r="S81" t="str">
            <v>D+</v>
          </cell>
          <cell r="T81" t="str">
            <v>Trung Bình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8</v>
          </cell>
          <cell r="F82">
            <v>8</v>
          </cell>
          <cell r="J82">
            <v>8</v>
          </cell>
          <cell r="K82">
            <v>6</v>
          </cell>
          <cell r="L82">
            <v>6.8</v>
          </cell>
          <cell r="N82">
            <v>6.8</v>
          </cell>
          <cell r="O82" t="str">
            <v>TB.khá</v>
          </cell>
          <cell r="P82" t="str">
            <v>TB.khá</v>
          </cell>
          <cell r="Q82" t="str">
            <v/>
          </cell>
          <cell r="R82">
            <v>2.5</v>
          </cell>
          <cell r="S82" t="str">
            <v>C+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6</v>
          </cell>
          <cell r="F83">
            <v>6</v>
          </cell>
          <cell r="J83">
            <v>6</v>
          </cell>
          <cell r="K83">
            <v>8</v>
          </cell>
          <cell r="L83">
            <v>7.2</v>
          </cell>
          <cell r="N83">
            <v>7.2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8</v>
          </cell>
          <cell r="F84">
            <v>8</v>
          </cell>
          <cell r="J84">
            <v>8</v>
          </cell>
          <cell r="K84">
            <v>8</v>
          </cell>
          <cell r="L84">
            <v>8</v>
          </cell>
          <cell r="N84">
            <v>8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3.5</v>
          </cell>
          <cell r="F85">
            <v>7</v>
          </cell>
          <cell r="J85">
            <v>5.83</v>
          </cell>
          <cell r="K85">
            <v>5</v>
          </cell>
          <cell r="L85">
            <v>5.33</v>
          </cell>
          <cell r="N85">
            <v>5.33</v>
          </cell>
          <cell r="O85" t="str">
            <v>T.bình</v>
          </cell>
          <cell r="P85" t="str">
            <v>T.bình</v>
          </cell>
          <cell r="Q85" t="str">
            <v/>
          </cell>
          <cell r="R85">
            <v>1.5</v>
          </cell>
          <cell r="S85" t="str">
            <v>D+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5</v>
          </cell>
          <cell r="F86">
            <v>5</v>
          </cell>
          <cell r="J86">
            <v>5</v>
          </cell>
          <cell r="K86">
            <v>7</v>
          </cell>
          <cell r="L86">
            <v>6.2</v>
          </cell>
          <cell r="N86">
            <v>6.2</v>
          </cell>
          <cell r="O86" t="str">
            <v>TB.khá</v>
          </cell>
          <cell r="P86" t="str">
            <v>TB.khá</v>
          </cell>
          <cell r="Q86" t="str">
            <v/>
          </cell>
          <cell r="R86">
            <v>2</v>
          </cell>
          <cell r="S86" t="str">
            <v>C</v>
          </cell>
          <cell r="T86" t="str">
            <v>Trung Bình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7</v>
          </cell>
          <cell r="F87">
            <v>7</v>
          </cell>
          <cell r="J87">
            <v>7</v>
          </cell>
          <cell r="K87">
            <v>7</v>
          </cell>
          <cell r="L87">
            <v>7</v>
          </cell>
          <cell r="N87">
            <v>7</v>
          </cell>
          <cell r="O87" t="str">
            <v>Khá</v>
          </cell>
          <cell r="P87" t="str">
            <v>Khá</v>
          </cell>
          <cell r="Q87" t="str">
            <v/>
          </cell>
          <cell r="R87">
            <v>3</v>
          </cell>
          <cell r="S87" t="str">
            <v>B</v>
          </cell>
          <cell r="T87" t="str">
            <v>Khá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7</v>
          </cell>
          <cell r="F88">
            <v>7</v>
          </cell>
          <cell r="J88">
            <v>7</v>
          </cell>
          <cell r="K88">
            <v>6</v>
          </cell>
          <cell r="L88">
            <v>6.4</v>
          </cell>
          <cell r="N88">
            <v>6.4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7</v>
          </cell>
          <cell r="F89">
            <v>7</v>
          </cell>
          <cell r="J89">
            <v>7</v>
          </cell>
          <cell r="K89">
            <v>6</v>
          </cell>
          <cell r="L89">
            <v>6.4</v>
          </cell>
          <cell r="N89">
            <v>6.4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6</v>
          </cell>
          <cell r="F90">
            <v>6</v>
          </cell>
          <cell r="J90">
            <v>6</v>
          </cell>
          <cell r="K90">
            <v>7</v>
          </cell>
          <cell r="L90">
            <v>6.6</v>
          </cell>
          <cell r="N90">
            <v>6.6</v>
          </cell>
          <cell r="O90" t="str">
            <v>TB.khá</v>
          </cell>
          <cell r="P90" t="str">
            <v>TB.khá</v>
          </cell>
          <cell r="Q90" t="str">
            <v/>
          </cell>
          <cell r="R90">
            <v>2.5</v>
          </cell>
          <cell r="S90" t="str">
            <v>C+</v>
          </cell>
          <cell r="T90" t="str">
            <v>Trung Bình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7</v>
          </cell>
          <cell r="F91">
            <v>7</v>
          </cell>
          <cell r="J91">
            <v>7</v>
          </cell>
          <cell r="K91">
            <v>7</v>
          </cell>
          <cell r="L91">
            <v>7</v>
          </cell>
          <cell r="N91">
            <v>7</v>
          </cell>
          <cell r="O91" t="str">
            <v>Khá</v>
          </cell>
          <cell r="P91" t="str">
            <v>Khá</v>
          </cell>
          <cell r="Q91" t="str">
            <v/>
          </cell>
          <cell r="R91">
            <v>3</v>
          </cell>
          <cell r="S91" t="str">
            <v>B</v>
          </cell>
          <cell r="T91" t="str">
            <v>Khá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5</v>
          </cell>
          <cell r="F92">
            <v>5</v>
          </cell>
          <cell r="J92">
            <v>5</v>
          </cell>
          <cell r="K92">
            <v>5</v>
          </cell>
          <cell r="L92">
            <v>5</v>
          </cell>
          <cell r="N92">
            <v>5</v>
          </cell>
          <cell r="O92" t="str">
            <v>T.bình</v>
          </cell>
          <cell r="P92" t="str">
            <v>T.bình</v>
          </cell>
          <cell r="Q92" t="str">
            <v/>
          </cell>
          <cell r="R92">
            <v>1.5</v>
          </cell>
          <cell r="S92" t="str">
            <v>D+</v>
          </cell>
          <cell r="T92" t="str">
            <v>Trung Bình</v>
          </cell>
        </row>
      </sheetData>
      <sheetData sheetId="2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9</v>
          </cell>
          <cell r="F6">
            <v>7</v>
          </cell>
          <cell r="J6">
            <v>7.67</v>
          </cell>
          <cell r="K6">
            <v>6</v>
          </cell>
          <cell r="L6">
            <v>6.67</v>
          </cell>
          <cell r="N6">
            <v>6.67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5</v>
          </cell>
          <cell r="J8">
            <v>5.67</v>
          </cell>
          <cell r="K8">
            <v>5</v>
          </cell>
          <cell r="L8">
            <v>5.27</v>
          </cell>
          <cell r="N8">
            <v>5.27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7</v>
          </cell>
          <cell r="J9">
            <v>7.33</v>
          </cell>
          <cell r="K9">
            <v>6</v>
          </cell>
          <cell r="L9">
            <v>6.53</v>
          </cell>
          <cell r="N9">
            <v>6.53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9</v>
          </cell>
          <cell r="F10">
            <v>6</v>
          </cell>
          <cell r="J10">
            <v>7</v>
          </cell>
          <cell r="K10">
            <v>5.5</v>
          </cell>
          <cell r="L10">
            <v>6.1</v>
          </cell>
          <cell r="N10">
            <v>6.1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8</v>
          </cell>
          <cell r="F11">
            <v>6</v>
          </cell>
          <cell r="J11">
            <v>6.67</v>
          </cell>
          <cell r="K11">
            <v>6</v>
          </cell>
          <cell r="L11">
            <v>6.27</v>
          </cell>
          <cell r="N11">
            <v>6.27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9</v>
          </cell>
          <cell r="F12">
            <v>6</v>
          </cell>
          <cell r="J12">
            <v>7</v>
          </cell>
          <cell r="K12">
            <v>6.5</v>
          </cell>
          <cell r="L12">
            <v>6.7</v>
          </cell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5</v>
          </cell>
          <cell r="F13">
            <v>7</v>
          </cell>
          <cell r="J13">
            <v>6.33</v>
          </cell>
          <cell r="K13">
            <v>5</v>
          </cell>
          <cell r="L13">
            <v>5.53</v>
          </cell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7</v>
          </cell>
          <cell r="J14">
            <v>7.67</v>
          </cell>
          <cell r="K14">
            <v>7</v>
          </cell>
          <cell r="L14">
            <v>7.27</v>
          </cell>
          <cell r="N14">
            <v>7.27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7</v>
          </cell>
          <cell r="F15">
            <v>5</v>
          </cell>
          <cell r="J15">
            <v>5.67</v>
          </cell>
          <cell r="K15">
            <v>5</v>
          </cell>
          <cell r="L15">
            <v>5.27</v>
          </cell>
          <cell r="N15">
            <v>5.27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9</v>
          </cell>
          <cell r="F16">
            <v>7</v>
          </cell>
          <cell r="J16">
            <v>7.67</v>
          </cell>
          <cell r="K16">
            <v>10</v>
          </cell>
          <cell r="L16">
            <v>9.07</v>
          </cell>
          <cell r="N16">
            <v>9.07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5</v>
          </cell>
          <cell r="F17">
            <v>7</v>
          </cell>
          <cell r="J17">
            <v>6.33</v>
          </cell>
          <cell r="K17">
            <v>5.5</v>
          </cell>
          <cell r="L17">
            <v>5.83</v>
          </cell>
          <cell r="N17">
            <v>5.83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8</v>
          </cell>
          <cell r="F18">
            <v>7</v>
          </cell>
          <cell r="J18">
            <v>7.33</v>
          </cell>
          <cell r="K18">
            <v>5</v>
          </cell>
          <cell r="L18">
            <v>5.93</v>
          </cell>
          <cell r="N18">
            <v>5.93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8</v>
          </cell>
          <cell r="F19">
            <v>7</v>
          </cell>
          <cell r="J19">
            <v>7.33</v>
          </cell>
          <cell r="K19">
            <v>7</v>
          </cell>
          <cell r="L19">
            <v>7.13</v>
          </cell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9</v>
          </cell>
          <cell r="F20">
            <v>7</v>
          </cell>
          <cell r="J20">
            <v>7.67</v>
          </cell>
          <cell r="K20">
            <v>5</v>
          </cell>
          <cell r="L20">
            <v>6.07</v>
          </cell>
          <cell r="N20">
            <v>6.07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8</v>
          </cell>
          <cell r="F21">
            <v>7</v>
          </cell>
          <cell r="J21">
            <v>7.33</v>
          </cell>
          <cell r="K21">
            <v>6.5</v>
          </cell>
          <cell r="L21">
            <v>6.83</v>
          </cell>
          <cell r="N21">
            <v>6.83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7</v>
          </cell>
          <cell r="F22">
            <v>5</v>
          </cell>
          <cell r="J22">
            <v>5.67</v>
          </cell>
          <cell r="K22">
            <v>5</v>
          </cell>
          <cell r="L22">
            <v>5.27</v>
          </cell>
          <cell r="N22">
            <v>5.27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7</v>
          </cell>
          <cell r="F23">
            <v>5</v>
          </cell>
          <cell r="J23">
            <v>5.67</v>
          </cell>
          <cell r="K23">
            <v>5</v>
          </cell>
          <cell r="L23">
            <v>5.27</v>
          </cell>
          <cell r="N23">
            <v>5.27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6</v>
          </cell>
          <cell r="F24">
            <v>6</v>
          </cell>
          <cell r="J24">
            <v>6</v>
          </cell>
          <cell r="K24">
            <v>5</v>
          </cell>
          <cell r="L24">
            <v>5.4</v>
          </cell>
          <cell r="N24">
            <v>5.4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6</v>
          </cell>
          <cell r="F25">
            <v>6</v>
          </cell>
          <cell r="J25">
            <v>6</v>
          </cell>
          <cell r="K25">
            <v>5</v>
          </cell>
          <cell r="L25">
            <v>5.4</v>
          </cell>
          <cell r="N25">
            <v>5.4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5.7</v>
          </cell>
          <cell r="F26">
            <v>5.7</v>
          </cell>
          <cell r="J26">
            <v>5.7</v>
          </cell>
          <cell r="K26">
            <v>6.5</v>
          </cell>
          <cell r="L26">
            <v>6.18</v>
          </cell>
          <cell r="N26">
            <v>6.18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6</v>
          </cell>
          <cell r="F27">
            <v>6.5</v>
          </cell>
          <cell r="J27">
            <v>6.33</v>
          </cell>
          <cell r="K27">
            <v>7</v>
          </cell>
          <cell r="L27">
            <v>6.73</v>
          </cell>
          <cell r="N27">
            <v>6.73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9</v>
          </cell>
          <cell r="F28">
            <v>7</v>
          </cell>
          <cell r="J28">
            <v>7.67</v>
          </cell>
          <cell r="K28">
            <v>8</v>
          </cell>
          <cell r="L28">
            <v>7.87</v>
          </cell>
          <cell r="N28">
            <v>7.87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7</v>
          </cell>
          <cell r="F29">
            <v>5</v>
          </cell>
          <cell r="J29">
            <v>5.67</v>
          </cell>
          <cell r="K29">
            <v>5</v>
          </cell>
          <cell r="L29">
            <v>5.27</v>
          </cell>
          <cell r="N29">
            <v>5.27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1.5</v>
          </cell>
          <cell r="S29" t="str">
            <v>D+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7</v>
          </cell>
          <cell r="F30">
            <v>7</v>
          </cell>
          <cell r="J30">
            <v>7</v>
          </cell>
          <cell r="K30">
            <v>7</v>
          </cell>
          <cell r="L30">
            <v>7</v>
          </cell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9</v>
          </cell>
          <cell r="F31">
            <v>7</v>
          </cell>
          <cell r="J31">
            <v>7.67</v>
          </cell>
          <cell r="K31">
            <v>7</v>
          </cell>
          <cell r="L31">
            <v>7.27</v>
          </cell>
          <cell r="N31">
            <v>7.27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6</v>
          </cell>
          <cell r="F32">
            <v>6</v>
          </cell>
          <cell r="J32">
            <v>6</v>
          </cell>
          <cell r="K32">
            <v>5</v>
          </cell>
          <cell r="L32">
            <v>5.4</v>
          </cell>
          <cell r="N32">
            <v>5.4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1.5</v>
          </cell>
          <cell r="S32" t="str">
            <v>D+</v>
          </cell>
          <cell r="T32" t="str">
            <v>Trung Bình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9</v>
          </cell>
          <cell r="F33">
            <v>7</v>
          </cell>
          <cell r="J33">
            <v>7.67</v>
          </cell>
          <cell r="K33">
            <v>7</v>
          </cell>
          <cell r="L33">
            <v>7.27</v>
          </cell>
          <cell r="N33">
            <v>7.27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7</v>
          </cell>
          <cell r="F34">
            <v>5</v>
          </cell>
          <cell r="J34">
            <v>5.67</v>
          </cell>
          <cell r="K34">
            <v>5.5</v>
          </cell>
          <cell r="L34">
            <v>5.57</v>
          </cell>
          <cell r="N34">
            <v>5.57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7</v>
          </cell>
          <cell r="F35">
            <v>5</v>
          </cell>
          <cell r="J35">
            <v>5.67</v>
          </cell>
          <cell r="K35">
            <v>5</v>
          </cell>
          <cell r="L35">
            <v>5.27</v>
          </cell>
          <cell r="N35">
            <v>5.27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9</v>
          </cell>
          <cell r="F37">
            <v>6</v>
          </cell>
          <cell r="J37">
            <v>7</v>
          </cell>
          <cell r="K37">
            <v>5</v>
          </cell>
          <cell r="L37">
            <v>5.8</v>
          </cell>
          <cell r="N37">
            <v>5.8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9</v>
          </cell>
          <cell r="F38">
            <v>8</v>
          </cell>
          <cell r="J38">
            <v>8.33</v>
          </cell>
          <cell r="K38">
            <v>5</v>
          </cell>
          <cell r="L38">
            <v>6.33</v>
          </cell>
          <cell r="N38">
            <v>6.33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9</v>
          </cell>
          <cell r="F39">
            <v>7</v>
          </cell>
          <cell r="J39">
            <v>7.67</v>
          </cell>
          <cell r="K39">
            <v>6</v>
          </cell>
          <cell r="L39">
            <v>6.67</v>
          </cell>
          <cell r="N39">
            <v>6.67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9</v>
          </cell>
          <cell r="F40">
            <v>7</v>
          </cell>
          <cell r="J40">
            <v>7.67</v>
          </cell>
          <cell r="K40">
            <v>8</v>
          </cell>
          <cell r="L40">
            <v>7.87</v>
          </cell>
          <cell r="N40">
            <v>7.87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8</v>
          </cell>
          <cell r="F41">
            <v>7</v>
          </cell>
          <cell r="J41">
            <v>7.33</v>
          </cell>
          <cell r="K41">
            <v>6</v>
          </cell>
          <cell r="L41">
            <v>6.53</v>
          </cell>
          <cell r="N41">
            <v>6.53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9</v>
          </cell>
          <cell r="F42">
            <v>7</v>
          </cell>
          <cell r="J42">
            <v>7.67</v>
          </cell>
          <cell r="K42">
            <v>7</v>
          </cell>
          <cell r="L42">
            <v>7.27</v>
          </cell>
          <cell r="N42">
            <v>7.27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6</v>
          </cell>
          <cell r="F43">
            <v>6</v>
          </cell>
          <cell r="J43">
            <v>6</v>
          </cell>
          <cell r="K43">
            <v>6</v>
          </cell>
          <cell r="L43">
            <v>6</v>
          </cell>
          <cell r="N43">
            <v>6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9</v>
          </cell>
          <cell r="F44">
            <v>7</v>
          </cell>
          <cell r="J44">
            <v>7.67</v>
          </cell>
          <cell r="K44">
            <v>7</v>
          </cell>
          <cell r="L44">
            <v>7.27</v>
          </cell>
          <cell r="N44">
            <v>7.27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9</v>
          </cell>
          <cell r="F45">
            <v>7</v>
          </cell>
          <cell r="J45">
            <v>7.67</v>
          </cell>
          <cell r="K45">
            <v>8</v>
          </cell>
          <cell r="L45">
            <v>7.87</v>
          </cell>
          <cell r="N45">
            <v>7.87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9</v>
          </cell>
          <cell r="F46">
            <v>7</v>
          </cell>
          <cell r="J46">
            <v>7.67</v>
          </cell>
          <cell r="K46">
            <v>6</v>
          </cell>
          <cell r="L46">
            <v>6.67</v>
          </cell>
          <cell r="N46">
            <v>6.67</v>
          </cell>
          <cell r="O46" t="str">
            <v>TB.khá</v>
          </cell>
          <cell r="P46" t="str">
            <v>TB.khá</v>
          </cell>
          <cell r="Q46" t="str">
            <v/>
          </cell>
          <cell r="R46">
            <v>2.5</v>
          </cell>
          <cell r="S46" t="str">
            <v>C+</v>
          </cell>
          <cell r="T46" t="str">
            <v>Trung Bình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7</v>
          </cell>
          <cell r="F47">
            <v>7</v>
          </cell>
          <cell r="J47">
            <v>7</v>
          </cell>
          <cell r="K47">
            <v>8</v>
          </cell>
          <cell r="L47">
            <v>7.6</v>
          </cell>
          <cell r="N47">
            <v>7.6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8</v>
          </cell>
          <cell r="F48">
            <v>7</v>
          </cell>
          <cell r="J48">
            <v>7.33</v>
          </cell>
          <cell r="K48">
            <v>7</v>
          </cell>
          <cell r="L48">
            <v>7.13</v>
          </cell>
          <cell r="N48">
            <v>7.13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9</v>
          </cell>
          <cell r="F49">
            <v>7</v>
          </cell>
          <cell r="J49">
            <v>7.67</v>
          </cell>
          <cell r="K49">
            <v>5</v>
          </cell>
          <cell r="L49">
            <v>6.07</v>
          </cell>
          <cell r="N49">
            <v>6.07</v>
          </cell>
          <cell r="O49" t="str">
            <v>TB.khá</v>
          </cell>
          <cell r="P49" t="str">
            <v>TB.khá</v>
          </cell>
          <cell r="Q49" t="str">
            <v/>
          </cell>
          <cell r="R49">
            <v>2</v>
          </cell>
          <cell r="S49" t="str">
            <v>C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9</v>
          </cell>
          <cell r="F50">
            <v>7</v>
          </cell>
          <cell r="J50">
            <v>7.67</v>
          </cell>
          <cell r="K50">
            <v>7</v>
          </cell>
          <cell r="L50">
            <v>7.27</v>
          </cell>
          <cell r="N50">
            <v>7.27</v>
          </cell>
          <cell r="O50" t="str">
            <v>Khá</v>
          </cell>
          <cell r="P50" t="str">
            <v>Khá</v>
          </cell>
          <cell r="Q50" t="str">
            <v/>
          </cell>
          <cell r="R50">
            <v>3</v>
          </cell>
          <cell r="S50" t="str">
            <v>B</v>
          </cell>
          <cell r="T50" t="str">
            <v>Khá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6</v>
          </cell>
          <cell r="F51">
            <v>6.5</v>
          </cell>
          <cell r="J51">
            <v>6.33</v>
          </cell>
          <cell r="K51">
            <v>5</v>
          </cell>
          <cell r="L51">
            <v>5.53</v>
          </cell>
          <cell r="N51">
            <v>5.53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5</v>
          </cell>
          <cell r="F52">
            <v>7</v>
          </cell>
          <cell r="J52">
            <v>6.33</v>
          </cell>
          <cell r="K52">
            <v>5.5</v>
          </cell>
          <cell r="L52">
            <v>5.83</v>
          </cell>
          <cell r="N52">
            <v>5.83</v>
          </cell>
          <cell r="O52" t="str">
            <v>T.bình</v>
          </cell>
          <cell r="P52" t="str">
            <v>T.bình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6</v>
          </cell>
          <cell r="F53">
            <v>6</v>
          </cell>
          <cell r="J53">
            <v>6</v>
          </cell>
          <cell r="K53">
            <v>5</v>
          </cell>
          <cell r="L53">
            <v>5.4</v>
          </cell>
          <cell r="N53">
            <v>5.4</v>
          </cell>
          <cell r="O53" t="str">
            <v>T.bình</v>
          </cell>
          <cell r="P53" t="str">
            <v>T.bình</v>
          </cell>
          <cell r="Q53" t="str">
            <v/>
          </cell>
          <cell r="R53">
            <v>1.5</v>
          </cell>
          <cell r="S53" t="str">
            <v>D+</v>
          </cell>
          <cell r="T53" t="str">
            <v>Trung Bình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5</v>
          </cell>
          <cell r="F54">
            <v>7</v>
          </cell>
          <cell r="J54">
            <v>6.33</v>
          </cell>
          <cell r="K54">
            <v>7</v>
          </cell>
          <cell r="L54">
            <v>6.73</v>
          </cell>
          <cell r="N54">
            <v>6.73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9</v>
          </cell>
          <cell r="F55">
            <v>7</v>
          </cell>
          <cell r="J55">
            <v>7.67</v>
          </cell>
          <cell r="K55">
            <v>8</v>
          </cell>
          <cell r="L55">
            <v>7.87</v>
          </cell>
          <cell r="N55">
            <v>7.87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9</v>
          </cell>
          <cell r="F56">
            <v>6</v>
          </cell>
          <cell r="J56">
            <v>7</v>
          </cell>
          <cell r="K56">
            <v>5</v>
          </cell>
          <cell r="L56">
            <v>5.8</v>
          </cell>
          <cell r="N56">
            <v>5.8</v>
          </cell>
          <cell r="O56" t="str">
            <v>T.bình</v>
          </cell>
          <cell r="P56" t="str">
            <v>T.bình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7</v>
          </cell>
          <cell r="J57">
            <v>7.33</v>
          </cell>
          <cell r="K57">
            <v>6</v>
          </cell>
          <cell r="L57">
            <v>6.53</v>
          </cell>
          <cell r="N57">
            <v>6.53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2.5</v>
          </cell>
          <cell r="S57" t="str">
            <v>C+</v>
          </cell>
          <cell r="T57" t="str">
            <v>Trung Bình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9</v>
          </cell>
          <cell r="F58">
            <v>7</v>
          </cell>
          <cell r="J58">
            <v>7.67</v>
          </cell>
          <cell r="K58">
            <v>6</v>
          </cell>
          <cell r="L58">
            <v>6.67</v>
          </cell>
          <cell r="N58">
            <v>6.67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9</v>
          </cell>
          <cell r="F59">
            <v>7</v>
          </cell>
          <cell r="J59">
            <v>7.67</v>
          </cell>
          <cell r="K59">
            <v>6</v>
          </cell>
          <cell r="L59">
            <v>6.67</v>
          </cell>
          <cell r="N59">
            <v>6.67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9</v>
          </cell>
          <cell r="F60">
            <v>7</v>
          </cell>
          <cell r="J60">
            <v>7.67</v>
          </cell>
          <cell r="K60">
            <v>6</v>
          </cell>
          <cell r="L60">
            <v>6.67</v>
          </cell>
          <cell r="N60">
            <v>6.67</v>
          </cell>
          <cell r="O60" t="str">
            <v>TB.khá</v>
          </cell>
          <cell r="P60" t="str">
            <v>TB.khá</v>
          </cell>
          <cell r="Q60" t="str">
            <v/>
          </cell>
          <cell r="R60">
            <v>2.5</v>
          </cell>
          <cell r="S60" t="str">
            <v>C+</v>
          </cell>
          <cell r="T60" t="str">
            <v>Trung Bình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9</v>
          </cell>
          <cell r="F61">
            <v>7</v>
          </cell>
          <cell r="J61">
            <v>7.67</v>
          </cell>
          <cell r="K61">
            <v>6</v>
          </cell>
          <cell r="L61">
            <v>6.67</v>
          </cell>
          <cell r="N61">
            <v>6.67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2.5</v>
          </cell>
          <cell r="S61" t="str">
            <v>C+</v>
          </cell>
          <cell r="T61" t="str">
            <v>Trung Bình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7</v>
          </cell>
          <cell r="F62">
            <v>5</v>
          </cell>
          <cell r="J62">
            <v>5.67</v>
          </cell>
          <cell r="K62">
            <v>5</v>
          </cell>
          <cell r="L62">
            <v>5.27</v>
          </cell>
          <cell r="N62">
            <v>5.27</v>
          </cell>
          <cell r="O62" t="str">
            <v>T.bình</v>
          </cell>
          <cell r="P62" t="str">
            <v>T.bình</v>
          </cell>
          <cell r="Q62" t="str">
            <v/>
          </cell>
          <cell r="R62">
            <v>1.5</v>
          </cell>
          <cell r="S62" t="str">
            <v>D+</v>
          </cell>
          <cell r="T62" t="str">
            <v>Trung Bình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7</v>
          </cell>
          <cell r="F63">
            <v>5</v>
          </cell>
          <cell r="J63">
            <v>5.67</v>
          </cell>
          <cell r="K63">
            <v>5</v>
          </cell>
          <cell r="L63">
            <v>5.27</v>
          </cell>
          <cell r="N63">
            <v>5.27</v>
          </cell>
          <cell r="O63" t="str">
            <v>T.bình</v>
          </cell>
          <cell r="P63" t="str">
            <v>T.bình</v>
          </cell>
          <cell r="Q63" t="str">
            <v/>
          </cell>
          <cell r="R63">
            <v>1.5</v>
          </cell>
          <cell r="S63" t="str">
            <v>D+</v>
          </cell>
          <cell r="T63" t="str">
            <v>Trung Bình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6.7</v>
          </cell>
          <cell r="F64">
            <v>6.7</v>
          </cell>
          <cell r="J64">
            <v>6.7</v>
          </cell>
          <cell r="K64">
            <v>5.5</v>
          </cell>
          <cell r="L64">
            <v>5.98</v>
          </cell>
          <cell r="N64">
            <v>5.98</v>
          </cell>
          <cell r="O64" t="str">
            <v>T.bình</v>
          </cell>
          <cell r="P64" t="str">
            <v>T.bình</v>
          </cell>
          <cell r="Q64" t="str">
            <v/>
          </cell>
          <cell r="R64">
            <v>2</v>
          </cell>
          <cell r="S64" t="str">
            <v>C</v>
          </cell>
          <cell r="T64" t="str">
            <v>Trung Bình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9</v>
          </cell>
          <cell r="F65">
            <v>7</v>
          </cell>
          <cell r="J65">
            <v>7.67</v>
          </cell>
          <cell r="K65">
            <v>6</v>
          </cell>
          <cell r="L65">
            <v>6.67</v>
          </cell>
          <cell r="N65">
            <v>6.67</v>
          </cell>
          <cell r="O65" t="str">
            <v>TB.khá</v>
          </cell>
          <cell r="P65" t="str">
            <v>TB.khá</v>
          </cell>
          <cell r="Q65" t="str">
            <v/>
          </cell>
          <cell r="R65">
            <v>2.5</v>
          </cell>
          <cell r="S65" t="str">
            <v>C+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6</v>
          </cell>
          <cell r="F66">
            <v>6.5</v>
          </cell>
          <cell r="J66">
            <v>6.33</v>
          </cell>
          <cell r="K66">
            <v>6.5</v>
          </cell>
          <cell r="L66">
            <v>6.43</v>
          </cell>
          <cell r="N66">
            <v>6.43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8</v>
          </cell>
          <cell r="F67">
            <v>6</v>
          </cell>
          <cell r="J67">
            <v>6.67</v>
          </cell>
          <cell r="K67">
            <v>7</v>
          </cell>
          <cell r="L67">
            <v>6.87</v>
          </cell>
          <cell r="N67">
            <v>6.87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5</v>
          </cell>
          <cell r="F68">
            <v>5</v>
          </cell>
          <cell r="J68">
            <v>5</v>
          </cell>
          <cell r="K68">
            <v>5</v>
          </cell>
          <cell r="L68">
            <v>5</v>
          </cell>
          <cell r="N68">
            <v>5</v>
          </cell>
          <cell r="O68" t="str">
            <v>T.bình</v>
          </cell>
          <cell r="P68" t="str">
            <v>T.bình</v>
          </cell>
          <cell r="Q68" t="str">
            <v/>
          </cell>
          <cell r="R68">
            <v>1.5</v>
          </cell>
          <cell r="S68" t="str">
            <v>D+</v>
          </cell>
          <cell r="T68" t="str">
            <v>Trung Bình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7</v>
          </cell>
          <cell r="F69">
            <v>5</v>
          </cell>
          <cell r="J69">
            <v>5.67</v>
          </cell>
          <cell r="K69">
            <v>6</v>
          </cell>
          <cell r="L69">
            <v>5.87</v>
          </cell>
          <cell r="N69">
            <v>5.87</v>
          </cell>
          <cell r="O69" t="str">
            <v>T.bình</v>
          </cell>
          <cell r="P69" t="str">
            <v>T.bình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5</v>
          </cell>
          <cell r="F70">
            <v>5</v>
          </cell>
          <cell r="J70">
            <v>5</v>
          </cell>
          <cell r="K70">
            <v>5</v>
          </cell>
          <cell r="L70">
            <v>5</v>
          </cell>
          <cell r="N70">
            <v>5</v>
          </cell>
          <cell r="O70" t="str">
            <v>T.bình</v>
          </cell>
          <cell r="P70" t="str">
            <v>T.bình</v>
          </cell>
          <cell r="Q70" t="str">
            <v/>
          </cell>
          <cell r="R70">
            <v>1.5</v>
          </cell>
          <cell r="S70" t="str">
            <v>D+</v>
          </cell>
          <cell r="T70" t="str">
            <v>Trung Bình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9</v>
          </cell>
          <cell r="F71">
            <v>7</v>
          </cell>
          <cell r="J71">
            <v>7.67</v>
          </cell>
          <cell r="K71">
            <v>7</v>
          </cell>
          <cell r="L71">
            <v>7.27</v>
          </cell>
          <cell r="N71">
            <v>7.27</v>
          </cell>
          <cell r="O71" t="str">
            <v>Khá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9</v>
          </cell>
          <cell r="F72">
            <v>7</v>
          </cell>
          <cell r="J72">
            <v>7.67</v>
          </cell>
          <cell r="K72">
            <v>5</v>
          </cell>
          <cell r="L72">
            <v>6.07</v>
          </cell>
          <cell r="N72">
            <v>6.07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6</v>
          </cell>
          <cell r="F73">
            <v>6</v>
          </cell>
          <cell r="J73">
            <v>6</v>
          </cell>
          <cell r="K73">
            <v>5.5</v>
          </cell>
          <cell r="L73">
            <v>5.7</v>
          </cell>
          <cell r="N73">
            <v>5.7</v>
          </cell>
          <cell r="O73" t="str">
            <v>T.bình</v>
          </cell>
          <cell r="P73" t="str">
            <v>T.bình</v>
          </cell>
          <cell r="Q73" t="str">
            <v/>
          </cell>
          <cell r="R73">
            <v>2</v>
          </cell>
          <cell r="S73" t="str">
            <v>C</v>
          </cell>
          <cell r="T73" t="str">
            <v>Trung Bình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8</v>
          </cell>
          <cell r="F74">
            <v>7</v>
          </cell>
          <cell r="J74">
            <v>7.33</v>
          </cell>
          <cell r="K74">
            <v>7</v>
          </cell>
          <cell r="L74">
            <v>7.13</v>
          </cell>
          <cell r="N74">
            <v>7.13</v>
          </cell>
          <cell r="O74" t="str">
            <v>Khá</v>
          </cell>
          <cell r="P74" t="str">
            <v>Khá</v>
          </cell>
          <cell r="Q74" t="str">
            <v/>
          </cell>
          <cell r="R74">
            <v>3</v>
          </cell>
          <cell r="S74" t="str">
            <v>B</v>
          </cell>
          <cell r="T74" t="str">
            <v>Khá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5</v>
          </cell>
          <cell r="F75">
            <v>7</v>
          </cell>
          <cell r="J75">
            <v>6.33</v>
          </cell>
          <cell r="K75">
            <v>5.5</v>
          </cell>
          <cell r="L75">
            <v>5.83</v>
          </cell>
          <cell r="N75">
            <v>5.83</v>
          </cell>
          <cell r="O75" t="str">
            <v>T.bình</v>
          </cell>
          <cell r="P75" t="str">
            <v>T.bình</v>
          </cell>
          <cell r="Q75" t="str">
            <v/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9</v>
          </cell>
          <cell r="F76">
            <v>7</v>
          </cell>
          <cell r="J76">
            <v>7.67</v>
          </cell>
          <cell r="K76">
            <v>6</v>
          </cell>
          <cell r="L76">
            <v>6.67</v>
          </cell>
          <cell r="N76">
            <v>6.67</v>
          </cell>
          <cell r="O76" t="str">
            <v>TB.khá</v>
          </cell>
          <cell r="P76" t="str">
            <v>TB.khá</v>
          </cell>
          <cell r="Q76" t="str">
            <v/>
          </cell>
          <cell r="R76">
            <v>2.5</v>
          </cell>
          <cell r="S76" t="str">
            <v>C+</v>
          </cell>
          <cell r="T76" t="str">
            <v>Trung Bình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9</v>
          </cell>
          <cell r="F77">
            <v>7</v>
          </cell>
          <cell r="J77">
            <v>7.67</v>
          </cell>
          <cell r="K77">
            <v>6</v>
          </cell>
          <cell r="L77">
            <v>6.67</v>
          </cell>
          <cell r="N77">
            <v>6.67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2.5</v>
          </cell>
          <cell r="S77" t="str">
            <v>C+</v>
          </cell>
          <cell r="T77" t="str">
            <v>Trung Bình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6</v>
          </cell>
          <cell r="F78">
            <v>6</v>
          </cell>
          <cell r="J78">
            <v>6</v>
          </cell>
          <cell r="K78">
            <v>5.5</v>
          </cell>
          <cell r="L78">
            <v>5.7</v>
          </cell>
          <cell r="N78">
            <v>5.7</v>
          </cell>
          <cell r="O78" t="str">
            <v>T.bình</v>
          </cell>
          <cell r="P78" t="str">
            <v>T.bình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8</v>
          </cell>
          <cell r="F79">
            <v>7</v>
          </cell>
          <cell r="J79">
            <v>7.33</v>
          </cell>
          <cell r="K79">
            <v>7</v>
          </cell>
          <cell r="L79">
            <v>7.13</v>
          </cell>
          <cell r="N79">
            <v>7.13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9</v>
          </cell>
          <cell r="F80">
            <v>7</v>
          </cell>
          <cell r="J80">
            <v>7.67</v>
          </cell>
          <cell r="K80">
            <v>8</v>
          </cell>
          <cell r="L80">
            <v>7.87</v>
          </cell>
          <cell r="N80">
            <v>7.87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9</v>
          </cell>
          <cell r="F81">
            <v>6</v>
          </cell>
          <cell r="J81">
            <v>7</v>
          </cell>
          <cell r="K81">
            <v>0</v>
          </cell>
          <cell r="L81">
            <v>2.8</v>
          </cell>
          <cell r="M81">
            <v>0</v>
          </cell>
          <cell r="N81">
            <v>2.8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7</v>
          </cell>
          <cell r="F82">
            <v>5</v>
          </cell>
          <cell r="J82">
            <v>5.67</v>
          </cell>
          <cell r="K82">
            <v>6</v>
          </cell>
          <cell r="L82">
            <v>5.87</v>
          </cell>
          <cell r="N82">
            <v>5.87</v>
          </cell>
          <cell r="O82" t="str">
            <v>T.bình</v>
          </cell>
          <cell r="P82" t="str">
            <v>T.bình</v>
          </cell>
          <cell r="Q82" t="str">
            <v/>
          </cell>
          <cell r="R82">
            <v>2</v>
          </cell>
          <cell r="S82" t="str">
            <v>C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6</v>
          </cell>
          <cell r="F83">
            <v>5.5</v>
          </cell>
          <cell r="J83">
            <v>5.67</v>
          </cell>
          <cell r="K83">
            <v>5.5</v>
          </cell>
          <cell r="L83">
            <v>5.57</v>
          </cell>
          <cell r="N83">
            <v>5.57</v>
          </cell>
          <cell r="O83" t="str">
            <v>T.bình</v>
          </cell>
          <cell r="P83" t="str">
            <v>T.bình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6</v>
          </cell>
          <cell r="F84">
            <v>6</v>
          </cell>
          <cell r="J84">
            <v>6</v>
          </cell>
          <cell r="K84">
            <v>5</v>
          </cell>
          <cell r="L84">
            <v>5.4</v>
          </cell>
          <cell r="N84">
            <v>5.4</v>
          </cell>
          <cell r="O84" t="str">
            <v>T.bình</v>
          </cell>
          <cell r="P84" t="str">
            <v>T.bình</v>
          </cell>
          <cell r="Q84" t="str">
            <v/>
          </cell>
          <cell r="R84">
            <v>1.5</v>
          </cell>
          <cell r="S84" t="str">
            <v>D+</v>
          </cell>
          <cell r="T84" t="str">
            <v>Trung Bình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6.7</v>
          </cell>
          <cell r="F85">
            <v>6.7</v>
          </cell>
          <cell r="J85">
            <v>6.7</v>
          </cell>
          <cell r="K85">
            <v>6.5</v>
          </cell>
          <cell r="L85">
            <v>6.58</v>
          </cell>
          <cell r="N85">
            <v>6.58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2.5</v>
          </cell>
          <cell r="S85" t="str">
            <v>C+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9</v>
          </cell>
          <cell r="F86">
            <v>7</v>
          </cell>
          <cell r="J86">
            <v>7.67</v>
          </cell>
          <cell r="K86">
            <v>6</v>
          </cell>
          <cell r="L86">
            <v>6.67</v>
          </cell>
          <cell r="N86">
            <v>6.67</v>
          </cell>
          <cell r="O86" t="str">
            <v>TB.khá</v>
          </cell>
          <cell r="P86" t="str">
            <v>TB.khá</v>
          </cell>
          <cell r="Q86" t="str">
            <v/>
          </cell>
          <cell r="R86">
            <v>2.5</v>
          </cell>
          <cell r="S86" t="str">
            <v>C+</v>
          </cell>
          <cell r="T86" t="str">
            <v>Trung Bình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9</v>
          </cell>
          <cell r="F87">
            <v>8</v>
          </cell>
          <cell r="J87">
            <v>8.33</v>
          </cell>
          <cell r="K87">
            <v>7</v>
          </cell>
          <cell r="L87">
            <v>7.53</v>
          </cell>
          <cell r="N87">
            <v>7.53</v>
          </cell>
          <cell r="O87" t="str">
            <v>Khá</v>
          </cell>
          <cell r="P87" t="str">
            <v>Khá</v>
          </cell>
          <cell r="Q87" t="str">
            <v/>
          </cell>
          <cell r="R87">
            <v>3</v>
          </cell>
          <cell r="S87" t="str">
            <v>B</v>
          </cell>
          <cell r="T87" t="str">
            <v>Khá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7</v>
          </cell>
          <cell r="F88">
            <v>9</v>
          </cell>
          <cell r="J88">
            <v>8.33</v>
          </cell>
          <cell r="K88">
            <v>6</v>
          </cell>
          <cell r="L88">
            <v>6.93</v>
          </cell>
          <cell r="N88">
            <v>6.93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2.5</v>
          </cell>
          <cell r="S88" t="str">
            <v>C+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7</v>
          </cell>
          <cell r="F89">
            <v>7</v>
          </cell>
          <cell r="J89">
            <v>7</v>
          </cell>
          <cell r="K89">
            <v>0</v>
          </cell>
          <cell r="L89">
            <v>2.8</v>
          </cell>
          <cell r="M89">
            <v>0</v>
          </cell>
          <cell r="N89">
            <v>2.8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5</v>
          </cell>
          <cell r="F90">
            <v>5</v>
          </cell>
          <cell r="J90">
            <v>5</v>
          </cell>
          <cell r="K90">
            <v>5</v>
          </cell>
          <cell r="L90">
            <v>5</v>
          </cell>
          <cell r="N90">
            <v>5</v>
          </cell>
          <cell r="O90" t="str">
            <v>T.bình</v>
          </cell>
          <cell r="P90" t="str">
            <v>T.bình</v>
          </cell>
          <cell r="Q90" t="str">
            <v/>
          </cell>
          <cell r="R90">
            <v>1.5</v>
          </cell>
          <cell r="S90" t="str">
            <v>D+</v>
          </cell>
          <cell r="T90" t="str">
            <v>Trung Bình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5</v>
          </cell>
          <cell r="F91">
            <v>7</v>
          </cell>
          <cell r="J91">
            <v>6.33</v>
          </cell>
          <cell r="K91">
            <v>6</v>
          </cell>
          <cell r="L91">
            <v>6.13</v>
          </cell>
          <cell r="N91">
            <v>6.13</v>
          </cell>
          <cell r="O91" t="str">
            <v>TB.khá</v>
          </cell>
          <cell r="P91" t="str">
            <v>TB.khá</v>
          </cell>
          <cell r="Q91" t="str">
            <v/>
          </cell>
          <cell r="R91">
            <v>2</v>
          </cell>
          <cell r="S91" t="str">
            <v>C</v>
          </cell>
          <cell r="T91" t="str">
            <v>Trung Bình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7</v>
          </cell>
          <cell r="F92">
            <v>5</v>
          </cell>
          <cell r="J92">
            <v>5.67</v>
          </cell>
          <cell r="K92">
            <v>5</v>
          </cell>
          <cell r="L92">
            <v>5.27</v>
          </cell>
          <cell r="N92">
            <v>5.27</v>
          </cell>
          <cell r="O92" t="str">
            <v>T.bình</v>
          </cell>
          <cell r="P92" t="str">
            <v>T.bình</v>
          </cell>
          <cell r="Q92" t="str">
            <v/>
          </cell>
          <cell r="R92">
            <v>1.5</v>
          </cell>
          <cell r="S92" t="str">
            <v>D+</v>
          </cell>
          <cell r="T92" t="str">
            <v>Trung Bình</v>
          </cell>
        </row>
      </sheetData>
      <sheetData sheetId="3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8.5</v>
          </cell>
          <cell r="F6">
            <v>8</v>
          </cell>
          <cell r="J6">
            <v>8.17</v>
          </cell>
          <cell r="K6">
            <v>7</v>
          </cell>
          <cell r="L6">
            <v>7.47</v>
          </cell>
          <cell r="N6">
            <v>7.47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6.5</v>
          </cell>
          <cell r="F9">
            <v>6</v>
          </cell>
          <cell r="J9">
            <v>6.17</v>
          </cell>
          <cell r="K9">
            <v>5.5</v>
          </cell>
          <cell r="L9">
            <v>5.77</v>
          </cell>
          <cell r="N9">
            <v>5.77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5.0999999999999996</v>
          </cell>
          <cell r="F10">
            <v>5.0999999999999996</v>
          </cell>
          <cell r="J10">
            <v>5.0999999999999996</v>
          </cell>
          <cell r="K10">
            <v>5.5</v>
          </cell>
          <cell r="L10">
            <v>5.34</v>
          </cell>
          <cell r="N10">
            <v>5.34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8</v>
          </cell>
          <cell r="J11">
            <v>7.67</v>
          </cell>
          <cell r="K11">
            <v>7.5</v>
          </cell>
          <cell r="L11">
            <v>7.57</v>
          </cell>
          <cell r="N11">
            <v>7.57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6.4</v>
          </cell>
          <cell r="F12">
            <v>6.4</v>
          </cell>
          <cell r="J12">
            <v>6.4</v>
          </cell>
          <cell r="K12">
            <v>7</v>
          </cell>
          <cell r="L12">
            <v>6.76</v>
          </cell>
          <cell r="N12">
            <v>6.76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6</v>
          </cell>
          <cell r="J13">
            <v>6.33</v>
          </cell>
          <cell r="K13">
            <v>5</v>
          </cell>
          <cell r="L13">
            <v>5.53</v>
          </cell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 t="str">
            <v>học lại với khóa 9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5.8</v>
          </cell>
          <cell r="F14">
            <v>5.8</v>
          </cell>
          <cell r="J14">
            <v>5.8</v>
          </cell>
          <cell r="K14">
            <v>6.5</v>
          </cell>
          <cell r="L14">
            <v>6.22</v>
          </cell>
          <cell r="N14">
            <v>6.22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8.4</v>
          </cell>
          <cell r="F15">
            <v>8.4</v>
          </cell>
          <cell r="J15">
            <v>8.4</v>
          </cell>
          <cell r="K15">
            <v>10</v>
          </cell>
          <cell r="L15">
            <v>9.36</v>
          </cell>
          <cell r="N15">
            <v>9.36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7</v>
          </cell>
          <cell r="F16">
            <v>6</v>
          </cell>
          <cell r="J16">
            <v>6.33</v>
          </cell>
          <cell r="K16">
            <v>7</v>
          </cell>
          <cell r="L16">
            <v>6.73</v>
          </cell>
          <cell r="N16">
            <v>6.73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8.5</v>
          </cell>
          <cell r="F17">
            <v>6.5</v>
          </cell>
          <cell r="J17">
            <v>7.17</v>
          </cell>
          <cell r="K17">
            <v>7.5</v>
          </cell>
          <cell r="L17">
            <v>7.37</v>
          </cell>
          <cell r="N17">
            <v>7.37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5</v>
          </cell>
          <cell r="F18">
            <v>5</v>
          </cell>
          <cell r="J18">
            <v>5</v>
          </cell>
          <cell r="K18">
            <v>5</v>
          </cell>
          <cell r="L18">
            <v>5</v>
          </cell>
          <cell r="N18">
            <v>5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5</v>
          </cell>
          <cell r="F19">
            <v>5</v>
          </cell>
          <cell r="J19">
            <v>5</v>
          </cell>
          <cell r="K19">
            <v>5.5</v>
          </cell>
          <cell r="L19">
            <v>5.3</v>
          </cell>
          <cell r="N19">
            <v>5.3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5</v>
          </cell>
          <cell r="F20">
            <v>5</v>
          </cell>
          <cell r="J20">
            <v>5</v>
          </cell>
          <cell r="K20">
            <v>5</v>
          </cell>
          <cell r="L20">
            <v>5</v>
          </cell>
          <cell r="N20">
            <v>5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5.7</v>
          </cell>
          <cell r="F21">
            <v>5.7</v>
          </cell>
          <cell r="J21">
            <v>5.7</v>
          </cell>
          <cell r="K21">
            <v>5.5</v>
          </cell>
          <cell r="L21">
            <v>5.58</v>
          </cell>
          <cell r="N21">
            <v>5.58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7.7</v>
          </cell>
          <cell r="F23">
            <v>7.7</v>
          </cell>
          <cell r="J23">
            <v>7.7</v>
          </cell>
          <cell r="K23">
            <v>3.5</v>
          </cell>
          <cell r="L23">
            <v>5.18</v>
          </cell>
          <cell r="M23">
            <v>0</v>
          </cell>
          <cell r="N23">
            <v>3.08</v>
          </cell>
          <cell r="O23" t="str">
            <v>T.bình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8.4</v>
          </cell>
          <cell r="F24">
            <v>8.4</v>
          </cell>
          <cell r="J24">
            <v>8.4</v>
          </cell>
          <cell r="K24">
            <v>3</v>
          </cell>
          <cell r="L24">
            <v>5.16</v>
          </cell>
          <cell r="M24">
            <v>6</v>
          </cell>
          <cell r="N24">
            <v>6.96</v>
          </cell>
          <cell r="O24" t="str">
            <v>T.bình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7.9</v>
          </cell>
          <cell r="F25">
            <v>7.9</v>
          </cell>
          <cell r="J25">
            <v>7.9</v>
          </cell>
          <cell r="K25">
            <v>8.5</v>
          </cell>
          <cell r="L25">
            <v>8.26</v>
          </cell>
          <cell r="N25">
            <v>8.26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7</v>
          </cell>
          <cell r="F27">
            <v>5.5</v>
          </cell>
          <cell r="J27">
            <v>6</v>
          </cell>
          <cell r="K27">
            <v>6.5</v>
          </cell>
          <cell r="L27">
            <v>6.3</v>
          </cell>
          <cell r="N27">
            <v>6.3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6</v>
          </cell>
          <cell r="F28">
            <v>6</v>
          </cell>
          <cell r="J28">
            <v>6</v>
          </cell>
          <cell r="K28">
            <v>6.5</v>
          </cell>
          <cell r="L28">
            <v>6.3</v>
          </cell>
          <cell r="N28">
            <v>6.3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7</v>
          </cell>
          <cell r="F29">
            <v>5</v>
          </cell>
          <cell r="J29">
            <v>5.67</v>
          </cell>
          <cell r="K29">
            <v>5</v>
          </cell>
          <cell r="L29">
            <v>5.27</v>
          </cell>
          <cell r="N29">
            <v>5.27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1.5</v>
          </cell>
          <cell r="S29" t="str">
            <v>D+</v>
          </cell>
          <cell r="T29" t="str">
            <v>Trung Bình</v>
          </cell>
          <cell r="U29" t="str">
            <v>học lại với khóa 9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5</v>
          </cell>
          <cell r="F30">
            <v>5.5</v>
          </cell>
          <cell r="J30">
            <v>5.33</v>
          </cell>
          <cell r="K30">
            <v>5</v>
          </cell>
          <cell r="L30">
            <v>5.13</v>
          </cell>
          <cell r="N30">
            <v>5.13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9</v>
          </cell>
          <cell r="F31">
            <v>7</v>
          </cell>
          <cell r="J31">
            <v>7.67</v>
          </cell>
          <cell r="K31">
            <v>7</v>
          </cell>
          <cell r="L31">
            <v>7.27</v>
          </cell>
          <cell r="N31">
            <v>7.27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5.4</v>
          </cell>
          <cell r="F32">
            <v>5.4</v>
          </cell>
          <cell r="J32">
            <v>5.4</v>
          </cell>
          <cell r="K32">
            <v>2</v>
          </cell>
          <cell r="L32">
            <v>3.36</v>
          </cell>
          <cell r="M32">
            <v>0</v>
          </cell>
          <cell r="N32">
            <v>2.16</v>
          </cell>
          <cell r="O32" t="str">
            <v>Yếu</v>
          </cell>
          <cell r="P32" t="str">
            <v>Kém</v>
          </cell>
          <cell r="Q32" t="str">
            <v>Học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9</v>
          </cell>
          <cell r="F33">
            <v>7</v>
          </cell>
          <cell r="J33">
            <v>7.67</v>
          </cell>
          <cell r="K33">
            <v>6.5</v>
          </cell>
          <cell r="L33">
            <v>6.97</v>
          </cell>
          <cell r="N33">
            <v>6.97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6</v>
          </cell>
          <cell r="F34">
            <v>5</v>
          </cell>
          <cell r="J34">
            <v>5.33</v>
          </cell>
          <cell r="K34">
            <v>5.5</v>
          </cell>
          <cell r="L34">
            <v>5.43</v>
          </cell>
          <cell r="N34">
            <v>5.43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1.5</v>
          </cell>
          <cell r="S34" t="str">
            <v>D+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8.1999999999999993</v>
          </cell>
          <cell r="F35">
            <v>8.1999999999999993</v>
          </cell>
          <cell r="J35">
            <v>8.1999999999999993</v>
          </cell>
          <cell r="K35">
            <v>7.5</v>
          </cell>
          <cell r="L35">
            <v>7.78</v>
          </cell>
          <cell r="N35">
            <v>7.78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5</v>
          </cell>
          <cell r="F37">
            <v>8.5</v>
          </cell>
          <cell r="J37">
            <v>7.33</v>
          </cell>
          <cell r="K37">
            <v>7.5</v>
          </cell>
          <cell r="L37">
            <v>7.43</v>
          </cell>
          <cell r="N37">
            <v>7.43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5.0999999999999996</v>
          </cell>
          <cell r="F38">
            <v>5.0999999999999996</v>
          </cell>
          <cell r="J38">
            <v>5.0999999999999996</v>
          </cell>
          <cell r="K38">
            <v>6</v>
          </cell>
          <cell r="L38">
            <v>5.64</v>
          </cell>
          <cell r="N38">
            <v>5.64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8.5</v>
          </cell>
          <cell r="F39">
            <v>6.5</v>
          </cell>
          <cell r="J39">
            <v>7.17</v>
          </cell>
          <cell r="K39">
            <v>8</v>
          </cell>
          <cell r="L39">
            <v>7.67</v>
          </cell>
          <cell r="N39">
            <v>7.67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7.5</v>
          </cell>
          <cell r="F40">
            <v>9</v>
          </cell>
          <cell r="J40">
            <v>8.5</v>
          </cell>
          <cell r="K40">
            <v>7</v>
          </cell>
          <cell r="L40">
            <v>7.6</v>
          </cell>
          <cell r="N40">
            <v>7.6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7</v>
          </cell>
          <cell r="F41">
            <v>6.5</v>
          </cell>
          <cell r="J41">
            <v>6.67</v>
          </cell>
          <cell r="K41">
            <v>5</v>
          </cell>
          <cell r="L41">
            <v>5.67</v>
          </cell>
          <cell r="N41">
            <v>5.67</v>
          </cell>
          <cell r="O41" t="str">
            <v>T.bình</v>
          </cell>
          <cell r="P41" t="str">
            <v>T.bình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5.5</v>
          </cell>
          <cell r="F42">
            <v>5.5</v>
          </cell>
          <cell r="J42">
            <v>5.5</v>
          </cell>
          <cell r="K42">
            <v>5.5</v>
          </cell>
          <cell r="L42">
            <v>5.5</v>
          </cell>
          <cell r="N42">
            <v>5.5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8.5</v>
          </cell>
          <cell r="F43">
            <v>8</v>
          </cell>
          <cell r="J43">
            <v>8.17</v>
          </cell>
          <cell r="K43">
            <v>9.5</v>
          </cell>
          <cell r="L43">
            <v>8.9700000000000006</v>
          </cell>
          <cell r="N43">
            <v>8.9700000000000006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5.5</v>
          </cell>
          <cell r="F44">
            <v>6.5</v>
          </cell>
          <cell r="J44">
            <v>6.17</v>
          </cell>
          <cell r="K44">
            <v>5.5</v>
          </cell>
          <cell r="L44">
            <v>5.77</v>
          </cell>
          <cell r="N44">
            <v>5.77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7</v>
          </cell>
          <cell r="F45">
            <v>6</v>
          </cell>
          <cell r="J45">
            <v>6.33</v>
          </cell>
          <cell r="K45">
            <v>5.5</v>
          </cell>
          <cell r="L45">
            <v>5.83</v>
          </cell>
          <cell r="N45">
            <v>5.83</v>
          </cell>
          <cell r="O45" t="str">
            <v>T.bình</v>
          </cell>
          <cell r="P45" t="str">
            <v>T.bình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8</v>
          </cell>
          <cell r="F46">
            <v>8.5</v>
          </cell>
          <cell r="J46">
            <v>8.33</v>
          </cell>
          <cell r="K46">
            <v>8</v>
          </cell>
          <cell r="L46">
            <v>8.1300000000000008</v>
          </cell>
          <cell r="N46">
            <v>8.1300000000000008</v>
          </cell>
          <cell r="O46" t="str">
            <v>Giỏi</v>
          </cell>
          <cell r="P46" t="str">
            <v>Giỏi</v>
          </cell>
          <cell r="Q46" t="str">
            <v/>
          </cell>
          <cell r="R46">
            <v>3.5</v>
          </cell>
          <cell r="S46" t="str">
            <v>B+</v>
          </cell>
          <cell r="T46" t="str">
            <v>Giỏi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6</v>
          </cell>
          <cell r="F47">
            <v>6</v>
          </cell>
          <cell r="J47">
            <v>6</v>
          </cell>
          <cell r="K47">
            <v>5.5</v>
          </cell>
          <cell r="L47">
            <v>5.7</v>
          </cell>
          <cell r="N47">
            <v>5.7</v>
          </cell>
          <cell r="O47" t="str">
            <v>T.bình</v>
          </cell>
          <cell r="P47" t="str">
            <v>T.bình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6.7</v>
          </cell>
          <cell r="F48">
            <v>6.7</v>
          </cell>
          <cell r="J48">
            <v>6.7</v>
          </cell>
          <cell r="K48">
            <v>7</v>
          </cell>
          <cell r="L48">
            <v>6.88</v>
          </cell>
          <cell r="N48">
            <v>6.88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2.5</v>
          </cell>
          <cell r="S48" t="str">
            <v>C+</v>
          </cell>
          <cell r="T48" t="str">
            <v>Trung Bình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6</v>
          </cell>
          <cell r="F49">
            <v>7.5</v>
          </cell>
          <cell r="J49">
            <v>7</v>
          </cell>
          <cell r="K49">
            <v>6.5</v>
          </cell>
          <cell r="L49">
            <v>6.7</v>
          </cell>
          <cell r="N49">
            <v>6.7</v>
          </cell>
          <cell r="O49" t="str">
            <v>TB.khá</v>
          </cell>
          <cell r="P49" t="str">
            <v>TB.khá</v>
          </cell>
          <cell r="Q49" t="str">
            <v/>
          </cell>
          <cell r="R49">
            <v>2.5</v>
          </cell>
          <cell r="S49" t="str">
            <v>C+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5.0999999999999996</v>
          </cell>
          <cell r="F50">
            <v>5.0999999999999996</v>
          </cell>
          <cell r="J50">
            <v>5.0999999999999996</v>
          </cell>
          <cell r="K50">
            <v>5</v>
          </cell>
          <cell r="L50">
            <v>5.04</v>
          </cell>
          <cell r="N50">
            <v>5.04</v>
          </cell>
          <cell r="O50" t="str">
            <v>T.bình</v>
          </cell>
          <cell r="P50" t="str">
            <v>T.bình</v>
          </cell>
          <cell r="Q50" t="str">
            <v/>
          </cell>
          <cell r="R50">
            <v>1.5</v>
          </cell>
          <cell r="S50" t="str">
            <v>D+</v>
          </cell>
          <cell r="T50" t="str">
            <v>Trung Bình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9</v>
          </cell>
          <cell r="L51">
            <v>8.6</v>
          </cell>
          <cell r="N51">
            <v>8.6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6.9</v>
          </cell>
          <cell r="F52">
            <v>6.9</v>
          </cell>
          <cell r="J52">
            <v>6.9</v>
          </cell>
          <cell r="K52">
            <v>7.5</v>
          </cell>
          <cell r="L52">
            <v>7.26</v>
          </cell>
          <cell r="N52">
            <v>7.26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7.9</v>
          </cell>
          <cell r="F53">
            <v>7.9</v>
          </cell>
          <cell r="J53">
            <v>7.9</v>
          </cell>
          <cell r="K53">
            <v>9</v>
          </cell>
          <cell r="L53">
            <v>8.56</v>
          </cell>
          <cell r="N53">
            <v>8.56</v>
          </cell>
          <cell r="O53" t="str">
            <v>Giỏi</v>
          </cell>
          <cell r="P53" t="str">
            <v>Giỏi</v>
          </cell>
          <cell r="Q53" t="str">
            <v/>
          </cell>
          <cell r="R53">
            <v>3.5</v>
          </cell>
          <cell r="S53" t="str">
            <v>B+</v>
          </cell>
          <cell r="T53" t="str">
            <v>Giỏi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7</v>
          </cell>
          <cell r="F54">
            <v>6</v>
          </cell>
          <cell r="J54">
            <v>6.33</v>
          </cell>
          <cell r="K54">
            <v>7</v>
          </cell>
          <cell r="L54">
            <v>6.73</v>
          </cell>
          <cell r="N54">
            <v>6.73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7</v>
          </cell>
          <cell r="F55">
            <v>8</v>
          </cell>
          <cell r="J55">
            <v>7.67</v>
          </cell>
          <cell r="K55">
            <v>6.5</v>
          </cell>
          <cell r="L55">
            <v>6.97</v>
          </cell>
          <cell r="N55">
            <v>6.97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2.5</v>
          </cell>
          <cell r="S55" t="str">
            <v>C+</v>
          </cell>
          <cell r="T55" t="str">
            <v>Trung Bình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7</v>
          </cell>
          <cell r="F56">
            <v>8</v>
          </cell>
          <cell r="J56">
            <v>7.67</v>
          </cell>
          <cell r="K56">
            <v>7</v>
          </cell>
          <cell r="L56">
            <v>7.27</v>
          </cell>
          <cell r="N56">
            <v>7.27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9.5</v>
          </cell>
          <cell r="J57">
            <v>9</v>
          </cell>
          <cell r="K57">
            <v>9</v>
          </cell>
          <cell r="L57">
            <v>9</v>
          </cell>
          <cell r="N57">
            <v>9</v>
          </cell>
          <cell r="O57" t="str">
            <v>X.sắc</v>
          </cell>
          <cell r="P57" t="str">
            <v>X.sắc</v>
          </cell>
          <cell r="Q57" t="str">
            <v/>
          </cell>
          <cell r="R57">
            <v>4</v>
          </cell>
          <cell r="S57" t="str">
            <v>A</v>
          </cell>
          <cell r="T57" t="str">
            <v>Xuất sắc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5.5</v>
          </cell>
          <cell r="F58">
            <v>6.5</v>
          </cell>
          <cell r="J58">
            <v>6.17</v>
          </cell>
          <cell r="K58">
            <v>6.5</v>
          </cell>
          <cell r="L58">
            <v>6.37</v>
          </cell>
          <cell r="N58">
            <v>6.37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7.5</v>
          </cell>
          <cell r="F59">
            <v>6.5</v>
          </cell>
          <cell r="J59">
            <v>6.83</v>
          </cell>
          <cell r="K59">
            <v>5.5</v>
          </cell>
          <cell r="L59">
            <v>6.03</v>
          </cell>
          <cell r="N59">
            <v>6.03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8</v>
          </cell>
          <cell r="F60">
            <v>7.5</v>
          </cell>
          <cell r="J60">
            <v>7.67</v>
          </cell>
          <cell r="K60">
            <v>5.5</v>
          </cell>
          <cell r="L60">
            <v>6.37</v>
          </cell>
          <cell r="N60">
            <v>6.37</v>
          </cell>
          <cell r="O60" t="str">
            <v>TB.khá</v>
          </cell>
          <cell r="P60" t="str">
            <v>TB.khá</v>
          </cell>
          <cell r="Q60" t="str">
            <v/>
          </cell>
          <cell r="R60">
            <v>2</v>
          </cell>
          <cell r="S60" t="str">
            <v>C</v>
          </cell>
          <cell r="T60" t="str">
            <v>Trung Bình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9</v>
          </cell>
          <cell r="F61">
            <v>7.5</v>
          </cell>
          <cell r="J61">
            <v>8</v>
          </cell>
          <cell r="K61">
            <v>5.5</v>
          </cell>
          <cell r="L61">
            <v>6.5</v>
          </cell>
          <cell r="N61">
            <v>6.5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2.5</v>
          </cell>
          <cell r="S61" t="str">
            <v>C+</v>
          </cell>
          <cell r="T61" t="str">
            <v>Trung Bình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7</v>
          </cell>
          <cell r="F62">
            <v>5</v>
          </cell>
          <cell r="J62">
            <v>5.67</v>
          </cell>
          <cell r="K62">
            <v>5</v>
          </cell>
          <cell r="L62">
            <v>5.27</v>
          </cell>
          <cell r="N62">
            <v>5.27</v>
          </cell>
          <cell r="O62" t="str">
            <v>T.bình</v>
          </cell>
          <cell r="P62" t="str">
            <v>T.bình</v>
          </cell>
          <cell r="Q62" t="str">
            <v/>
          </cell>
          <cell r="R62">
            <v>1.5</v>
          </cell>
          <cell r="S62" t="str">
            <v>D+</v>
          </cell>
          <cell r="T62" t="str">
            <v>Trung Bình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6.7</v>
          </cell>
          <cell r="F63">
            <v>6.7</v>
          </cell>
          <cell r="J63">
            <v>6.7</v>
          </cell>
          <cell r="K63">
            <v>8</v>
          </cell>
          <cell r="L63">
            <v>7.48</v>
          </cell>
          <cell r="N63">
            <v>7.48</v>
          </cell>
          <cell r="O63" t="str">
            <v>Khá</v>
          </cell>
          <cell r="P63" t="str">
            <v>Khá</v>
          </cell>
          <cell r="Q63" t="str">
            <v/>
          </cell>
          <cell r="R63">
            <v>3</v>
          </cell>
          <cell r="S63" t="str">
            <v>B</v>
          </cell>
          <cell r="T63" t="str">
            <v>Khá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5.8</v>
          </cell>
          <cell r="F64">
            <v>5.8</v>
          </cell>
          <cell r="J64">
            <v>5.8</v>
          </cell>
          <cell r="K64">
            <v>2</v>
          </cell>
          <cell r="L64">
            <v>3.52</v>
          </cell>
          <cell r="M64">
            <v>0</v>
          </cell>
          <cell r="N64">
            <v>2.3199999999999998</v>
          </cell>
          <cell r="O64" t="str">
            <v>Yếu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8.5</v>
          </cell>
          <cell r="F65">
            <v>8</v>
          </cell>
          <cell r="J65">
            <v>8.17</v>
          </cell>
          <cell r="K65">
            <v>8</v>
          </cell>
          <cell r="L65">
            <v>8.07</v>
          </cell>
          <cell r="N65">
            <v>8.07</v>
          </cell>
          <cell r="O65" t="str">
            <v>Giỏi</v>
          </cell>
          <cell r="P65" t="str">
            <v>Giỏi</v>
          </cell>
          <cell r="Q65" t="str">
            <v/>
          </cell>
          <cell r="R65">
            <v>3.5</v>
          </cell>
          <cell r="S65" t="str">
            <v>B+</v>
          </cell>
          <cell r="T65" t="str">
            <v>Giỏi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8</v>
          </cell>
          <cell r="F66">
            <v>6</v>
          </cell>
          <cell r="J66">
            <v>6.67</v>
          </cell>
          <cell r="K66">
            <v>7</v>
          </cell>
          <cell r="L66">
            <v>6.87</v>
          </cell>
          <cell r="N66">
            <v>6.87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2.5</v>
          </cell>
          <cell r="S66" t="str">
            <v>C+</v>
          </cell>
          <cell r="T66" t="str">
            <v>Trung Bình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8.5</v>
          </cell>
          <cell r="F67">
            <v>7</v>
          </cell>
          <cell r="J67">
            <v>7.5</v>
          </cell>
          <cell r="K67">
            <v>7.5</v>
          </cell>
          <cell r="L67">
            <v>7.5</v>
          </cell>
          <cell r="N67">
            <v>7.5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7.3</v>
          </cell>
          <cell r="F68">
            <v>7.3</v>
          </cell>
          <cell r="J68">
            <v>7.3</v>
          </cell>
          <cell r="K68">
            <v>7.5</v>
          </cell>
          <cell r="L68">
            <v>7.42</v>
          </cell>
          <cell r="N68">
            <v>7.42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7.8</v>
          </cell>
          <cell r="F69">
            <v>7.8</v>
          </cell>
          <cell r="J69">
            <v>7.8</v>
          </cell>
          <cell r="K69">
            <v>7.5</v>
          </cell>
          <cell r="L69">
            <v>7.62</v>
          </cell>
          <cell r="N69">
            <v>7.62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0</v>
          </cell>
          <cell r="F70">
            <v>0</v>
          </cell>
          <cell r="J70">
            <v>0</v>
          </cell>
          <cell r="L70">
            <v>0</v>
          </cell>
          <cell r="N70">
            <v>0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5.2</v>
          </cell>
          <cell r="F71">
            <v>5.2</v>
          </cell>
          <cell r="J71">
            <v>5.2</v>
          </cell>
          <cell r="K71">
            <v>6.5</v>
          </cell>
          <cell r="L71">
            <v>5.98</v>
          </cell>
          <cell r="N71">
            <v>5.98</v>
          </cell>
          <cell r="O71" t="str">
            <v>T.bình</v>
          </cell>
          <cell r="P71" t="str">
            <v>T.bình</v>
          </cell>
          <cell r="Q71" t="str">
            <v/>
          </cell>
          <cell r="R71">
            <v>2</v>
          </cell>
          <cell r="S71" t="str">
            <v>C</v>
          </cell>
          <cell r="T71" t="str">
            <v>Trung Bình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8</v>
          </cell>
          <cell r="F72">
            <v>6.5</v>
          </cell>
          <cell r="J72">
            <v>7</v>
          </cell>
          <cell r="K72">
            <v>5.5</v>
          </cell>
          <cell r="L72">
            <v>6.1</v>
          </cell>
          <cell r="N72">
            <v>6.1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7</v>
          </cell>
          <cell r="F73">
            <v>6</v>
          </cell>
          <cell r="J73">
            <v>6.33</v>
          </cell>
          <cell r="K73">
            <v>7.5</v>
          </cell>
          <cell r="L73">
            <v>7.03</v>
          </cell>
          <cell r="N73">
            <v>7.03</v>
          </cell>
          <cell r="O73" t="str">
            <v>Khá</v>
          </cell>
          <cell r="P73" t="str">
            <v>Khá</v>
          </cell>
          <cell r="Q73" t="str">
            <v/>
          </cell>
          <cell r="R73">
            <v>3</v>
          </cell>
          <cell r="S73" t="str">
            <v>B</v>
          </cell>
          <cell r="T73" t="str">
            <v>Khá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5.6</v>
          </cell>
          <cell r="F74">
            <v>5.6</v>
          </cell>
          <cell r="J74">
            <v>5.6</v>
          </cell>
          <cell r="K74">
            <v>6</v>
          </cell>
          <cell r="L74">
            <v>5.84</v>
          </cell>
          <cell r="N74">
            <v>5.84</v>
          </cell>
          <cell r="O74" t="str">
            <v>T.bình</v>
          </cell>
          <cell r="P74" t="str">
            <v>T.bình</v>
          </cell>
          <cell r="Q74" t="str">
            <v/>
          </cell>
          <cell r="R74">
            <v>2</v>
          </cell>
          <cell r="S74" t="str">
            <v>C</v>
          </cell>
          <cell r="T74" t="str">
            <v>Trung Bình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8.5</v>
          </cell>
          <cell r="F75">
            <v>5</v>
          </cell>
          <cell r="J75">
            <v>6.17</v>
          </cell>
          <cell r="K75">
            <v>7</v>
          </cell>
          <cell r="L75">
            <v>6.67</v>
          </cell>
          <cell r="N75">
            <v>6.67</v>
          </cell>
          <cell r="O75" t="str">
            <v>TB.khá</v>
          </cell>
          <cell r="P75" t="str">
            <v>TB.khá</v>
          </cell>
          <cell r="Q75" t="str">
            <v/>
          </cell>
          <cell r="R75">
            <v>2.5</v>
          </cell>
          <cell r="S75" t="str">
            <v>C+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8.5</v>
          </cell>
          <cell r="F76">
            <v>7</v>
          </cell>
          <cell r="J76">
            <v>7.5</v>
          </cell>
          <cell r="K76">
            <v>7.5</v>
          </cell>
          <cell r="L76">
            <v>7.5</v>
          </cell>
          <cell r="N76">
            <v>7.5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7.5</v>
          </cell>
          <cell r="F77">
            <v>6.5</v>
          </cell>
          <cell r="J77">
            <v>6.83</v>
          </cell>
          <cell r="K77">
            <v>8</v>
          </cell>
          <cell r="L77">
            <v>7.53</v>
          </cell>
          <cell r="N77">
            <v>7.53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5</v>
          </cell>
          <cell r="F78">
            <v>6</v>
          </cell>
          <cell r="J78">
            <v>5.67</v>
          </cell>
          <cell r="K78">
            <v>6</v>
          </cell>
          <cell r="L78">
            <v>5.87</v>
          </cell>
          <cell r="N78">
            <v>5.87</v>
          </cell>
          <cell r="O78" t="str">
            <v>T.bình</v>
          </cell>
          <cell r="P78" t="str">
            <v>T.bình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8.5</v>
          </cell>
          <cell r="F79">
            <v>7</v>
          </cell>
          <cell r="J79">
            <v>7.5</v>
          </cell>
          <cell r="K79">
            <v>6</v>
          </cell>
          <cell r="L79">
            <v>6.6</v>
          </cell>
          <cell r="N79">
            <v>6.6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7.5</v>
          </cell>
          <cell r="F80">
            <v>8</v>
          </cell>
          <cell r="J80">
            <v>7.83</v>
          </cell>
          <cell r="K80">
            <v>6</v>
          </cell>
          <cell r="L80">
            <v>6.73</v>
          </cell>
          <cell r="N80">
            <v>6.73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2.5</v>
          </cell>
          <cell r="S80" t="str">
            <v>C+</v>
          </cell>
          <cell r="T80" t="str">
            <v>Trung Bình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5.5</v>
          </cell>
          <cell r="F81">
            <v>6.5</v>
          </cell>
          <cell r="J81">
            <v>6.17</v>
          </cell>
          <cell r="K81">
            <v>5</v>
          </cell>
          <cell r="L81">
            <v>5.47</v>
          </cell>
          <cell r="N81">
            <v>5.47</v>
          </cell>
          <cell r="O81" t="str">
            <v>T.bình</v>
          </cell>
          <cell r="P81" t="str">
            <v>T.bình</v>
          </cell>
          <cell r="Q81" t="str">
            <v/>
          </cell>
          <cell r="R81">
            <v>1.5</v>
          </cell>
          <cell r="S81" t="str">
            <v>D+</v>
          </cell>
          <cell r="T81" t="str">
            <v>Trung Bình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7.3</v>
          </cell>
          <cell r="F82">
            <v>7.3</v>
          </cell>
          <cell r="J82">
            <v>7.3</v>
          </cell>
          <cell r="K82">
            <v>4</v>
          </cell>
          <cell r="L82">
            <v>5.32</v>
          </cell>
          <cell r="M82">
            <v>5</v>
          </cell>
          <cell r="N82">
            <v>5.92</v>
          </cell>
          <cell r="O82" t="str">
            <v>T.bình</v>
          </cell>
          <cell r="P82" t="str">
            <v>T.bình</v>
          </cell>
          <cell r="Q82" t="str">
            <v/>
          </cell>
          <cell r="R82">
            <v>2</v>
          </cell>
          <cell r="S82" t="str">
            <v>C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9</v>
          </cell>
          <cell r="F83">
            <v>7.5</v>
          </cell>
          <cell r="J83">
            <v>8</v>
          </cell>
          <cell r="K83">
            <v>9.5</v>
          </cell>
          <cell r="L83">
            <v>8.9</v>
          </cell>
          <cell r="N83">
            <v>8.9</v>
          </cell>
          <cell r="O83" t="str">
            <v>Giỏi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6.7</v>
          </cell>
          <cell r="F84">
            <v>6.7</v>
          </cell>
          <cell r="J84">
            <v>6.7</v>
          </cell>
          <cell r="K84">
            <v>7.5</v>
          </cell>
          <cell r="L84">
            <v>7.18</v>
          </cell>
          <cell r="N84">
            <v>7.18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6.4</v>
          </cell>
          <cell r="F85">
            <v>6.4</v>
          </cell>
          <cell r="J85">
            <v>6.4</v>
          </cell>
          <cell r="K85">
            <v>6</v>
          </cell>
          <cell r="L85">
            <v>6.16</v>
          </cell>
          <cell r="N85">
            <v>6.16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7</v>
          </cell>
          <cell r="F86">
            <v>9.5</v>
          </cell>
          <cell r="J86">
            <v>8.67</v>
          </cell>
          <cell r="K86">
            <v>7</v>
          </cell>
          <cell r="L86">
            <v>7.67</v>
          </cell>
          <cell r="N86">
            <v>7.67</v>
          </cell>
          <cell r="O86" t="str">
            <v>Khá</v>
          </cell>
          <cell r="P86" t="str">
            <v>Khá</v>
          </cell>
          <cell r="Q86" t="str">
            <v/>
          </cell>
          <cell r="R86">
            <v>3</v>
          </cell>
          <cell r="S86" t="str">
            <v>B</v>
          </cell>
          <cell r="T86" t="str">
            <v>Khá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7.5</v>
          </cell>
          <cell r="F87">
            <v>7.5</v>
          </cell>
          <cell r="J87">
            <v>7.5</v>
          </cell>
          <cell r="K87">
            <v>6.5</v>
          </cell>
          <cell r="L87">
            <v>6.9</v>
          </cell>
          <cell r="N87">
            <v>6.9</v>
          </cell>
          <cell r="O87" t="str">
            <v>TB.khá</v>
          </cell>
          <cell r="P87" t="str">
            <v>TB.khá</v>
          </cell>
          <cell r="Q87" t="str">
            <v/>
          </cell>
          <cell r="R87">
            <v>2.5</v>
          </cell>
          <cell r="S87" t="str">
            <v>C+</v>
          </cell>
          <cell r="T87" t="str">
            <v>Trung Bình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5</v>
          </cell>
          <cell r="F88">
            <v>5</v>
          </cell>
          <cell r="J88">
            <v>5</v>
          </cell>
          <cell r="K88">
            <v>5</v>
          </cell>
          <cell r="L88">
            <v>5</v>
          </cell>
          <cell r="N88">
            <v>5</v>
          </cell>
          <cell r="O88" t="str">
            <v>T.bình</v>
          </cell>
          <cell r="P88" t="str">
            <v>T.bình</v>
          </cell>
          <cell r="Q88" t="str">
            <v/>
          </cell>
          <cell r="R88">
            <v>1.5</v>
          </cell>
          <cell r="S88" t="str">
            <v>D+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5.2</v>
          </cell>
          <cell r="F89">
            <v>5.2</v>
          </cell>
          <cell r="J89">
            <v>5.2</v>
          </cell>
          <cell r="K89">
            <v>5</v>
          </cell>
          <cell r="L89">
            <v>5.08</v>
          </cell>
          <cell r="N89">
            <v>5.08</v>
          </cell>
          <cell r="O89" t="str">
            <v>T.bình</v>
          </cell>
          <cell r="P89" t="str">
            <v>T.bình</v>
          </cell>
          <cell r="Q89" t="str">
            <v/>
          </cell>
          <cell r="R89">
            <v>1.5</v>
          </cell>
          <cell r="S89" t="str">
            <v>D+</v>
          </cell>
          <cell r="T89" t="str">
            <v>Trung Bình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5</v>
          </cell>
          <cell r="F91">
            <v>5</v>
          </cell>
          <cell r="J91">
            <v>5</v>
          </cell>
          <cell r="K91">
            <v>6</v>
          </cell>
          <cell r="L91">
            <v>5.6</v>
          </cell>
          <cell r="N91">
            <v>5.6</v>
          </cell>
          <cell r="O91" t="str">
            <v>T.bình</v>
          </cell>
          <cell r="P91" t="str">
            <v>T.bình</v>
          </cell>
          <cell r="Q91" t="str">
            <v/>
          </cell>
          <cell r="R91">
            <v>2</v>
          </cell>
          <cell r="S91" t="str">
            <v>C</v>
          </cell>
          <cell r="T91" t="str">
            <v>Trung Bình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0</v>
          </cell>
          <cell r="F92">
            <v>0</v>
          </cell>
          <cell r="J92">
            <v>0</v>
          </cell>
          <cell r="L92">
            <v>0</v>
          </cell>
          <cell r="N92">
            <v>0</v>
          </cell>
          <cell r="O92" t="str">
            <v>Kém</v>
          </cell>
          <cell r="P92" t="str">
            <v>Kém</v>
          </cell>
          <cell r="Q92" t="str">
            <v>Học lại</v>
          </cell>
          <cell r="R92">
            <v>0</v>
          </cell>
          <cell r="S92" t="str">
            <v>F</v>
          </cell>
          <cell r="T92" t="str">
            <v>Kém</v>
          </cell>
        </row>
      </sheetData>
      <sheetData sheetId="4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7.3</v>
          </cell>
          <cell r="F6">
            <v>7.3</v>
          </cell>
          <cell r="J6">
            <v>7.3</v>
          </cell>
          <cell r="K6">
            <v>7.4</v>
          </cell>
          <cell r="L6">
            <v>7.36</v>
          </cell>
          <cell r="N6">
            <v>7.36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J8">
            <v>7</v>
          </cell>
          <cell r="K8">
            <v>6.6</v>
          </cell>
          <cell r="L8">
            <v>6.76</v>
          </cell>
          <cell r="N8">
            <v>6.76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6.6</v>
          </cell>
          <cell r="F9">
            <v>6.6</v>
          </cell>
          <cell r="J9">
            <v>6.6</v>
          </cell>
          <cell r="K9">
            <v>6.3</v>
          </cell>
          <cell r="L9">
            <v>6.42</v>
          </cell>
          <cell r="N9">
            <v>6.42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6.5</v>
          </cell>
          <cell r="F10">
            <v>6.5</v>
          </cell>
          <cell r="J10">
            <v>6.5</v>
          </cell>
          <cell r="K10">
            <v>6.6</v>
          </cell>
          <cell r="L10">
            <v>6.56</v>
          </cell>
          <cell r="N10">
            <v>6.56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6.3</v>
          </cell>
          <cell r="F11">
            <v>6.3</v>
          </cell>
          <cell r="J11">
            <v>6.3</v>
          </cell>
          <cell r="K11">
            <v>6.9</v>
          </cell>
          <cell r="L11">
            <v>6.66</v>
          </cell>
          <cell r="N11">
            <v>6.66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6.4</v>
          </cell>
          <cell r="F12">
            <v>6.4</v>
          </cell>
          <cell r="J12">
            <v>6.4</v>
          </cell>
          <cell r="K12">
            <v>6.9</v>
          </cell>
          <cell r="L12">
            <v>6.7</v>
          </cell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6.4</v>
          </cell>
          <cell r="F13">
            <v>6.4</v>
          </cell>
          <cell r="J13">
            <v>6.4</v>
          </cell>
          <cell r="K13">
            <v>7.1</v>
          </cell>
          <cell r="L13">
            <v>6.82</v>
          </cell>
          <cell r="N13">
            <v>6.82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6.9</v>
          </cell>
          <cell r="F14">
            <v>6.9</v>
          </cell>
          <cell r="J14">
            <v>6.9</v>
          </cell>
          <cell r="K14">
            <v>6.7</v>
          </cell>
          <cell r="L14">
            <v>6.78</v>
          </cell>
          <cell r="N14">
            <v>6.78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7.3</v>
          </cell>
          <cell r="F15">
            <v>7.3</v>
          </cell>
          <cell r="J15">
            <v>7.3</v>
          </cell>
          <cell r="K15">
            <v>6.4</v>
          </cell>
          <cell r="L15">
            <v>6.76</v>
          </cell>
          <cell r="N15">
            <v>6.76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6.6</v>
          </cell>
          <cell r="F16">
            <v>6.6</v>
          </cell>
          <cell r="J16">
            <v>6.6</v>
          </cell>
          <cell r="K16">
            <v>6.3</v>
          </cell>
          <cell r="L16">
            <v>6.42</v>
          </cell>
          <cell r="N16">
            <v>6.42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7.1</v>
          </cell>
          <cell r="F17">
            <v>7.1</v>
          </cell>
          <cell r="J17">
            <v>7.1</v>
          </cell>
          <cell r="K17">
            <v>6.8</v>
          </cell>
          <cell r="L17">
            <v>6.92</v>
          </cell>
          <cell r="N17">
            <v>6.92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7.3</v>
          </cell>
          <cell r="F18">
            <v>7.3</v>
          </cell>
          <cell r="J18">
            <v>7.3</v>
          </cell>
          <cell r="K18">
            <v>6.6</v>
          </cell>
          <cell r="L18">
            <v>6.88</v>
          </cell>
          <cell r="N18">
            <v>6.88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6.5</v>
          </cell>
          <cell r="F19">
            <v>6.5</v>
          </cell>
          <cell r="J19">
            <v>6.5</v>
          </cell>
          <cell r="K19">
            <v>6</v>
          </cell>
          <cell r="L19">
            <v>6.2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6.3</v>
          </cell>
          <cell r="F20">
            <v>6.3</v>
          </cell>
          <cell r="J20">
            <v>6.3</v>
          </cell>
          <cell r="K20">
            <v>5.9</v>
          </cell>
          <cell r="L20">
            <v>6.06</v>
          </cell>
          <cell r="N20">
            <v>6.06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6.4</v>
          </cell>
          <cell r="F21">
            <v>6.4</v>
          </cell>
          <cell r="J21">
            <v>6.4</v>
          </cell>
          <cell r="K21">
            <v>5.9</v>
          </cell>
          <cell r="L21">
            <v>6.1</v>
          </cell>
          <cell r="N21">
            <v>6.1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6.6</v>
          </cell>
          <cell r="F22">
            <v>6.6</v>
          </cell>
          <cell r="J22">
            <v>6.6</v>
          </cell>
          <cell r="K22">
            <v>6.5</v>
          </cell>
          <cell r="L22">
            <v>6.54</v>
          </cell>
          <cell r="N22">
            <v>6.54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6.6</v>
          </cell>
          <cell r="F23">
            <v>6.6</v>
          </cell>
          <cell r="J23">
            <v>6.6</v>
          </cell>
          <cell r="K23">
            <v>6.1</v>
          </cell>
          <cell r="L23">
            <v>6.3</v>
          </cell>
          <cell r="N23">
            <v>6.3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7.4</v>
          </cell>
          <cell r="F24">
            <v>7.4</v>
          </cell>
          <cell r="J24">
            <v>7.4</v>
          </cell>
          <cell r="K24">
            <v>6.5</v>
          </cell>
          <cell r="L24">
            <v>6.86</v>
          </cell>
          <cell r="N24">
            <v>6.86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7</v>
          </cell>
          <cell r="F25">
            <v>7</v>
          </cell>
          <cell r="J25">
            <v>7</v>
          </cell>
          <cell r="K25">
            <v>6.4</v>
          </cell>
          <cell r="L25">
            <v>6.64</v>
          </cell>
          <cell r="N25">
            <v>6.64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6.8</v>
          </cell>
          <cell r="F26">
            <v>6.8</v>
          </cell>
          <cell r="J26">
            <v>6.8</v>
          </cell>
          <cell r="K26">
            <v>6.7</v>
          </cell>
          <cell r="L26">
            <v>6.74</v>
          </cell>
          <cell r="N26">
            <v>6.74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7.5</v>
          </cell>
          <cell r="F27">
            <v>7.5</v>
          </cell>
          <cell r="J27">
            <v>7.5</v>
          </cell>
          <cell r="K27">
            <v>6.4</v>
          </cell>
          <cell r="L27">
            <v>6.84</v>
          </cell>
          <cell r="N27">
            <v>6.84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7.3</v>
          </cell>
          <cell r="F28">
            <v>7.3</v>
          </cell>
          <cell r="J28">
            <v>7.3</v>
          </cell>
          <cell r="K28">
            <v>6.9</v>
          </cell>
          <cell r="L28">
            <v>7.06</v>
          </cell>
          <cell r="N28">
            <v>7.06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6.3</v>
          </cell>
          <cell r="F29">
            <v>6.3</v>
          </cell>
          <cell r="J29">
            <v>6.3</v>
          </cell>
          <cell r="K29">
            <v>5.8</v>
          </cell>
          <cell r="L29">
            <v>6</v>
          </cell>
          <cell r="N29">
            <v>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6.9</v>
          </cell>
          <cell r="F30">
            <v>6.9</v>
          </cell>
          <cell r="J30">
            <v>6.9</v>
          </cell>
          <cell r="K30">
            <v>6.9</v>
          </cell>
          <cell r="L30">
            <v>6.9</v>
          </cell>
          <cell r="N30">
            <v>6.9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6.1</v>
          </cell>
          <cell r="F31">
            <v>6.1</v>
          </cell>
          <cell r="J31">
            <v>6.1</v>
          </cell>
          <cell r="K31">
            <v>6.6</v>
          </cell>
          <cell r="L31">
            <v>6.4</v>
          </cell>
          <cell r="N31">
            <v>6.4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7</v>
          </cell>
          <cell r="F32">
            <v>7</v>
          </cell>
          <cell r="J32">
            <v>7</v>
          </cell>
          <cell r="K32">
            <v>6.4</v>
          </cell>
          <cell r="L32">
            <v>6.64</v>
          </cell>
          <cell r="N32">
            <v>6.64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6.9</v>
          </cell>
          <cell r="F33">
            <v>6.9</v>
          </cell>
          <cell r="J33">
            <v>6.9</v>
          </cell>
          <cell r="K33">
            <v>6.9</v>
          </cell>
          <cell r="L33">
            <v>6.9</v>
          </cell>
          <cell r="N33">
            <v>6.9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6.3</v>
          </cell>
          <cell r="L34">
            <v>6.58</v>
          </cell>
          <cell r="N34">
            <v>6.58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6.8</v>
          </cell>
          <cell r="F35">
            <v>6.8</v>
          </cell>
          <cell r="J35">
            <v>6.8</v>
          </cell>
          <cell r="K35">
            <v>5.2</v>
          </cell>
          <cell r="L35">
            <v>5.84</v>
          </cell>
          <cell r="N35">
            <v>5.84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6.9</v>
          </cell>
          <cell r="F37">
            <v>6.9</v>
          </cell>
          <cell r="J37">
            <v>6.9</v>
          </cell>
          <cell r="K37">
            <v>7.1</v>
          </cell>
          <cell r="L37">
            <v>7.02</v>
          </cell>
          <cell r="N37">
            <v>7.02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6.8</v>
          </cell>
          <cell r="F38">
            <v>6.8</v>
          </cell>
          <cell r="J38">
            <v>6.8</v>
          </cell>
          <cell r="K38">
            <v>6.4</v>
          </cell>
          <cell r="L38">
            <v>6.56</v>
          </cell>
          <cell r="N38">
            <v>6.56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7.5</v>
          </cell>
          <cell r="F39">
            <v>7.5</v>
          </cell>
          <cell r="J39">
            <v>7.5</v>
          </cell>
          <cell r="K39">
            <v>7.3</v>
          </cell>
          <cell r="L39">
            <v>7.38</v>
          </cell>
          <cell r="N39">
            <v>7.38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7</v>
          </cell>
          <cell r="F40">
            <v>7</v>
          </cell>
          <cell r="J40">
            <v>7</v>
          </cell>
          <cell r="K40">
            <v>6.3</v>
          </cell>
          <cell r="L40">
            <v>6.58</v>
          </cell>
          <cell r="N40">
            <v>6.58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6.8</v>
          </cell>
          <cell r="F41">
            <v>6.8</v>
          </cell>
          <cell r="J41">
            <v>6.8</v>
          </cell>
          <cell r="K41">
            <v>6.1</v>
          </cell>
          <cell r="L41">
            <v>6.38</v>
          </cell>
          <cell r="N41">
            <v>6.38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7.4</v>
          </cell>
          <cell r="F42">
            <v>7.4</v>
          </cell>
          <cell r="J42">
            <v>7.4</v>
          </cell>
          <cell r="K42">
            <v>6.7</v>
          </cell>
          <cell r="L42">
            <v>6.98</v>
          </cell>
          <cell r="N42">
            <v>6.98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7.4</v>
          </cell>
          <cell r="F43">
            <v>7.4</v>
          </cell>
          <cell r="J43">
            <v>7.4</v>
          </cell>
          <cell r="K43">
            <v>6.6</v>
          </cell>
          <cell r="L43">
            <v>6.92</v>
          </cell>
          <cell r="N43">
            <v>6.92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7.1</v>
          </cell>
          <cell r="F44">
            <v>7.1</v>
          </cell>
          <cell r="J44">
            <v>7.1</v>
          </cell>
          <cell r="K44">
            <v>6.4</v>
          </cell>
          <cell r="L44">
            <v>6.68</v>
          </cell>
          <cell r="N44">
            <v>6.68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6.8</v>
          </cell>
          <cell r="F45">
            <v>6.8</v>
          </cell>
          <cell r="J45">
            <v>6.8</v>
          </cell>
          <cell r="K45">
            <v>6.2</v>
          </cell>
          <cell r="L45">
            <v>6.44</v>
          </cell>
          <cell r="N45">
            <v>6.44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7.1</v>
          </cell>
          <cell r="F46">
            <v>7.1</v>
          </cell>
          <cell r="J46">
            <v>7.1</v>
          </cell>
          <cell r="K46">
            <v>7.5</v>
          </cell>
          <cell r="L46">
            <v>7.34</v>
          </cell>
          <cell r="N46">
            <v>7.34</v>
          </cell>
          <cell r="O46" t="str">
            <v>Khá</v>
          </cell>
          <cell r="P46" t="str">
            <v>Khá</v>
          </cell>
          <cell r="Q46" t="str">
            <v/>
          </cell>
          <cell r="R46">
            <v>3</v>
          </cell>
          <cell r="S46" t="str">
            <v>B</v>
          </cell>
          <cell r="T46" t="str">
            <v>Khá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7.3</v>
          </cell>
          <cell r="F47">
            <v>7.3</v>
          </cell>
          <cell r="J47">
            <v>7.3</v>
          </cell>
          <cell r="K47">
            <v>7.3</v>
          </cell>
          <cell r="L47">
            <v>7.3</v>
          </cell>
          <cell r="N47">
            <v>7.3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7.3</v>
          </cell>
          <cell r="F48">
            <v>7.3</v>
          </cell>
          <cell r="J48">
            <v>7.3</v>
          </cell>
          <cell r="K48">
            <v>7.2</v>
          </cell>
          <cell r="L48">
            <v>7.24</v>
          </cell>
          <cell r="N48">
            <v>7.24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7</v>
          </cell>
          <cell r="F49">
            <v>7</v>
          </cell>
          <cell r="J49">
            <v>7</v>
          </cell>
          <cell r="K49">
            <v>6.7</v>
          </cell>
          <cell r="L49">
            <v>6.82</v>
          </cell>
          <cell r="N49">
            <v>6.82</v>
          </cell>
          <cell r="O49" t="str">
            <v>TB.khá</v>
          </cell>
          <cell r="P49" t="str">
            <v>TB.khá</v>
          </cell>
          <cell r="Q49" t="str">
            <v/>
          </cell>
          <cell r="R49">
            <v>2.5</v>
          </cell>
          <cell r="S49" t="str">
            <v>C+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7</v>
          </cell>
          <cell r="F50">
            <v>7</v>
          </cell>
          <cell r="J50">
            <v>7</v>
          </cell>
          <cell r="K50">
            <v>6.2</v>
          </cell>
          <cell r="L50">
            <v>6.52</v>
          </cell>
          <cell r="N50">
            <v>6.52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2.5</v>
          </cell>
          <cell r="S50" t="str">
            <v>C+</v>
          </cell>
          <cell r="T50" t="str">
            <v>Trung Bình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7.6</v>
          </cell>
          <cell r="L51">
            <v>7.36</v>
          </cell>
          <cell r="N51">
            <v>7.36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7</v>
          </cell>
          <cell r="F52">
            <v>7</v>
          </cell>
          <cell r="J52">
            <v>7</v>
          </cell>
          <cell r="K52">
            <v>6.9</v>
          </cell>
          <cell r="L52">
            <v>6.94</v>
          </cell>
          <cell r="N52">
            <v>6.94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7.5</v>
          </cell>
          <cell r="F53">
            <v>7.5</v>
          </cell>
          <cell r="J53">
            <v>7.5</v>
          </cell>
          <cell r="K53">
            <v>7.1</v>
          </cell>
          <cell r="L53">
            <v>7.26</v>
          </cell>
          <cell r="N53">
            <v>7.26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7.5</v>
          </cell>
          <cell r="F54">
            <v>7.5</v>
          </cell>
          <cell r="J54">
            <v>7.5</v>
          </cell>
          <cell r="K54">
            <v>7.4</v>
          </cell>
          <cell r="L54">
            <v>7.44</v>
          </cell>
          <cell r="N54">
            <v>7.44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6.6</v>
          </cell>
          <cell r="F55">
            <v>6.6</v>
          </cell>
          <cell r="J55">
            <v>6.6</v>
          </cell>
          <cell r="K55">
            <v>7.1</v>
          </cell>
          <cell r="L55">
            <v>6.9</v>
          </cell>
          <cell r="N55">
            <v>6.9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2.5</v>
          </cell>
          <cell r="S55" t="str">
            <v>C+</v>
          </cell>
          <cell r="T55" t="str">
            <v>Trung Bình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7.4</v>
          </cell>
          <cell r="F56">
            <v>7.4</v>
          </cell>
          <cell r="J56">
            <v>7.4</v>
          </cell>
          <cell r="K56">
            <v>7.5</v>
          </cell>
          <cell r="L56">
            <v>7.46</v>
          </cell>
          <cell r="N56">
            <v>7.46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6.6</v>
          </cell>
          <cell r="F57">
            <v>6.6</v>
          </cell>
          <cell r="J57">
            <v>6.6</v>
          </cell>
          <cell r="K57">
            <v>7.2</v>
          </cell>
          <cell r="L57">
            <v>6.96</v>
          </cell>
          <cell r="N57">
            <v>6.96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2.5</v>
          </cell>
          <cell r="S57" t="str">
            <v>C+</v>
          </cell>
          <cell r="T57" t="str">
            <v>Trung Bình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6.6</v>
          </cell>
          <cell r="F58">
            <v>6.6</v>
          </cell>
          <cell r="J58">
            <v>6.6</v>
          </cell>
          <cell r="K58">
            <v>6.8</v>
          </cell>
          <cell r="L58">
            <v>6.72</v>
          </cell>
          <cell r="N58">
            <v>6.72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7</v>
          </cell>
          <cell r="F59">
            <v>7</v>
          </cell>
          <cell r="J59">
            <v>7</v>
          </cell>
          <cell r="K59">
            <v>7</v>
          </cell>
          <cell r="L59">
            <v>7</v>
          </cell>
          <cell r="N59">
            <v>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6.9</v>
          </cell>
          <cell r="F60">
            <v>6.9</v>
          </cell>
          <cell r="J60">
            <v>6.9</v>
          </cell>
          <cell r="K60">
            <v>7.1</v>
          </cell>
          <cell r="L60">
            <v>7.02</v>
          </cell>
          <cell r="N60">
            <v>7.02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6.3</v>
          </cell>
          <cell r="F61">
            <v>6.3</v>
          </cell>
          <cell r="J61">
            <v>6.3</v>
          </cell>
          <cell r="K61">
            <v>6.2</v>
          </cell>
          <cell r="L61">
            <v>6.24</v>
          </cell>
          <cell r="N61">
            <v>6.24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7.125</v>
          </cell>
          <cell r="F62">
            <v>7.125</v>
          </cell>
          <cell r="J62">
            <v>7.13</v>
          </cell>
          <cell r="K62">
            <v>7.3</v>
          </cell>
          <cell r="L62">
            <v>7.23</v>
          </cell>
          <cell r="N62">
            <v>7.23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6.9</v>
          </cell>
          <cell r="F63">
            <v>6.9</v>
          </cell>
          <cell r="J63">
            <v>6.9</v>
          </cell>
          <cell r="K63">
            <v>6.2</v>
          </cell>
          <cell r="L63">
            <v>6.48</v>
          </cell>
          <cell r="N63">
            <v>6.48</v>
          </cell>
          <cell r="O63" t="str">
            <v>TB.khá</v>
          </cell>
          <cell r="P63" t="str">
            <v>TB.khá</v>
          </cell>
          <cell r="Q63" t="str">
            <v/>
          </cell>
          <cell r="R63">
            <v>2</v>
          </cell>
          <cell r="S63" t="str">
            <v>C</v>
          </cell>
          <cell r="T63" t="str">
            <v>Trung Bình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6.6</v>
          </cell>
          <cell r="F64">
            <v>6.6</v>
          </cell>
          <cell r="J64">
            <v>6.6</v>
          </cell>
          <cell r="K64">
            <v>6.7</v>
          </cell>
          <cell r="L64">
            <v>6.66</v>
          </cell>
          <cell r="N64">
            <v>6.66</v>
          </cell>
          <cell r="O64" t="str">
            <v>TB.khá</v>
          </cell>
          <cell r="P64" t="str">
            <v>TB.khá</v>
          </cell>
          <cell r="Q64" t="str">
            <v/>
          </cell>
          <cell r="R64">
            <v>2.5</v>
          </cell>
          <cell r="S64" t="str">
            <v>C+</v>
          </cell>
          <cell r="T64" t="str">
            <v>Trung Bình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6.8</v>
          </cell>
          <cell r="F65">
            <v>6.8</v>
          </cell>
          <cell r="J65">
            <v>6.8</v>
          </cell>
          <cell r="K65">
            <v>6.2</v>
          </cell>
          <cell r="L65">
            <v>6.44</v>
          </cell>
          <cell r="N65">
            <v>6.44</v>
          </cell>
          <cell r="O65" t="str">
            <v>TB.khá</v>
          </cell>
          <cell r="P65" t="str">
            <v>TB.khá</v>
          </cell>
          <cell r="Q65" t="str">
            <v/>
          </cell>
          <cell r="R65">
            <v>2</v>
          </cell>
          <cell r="S65" t="str">
            <v>C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7.3</v>
          </cell>
          <cell r="F66">
            <v>7.3</v>
          </cell>
          <cell r="J66">
            <v>7.3</v>
          </cell>
          <cell r="K66">
            <v>7.3</v>
          </cell>
          <cell r="L66">
            <v>7.3</v>
          </cell>
          <cell r="N66">
            <v>7.3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6.8</v>
          </cell>
          <cell r="F67">
            <v>6.8</v>
          </cell>
          <cell r="J67">
            <v>6.8</v>
          </cell>
          <cell r="K67">
            <v>6.4</v>
          </cell>
          <cell r="L67">
            <v>6.56</v>
          </cell>
          <cell r="N67">
            <v>6.56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6.9</v>
          </cell>
          <cell r="F68">
            <v>6.9</v>
          </cell>
          <cell r="J68">
            <v>6.9</v>
          </cell>
          <cell r="K68">
            <v>6.3</v>
          </cell>
          <cell r="L68">
            <v>6.54</v>
          </cell>
          <cell r="N68">
            <v>6.54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2.5</v>
          </cell>
          <cell r="S68" t="str">
            <v>C+</v>
          </cell>
          <cell r="T68" t="str">
            <v>Trung Bình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6.9</v>
          </cell>
          <cell r="F69">
            <v>6.9</v>
          </cell>
          <cell r="J69">
            <v>6.9</v>
          </cell>
          <cell r="K69">
            <v>6.4</v>
          </cell>
          <cell r="L69">
            <v>6.6</v>
          </cell>
          <cell r="N69">
            <v>6.6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6.8</v>
          </cell>
          <cell r="F70">
            <v>6.8</v>
          </cell>
          <cell r="J70">
            <v>6.8</v>
          </cell>
          <cell r="K70">
            <v>4.7</v>
          </cell>
          <cell r="L70">
            <v>5.54</v>
          </cell>
          <cell r="M70">
            <v>3.9</v>
          </cell>
          <cell r="N70">
            <v>5.0599999999999996</v>
          </cell>
          <cell r="O70" t="str">
            <v>T.bình</v>
          </cell>
          <cell r="P70" t="str">
            <v>T.bình</v>
          </cell>
          <cell r="Q70" t="str">
            <v>Học lại</v>
          </cell>
          <cell r="R70">
            <v>1.5</v>
          </cell>
          <cell r="S70" t="str">
            <v>D+</v>
          </cell>
          <cell r="T70" t="str">
            <v>Trung Bình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7.5</v>
          </cell>
          <cell r="F71">
            <v>7.5</v>
          </cell>
          <cell r="J71">
            <v>7.5</v>
          </cell>
          <cell r="K71">
            <v>7.3</v>
          </cell>
          <cell r="L71">
            <v>7.38</v>
          </cell>
          <cell r="N71">
            <v>7.38</v>
          </cell>
          <cell r="O71" t="str">
            <v>Khá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6.5</v>
          </cell>
          <cell r="F72">
            <v>6.5</v>
          </cell>
          <cell r="J72">
            <v>6.5</v>
          </cell>
          <cell r="K72">
            <v>6</v>
          </cell>
          <cell r="L72">
            <v>6.2</v>
          </cell>
          <cell r="N72">
            <v>6.2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7.6</v>
          </cell>
          <cell r="F73">
            <v>7.6</v>
          </cell>
          <cell r="J73">
            <v>7.6</v>
          </cell>
          <cell r="K73">
            <v>7.4</v>
          </cell>
          <cell r="L73">
            <v>7.48</v>
          </cell>
          <cell r="N73">
            <v>7.48</v>
          </cell>
          <cell r="O73" t="str">
            <v>Khá</v>
          </cell>
          <cell r="P73" t="str">
            <v>Khá</v>
          </cell>
          <cell r="Q73" t="str">
            <v/>
          </cell>
          <cell r="R73">
            <v>3</v>
          </cell>
          <cell r="S73" t="str">
            <v>B</v>
          </cell>
          <cell r="T73" t="str">
            <v>Khá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7.3</v>
          </cell>
          <cell r="F74">
            <v>7.3</v>
          </cell>
          <cell r="J74">
            <v>7.3</v>
          </cell>
          <cell r="K74">
            <v>7.2</v>
          </cell>
          <cell r="L74">
            <v>7.24</v>
          </cell>
          <cell r="N74">
            <v>7.24</v>
          </cell>
          <cell r="O74" t="str">
            <v>Khá</v>
          </cell>
          <cell r="P74" t="str">
            <v>Khá</v>
          </cell>
          <cell r="Q74" t="str">
            <v/>
          </cell>
          <cell r="R74">
            <v>3</v>
          </cell>
          <cell r="S74" t="str">
            <v>B</v>
          </cell>
          <cell r="T74" t="str">
            <v>Khá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7.5</v>
          </cell>
          <cell r="F75">
            <v>7.5</v>
          </cell>
          <cell r="J75">
            <v>7.5</v>
          </cell>
          <cell r="K75">
            <v>7.3</v>
          </cell>
          <cell r="L75">
            <v>7.38</v>
          </cell>
          <cell r="N75">
            <v>7.38</v>
          </cell>
          <cell r="O75" t="str">
            <v>Khá</v>
          </cell>
          <cell r="P75" t="str">
            <v>Khá</v>
          </cell>
          <cell r="Q75" t="str">
            <v/>
          </cell>
          <cell r="R75">
            <v>3</v>
          </cell>
          <cell r="S75" t="str">
            <v>B</v>
          </cell>
          <cell r="T75" t="str">
            <v>Khá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7.1</v>
          </cell>
          <cell r="F76">
            <v>7.1</v>
          </cell>
          <cell r="J76">
            <v>7.1</v>
          </cell>
          <cell r="K76">
            <v>7.7</v>
          </cell>
          <cell r="L76">
            <v>7.46</v>
          </cell>
          <cell r="N76">
            <v>7.46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7</v>
          </cell>
          <cell r="F77">
            <v>7</v>
          </cell>
          <cell r="J77">
            <v>7</v>
          </cell>
          <cell r="K77">
            <v>6.3</v>
          </cell>
          <cell r="L77">
            <v>6.58</v>
          </cell>
          <cell r="N77">
            <v>6.58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2.5</v>
          </cell>
          <cell r="S77" t="str">
            <v>C+</v>
          </cell>
          <cell r="T77" t="str">
            <v>Trung Bình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7.3</v>
          </cell>
          <cell r="F78">
            <v>7.3</v>
          </cell>
          <cell r="J78">
            <v>7.3</v>
          </cell>
          <cell r="K78">
            <v>6.5</v>
          </cell>
          <cell r="L78">
            <v>6.82</v>
          </cell>
          <cell r="N78">
            <v>6.82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7.4</v>
          </cell>
          <cell r="F79">
            <v>7.4</v>
          </cell>
          <cell r="J79">
            <v>7.4</v>
          </cell>
          <cell r="K79">
            <v>6.7</v>
          </cell>
          <cell r="L79">
            <v>6.98</v>
          </cell>
          <cell r="N79">
            <v>6.98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7.3</v>
          </cell>
          <cell r="F80">
            <v>7.3</v>
          </cell>
          <cell r="J80">
            <v>7.3</v>
          </cell>
          <cell r="K80">
            <v>7.5</v>
          </cell>
          <cell r="L80">
            <v>7.42</v>
          </cell>
          <cell r="N80">
            <v>7.42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6.6</v>
          </cell>
          <cell r="F81">
            <v>6.6</v>
          </cell>
          <cell r="J81">
            <v>6.6</v>
          </cell>
          <cell r="K81">
            <v>6.7</v>
          </cell>
          <cell r="L81">
            <v>6.66</v>
          </cell>
          <cell r="N81">
            <v>6.66</v>
          </cell>
          <cell r="O81" t="str">
            <v>TB.khá</v>
          </cell>
          <cell r="P81" t="str">
            <v>TB.khá</v>
          </cell>
          <cell r="Q81" t="str">
            <v/>
          </cell>
          <cell r="R81">
            <v>2.5</v>
          </cell>
          <cell r="S81" t="str">
            <v>C+</v>
          </cell>
          <cell r="T81" t="str">
            <v>Trung Bình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7.4</v>
          </cell>
          <cell r="F82">
            <v>7.4</v>
          </cell>
          <cell r="J82">
            <v>7.4</v>
          </cell>
          <cell r="K82">
            <v>6.6</v>
          </cell>
          <cell r="L82">
            <v>6.92</v>
          </cell>
          <cell r="N82">
            <v>6.92</v>
          </cell>
          <cell r="O82" t="str">
            <v>TB.khá</v>
          </cell>
          <cell r="P82" t="str">
            <v>TB.khá</v>
          </cell>
          <cell r="Q82" t="str">
            <v/>
          </cell>
          <cell r="R82">
            <v>2.5</v>
          </cell>
          <cell r="S82" t="str">
            <v>C+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6.6</v>
          </cell>
          <cell r="F83">
            <v>6.6</v>
          </cell>
          <cell r="J83">
            <v>6.6</v>
          </cell>
          <cell r="K83">
            <v>7.1</v>
          </cell>
          <cell r="L83">
            <v>6.9</v>
          </cell>
          <cell r="N83">
            <v>6.9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2.5</v>
          </cell>
          <cell r="S83" t="str">
            <v>C+</v>
          </cell>
          <cell r="T83" t="str">
            <v>Trung Bình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7</v>
          </cell>
          <cell r="F84">
            <v>7</v>
          </cell>
          <cell r="J84">
            <v>7</v>
          </cell>
          <cell r="K84">
            <v>6.5</v>
          </cell>
          <cell r="L84">
            <v>6.7</v>
          </cell>
          <cell r="N84">
            <v>6.7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2.5</v>
          </cell>
          <cell r="S84" t="str">
            <v>C+</v>
          </cell>
          <cell r="T84" t="str">
            <v>Trung Bình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6.6</v>
          </cell>
          <cell r="F85">
            <v>6.6</v>
          </cell>
          <cell r="J85">
            <v>6.6</v>
          </cell>
          <cell r="K85">
            <v>4.7</v>
          </cell>
          <cell r="L85">
            <v>5.46</v>
          </cell>
          <cell r="M85">
            <v>6.2</v>
          </cell>
          <cell r="N85">
            <v>6.36</v>
          </cell>
          <cell r="O85" t="str">
            <v>T.bình</v>
          </cell>
          <cell r="P85" t="str">
            <v>TB.khá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7</v>
          </cell>
          <cell r="F86">
            <v>7</v>
          </cell>
          <cell r="J86">
            <v>7</v>
          </cell>
          <cell r="K86">
            <v>6.4</v>
          </cell>
          <cell r="L86">
            <v>6.64</v>
          </cell>
          <cell r="N86">
            <v>6.64</v>
          </cell>
          <cell r="O86" t="str">
            <v>TB.khá</v>
          </cell>
          <cell r="P86" t="str">
            <v>TB.khá</v>
          </cell>
          <cell r="Q86" t="str">
            <v/>
          </cell>
          <cell r="R86">
            <v>2.5</v>
          </cell>
          <cell r="S86" t="str">
            <v>C+</v>
          </cell>
          <cell r="T86" t="str">
            <v>Trung Bình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6.8</v>
          </cell>
          <cell r="F87">
            <v>6.8</v>
          </cell>
          <cell r="J87">
            <v>6.8</v>
          </cell>
          <cell r="K87">
            <v>6.3</v>
          </cell>
          <cell r="L87">
            <v>6.5</v>
          </cell>
          <cell r="N87">
            <v>6.5</v>
          </cell>
          <cell r="O87" t="str">
            <v>TB.khá</v>
          </cell>
          <cell r="P87" t="str">
            <v>TB.khá</v>
          </cell>
          <cell r="Q87" t="str">
            <v/>
          </cell>
          <cell r="R87">
            <v>2.5</v>
          </cell>
          <cell r="S87" t="str">
            <v>C+</v>
          </cell>
          <cell r="T87" t="str">
            <v>Trung Bình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6.6</v>
          </cell>
          <cell r="F88">
            <v>6.6</v>
          </cell>
          <cell r="J88">
            <v>6.6</v>
          </cell>
          <cell r="K88">
            <v>6.2</v>
          </cell>
          <cell r="L88">
            <v>6.36</v>
          </cell>
          <cell r="N88">
            <v>6.36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5</v>
          </cell>
          <cell r="F89">
            <v>5</v>
          </cell>
          <cell r="J89">
            <v>5</v>
          </cell>
          <cell r="K89">
            <v>4.8</v>
          </cell>
          <cell r="L89">
            <v>4.88</v>
          </cell>
          <cell r="M89">
            <v>3.6</v>
          </cell>
          <cell r="N89">
            <v>4.16</v>
          </cell>
          <cell r="O89" t="str">
            <v>Yếu</v>
          </cell>
          <cell r="P89" t="str">
            <v>Yếu</v>
          </cell>
          <cell r="Q89" t="str">
            <v>Học lại</v>
          </cell>
          <cell r="R89">
            <v>1</v>
          </cell>
          <cell r="S89" t="str">
            <v>D</v>
          </cell>
          <cell r="T89" t="str">
            <v>Trung Bình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7.5</v>
          </cell>
          <cell r="F90">
            <v>7.5</v>
          </cell>
          <cell r="J90">
            <v>7.5</v>
          </cell>
          <cell r="K90">
            <v>7.6</v>
          </cell>
          <cell r="L90">
            <v>7.56</v>
          </cell>
          <cell r="N90">
            <v>7.56</v>
          </cell>
          <cell r="O90" t="str">
            <v>Khá</v>
          </cell>
          <cell r="P90" t="str">
            <v>Khá</v>
          </cell>
          <cell r="Q90" t="str">
            <v/>
          </cell>
          <cell r="R90">
            <v>3</v>
          </cell>
          <cell r="S90" t="str">
            <v>B</v>
          </cell>
          <cell r="T90" t="str">
            <v>Khá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7.5</v>
          </cell>
          <cell r="F91">
            <v>7.5</v>
          </cell>
          <cell r="J91">
            <v>7.5</v>
          </cell>
          <cell r="K91">
            <v>6.7</v>
          </cell>
          <cell r="L91">
            <v>7.02</v>
          </cell>
          <cell r="N91">
            <v>7.02</v>
          </cell>
          <cell r="O91" t="str">
            <v>Khá</v>
          </cell>
          <cell r="P91" t="str">
            <v>Khá</v>
          </cell>
          <cell r="Q91" t="str">
            <v/>
          </cell>
          <cell r="R91">
            <v>3</v>
          </cell>
          <cell r="S91" t="str">
            <v>B</v>
          </cell>
          <cell r="T91" t="str">
            <v>Khá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6.3</v>
          </cell>
          <cell r="F92">
            <v>6.3</v>
          </cell>
          <cell r="J92">
            <v>6.3</v>
          </cell>
          <cell r="K92">
            <v>5.9</v>
          </cell>
          <cell r="L92">
            <v>6.06</v>
          </cell>
          <cell r="N92">
            <v>6.06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</v>
          </cell>
          <cell r="S92" t="str">
            <v>C</v>
          </cell>
          <cell r="T92" t="str">
            <v>Trung Bình</v>
          </cell>
        </row>
      </sheetData>
      <sheetData sheetId="5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8</v>
          </cell>
          <cell r="J6">
            <v>7.67</v>
          </cell>
          <cell r="K6">
            <v>8</v>
          </cell>
          <cell r="L6">
            <v>7.87</v>
          </cell>
          <cell r="N6">
            <v>7.87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5</v>
          </cell>
          <cell r="J8">
            <v>6</v>
          </cell>
          <cell r="K8">
            <v>6</v>
          </cell>
          <cell r="L8">
            <v>6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7</v>
          </cell>
          <cell r="J9">
            <v>7.33</v>
          </cell>
          <cell r="K9">
            <v>7</v>
          </cell>
          <cell r="L9">
            <v>7.13</v>
          </cell>
          <cell r="N9">
            <v>7.13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7</v>
          </cell>
          <cell r="F10">
            <v>7</v>
          </cell>
          <cell r="J10">
            <v>7</v>
          </cell>
          <cell r="K10">
            <v>7</v>
          </cell>
          <cell r="L10">
            <v>7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8</v>
          </cell>
          <cell r="J11">
            <v>7.67</v>
          </cell>
          <cell r="K11">
            <v>8</v>
          </cell>
          <cell r="L11">
            <v>7.87</v>
          </cell>
          <cell r="N11">
            <v>7.87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6</v>
          </cell>
          <cell r="J13">
            <v>6.33</v>
          </cell>
          <cell r="K13">
            <v>6</v>
          </cell>
          <cell r="L13">
            <v>6.13</v>
          </cell>
          <cell r="N13">
            <v>6.13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8</v>
          </cell>
          <cell r="J14">
            <v>7.67</v>
          </cell>
          <cell r="K14">
            <v>8</v>
          </cell>
          <cell r="L14">
            <v>7.87</v>
          </cell>
          <cell r="N14">
            <v>7.87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7</v>
          </cell>
          <cell r="F15">
            <v>7</v>
          </cell>
          <cell r="J15">
            <v>7</v>
          </cell>
          <cell r="K15">
            <v>7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7</v>
          </cell>
          <cell r="F16">
            <v>7</v>
          </cell>
          <cell r="J16">
            <v>7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7</v>
          </cell>
          <cell r="F17">
            <v>7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8</v>
          </cell>
          <cell r="F18">
            <v>8</v>
          </cell>
          <cell r="J18">
            <v>8</v>
          </cell>
          <cell r="K18">
            <v>8</v>
          </cell>
          <cell r="L18">
            <v>8</v>
          </cell>
          <cell r="N18">
            <v>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7</v>
          </cell>
          <cell r="F19">
            <v>7</v>
          </cell>
          <cell r="J19">
            <v>7</v>
          </cell>
          <cell r="K19">
            <v>7</v>
          </cell>
          <cell r="L19">
            <v>7</v>
          </cell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8</v>
          </cell>
          <cell r="F20">
            <v>7</v>
          </cell>
          <cell r="J20">
            <v>7.33</v>
          </cell>
          <cell r="K20">
            <v>7</v>
          </cell>
          <cell r="L20">
            <v>7.13</v>
          </cell>
          <cell r="N20">
            <v>7.13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8</v>
          </cell>
          <cell r="F21">
            <v>9</v>
          </cell>
          <cell r="J21">
            <v>8.67</v>
          </cell>
          <cell r="K21">
            <v>9</v>
          </cell>
          <cell r="L21">
            <v>8.8699999999999992</v>
          </cell>
          <cell r="N21">
            <v>8.8699999999999992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9</v>
          </cell>
          <cell r="F22">
            <v>8</v>
          </cell>
          <cell r="J22">
            <v>8.33</v>
          </cell>
          <cell r="K22">
            <v>8</v>
          </cell>
          <cell r="L22">
            <v>8.1300000000000008</v>
          </cell>
          <cell r="N22">
            <v>8.1300000000000008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6</v>
          </cell>
          <cell r="F23">
            <v>6</v>
          </cell>
          <cell r="J23">
            <v>6</v>
          </cell>
          <cell r="K23">
            <v>6</v>
          </cell>
          <cell r="L23">
            <v>6</v>
          </cell>
          <cell r="N23">
            <v>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7</v>
          </cell>
          <cell r="F24">
            <v>7</v>
          </cell>
          <cell r="J24">
            <v>7</v>
          </cell>
          <cell r="K24">
            <v>7</v>
          </cell>
          <cell r="L24">
            <v>7</v>
          </cell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6</v>
          </cell>
          <cell r="F25">
            <v>6</v>
          </cell>
          <cell r="J25">
            <v>6</v>
          </cell>
          <cell r="K25">
            <v>6</v>
          </cell>
          <cell r="L25">
            <v>6</v>
          </cell>
          <cell r="N25">
            <v>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7</v>
          </cell>
          <cell r="F27">
            <v>8</v>
          </cell>
          <cell r="J27">
            <v>7.67</v>
          </cell>
          <cell r="K27">
            <v>8</v>
          </cell>
          <cell r="L27">
            <v>7.87</v>
          </cell>
          <cell r="N27">
            <v>7.87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7</v>
          </cell>
          <cell r="F28">
            <v>7</v>
          </cell>
          <cell r="J28">
            <v>7</v>
          </cell>
          <cell r="K28">
            <v>7</v>
          </cell>
          <cell r="L28">
            <v>7</v>
          </cell>
          <cell r="N28">
            <v>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9</v>
          </cell>
          <cell r="F29">
            <v>9</v>
          </cell>
          <cell r="J29">
            <v>9</v>
          </cell>
          <cell r="K29">
            <v>9</v>
          </cell>
          <cell r="L29">
            <v>9</v>
          </cell>
          <cell r="N29">
            <v>9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6</v>
          </cell>
          <cell r="F30">
            <v>6</v>
          </cell>
          <cell r="J30">
            <v>6</v>
          </cell>
          <cell r="K30">
            <v>6</v>
          </cell>
          <cell r="L30">
            <v>6</v>
          </cell>
          <cell r="N30">
            <v>6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9</v>
          </cell>
          <cell r="F31">
            <v>8</v>
          </cell>
          <cell r="J31">
            <v>8.33</v>
          </cell>
          <cell r="K31">
            <v>8</v>
          </cell>
          <cell r="L31">
            <v>8.1300000000000008</v>
          </cell>
          <cell r="N31">
            <v>8.1300000000000008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7</v>
          </cell>
          <cell r="F32">
            <v>7</v>
          </cell>
          <cell r="J32">
            <v>7</v>
          </cell>
          <cell r="K32">
            <v>7</v>
          </cell>
          <cell r="L32">
            <v>7</v>
          </cell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7</v>
          </cell>
          <cell r="F33">
            <v>7</v>
          </cell>
          <cell r="J33">
            <v>7</v>
          </cell>
          <cell r="K33">
            <v>7</v>
          </cell>
          <cell r="L33">
            <v>7</v>
          </cell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7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7</v>
          </cell>
          <cell r="F35">
            <v>7</v>
          </cell>
          <cell r="J35">
            <v>7</v>
          </cell>
          <cell r="K35">
            <v>7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C36" t="str">
            <v xml:space="preserve">Võ Văn </v>
          </cell>
          <cell r="D36" t="str">
            <v>Long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6</v>
          </cell>
          <cell r="F37">
            <v>6</v>
          </cell>
          <cell r="J37">
            <v>6</v>
          </cell>
          <cell r="K37">
            <v>6</v>
          </cell>
          <cell r="L37">
            <v>6</v>
          </cell>
          <cell r="N37">
            <v>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7</v>
          </cell>
          <cell r="F38">
            <v>8</v>
          </cell>
          <cell r="J38">
            <v>7.67</v>
          </cell>
          <cell r="K38">
            <v>8</v>
          </cell>
          <cell r="L38">
            <v>7.87</v>
          </cell>
          <cell r="N38">
            <v>7.87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</v>
          </cell>
          <cell r="F39">
            <v>7</v>
          </cell>
          <cell r="J39">
            <v>7.33</v>
          </cell>
          <cell r="K39">
            <v>7</v>
          </cell>
          <cell r="L39">
            <v>7.13</v>
          </cell>
          <cell r="N39">
            <v>7.13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7</v>
          </cell>
          <cell r="F40">
            <v>7</v>
          </cell>
          <cell r="J40">
            <v>7</v>
          </cell>
          <cell r="K40">
            <v>7</v>
          </cell>
          <cell r="L40">
            <v>7</v>
          </cell>
          <cell r="N40">
            <v>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8</v>
          </cell>
          <cell r="F41">
            <v>7</v>
          </cell>
          <cell r="J41">
            <v>7.33</v>
          </cell>
          <cell r="K41">
            <v>7</v>
          </cell>
          <cell r="L41">
            <v>7.13</v>
          </cell>
          <cell r="N41">
            <v>7.13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8</v>
          </cell>
          <cell r="F42">
            <v>8</v>
          </cell>
          <cell r="J42">
            <v>8</v>
          </cell>
          <cell r="K42">
            <v>8</v>
          </cell>
          <cell r="L42">
            <v>8</v>
          </cell>
          <cell r="N42">
            <v>8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8</v>
          </cell>
          <cell r="F43">
            <v>8</v>
          </cell>
          <cell r="J43">
            <v>8</v>
          </cell>
          <cell r="K43">
            <v>8</v>
          </cell>
          <cell r="L43">
            <v>8</v>
          </cell>
          <cell r="N43">
            <v>8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7</v>
          </cell>
          <cell r="L44">
            <v>7</v>
          </cell>
          <cell r="N44">
            <v>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7</v>
          </cell>
          <cell r="F45">
            <v>7</v>
          </cell>
          <cell r="J45">
            <v>7</v>
          </cell>
          <cell r="K45">
            <v>7</v>
          </cell>
          <cell r="L45">
            <v>7</v>
          </cell>
          <cell r="N45">
            <v>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7</v>
          </cell>
          <cell r="F46">
            <v>7</v>
          </cell>
          <cell r="J46">
            <v>7</v>
          </cell>
          <cell r="K46">
            <v>7</v>
          </cell>
          <cell r="L46">
            <v>7</v>
          </cell>
          <cell r="N46">
            <v>7</v>
          </cell>
          <cell r="O46" t="str">
            <v>Khá</v>
          </cell>
          <cell r="P46" t="str">
            <v>Khá</v>
          </cell>
          <cell r="Q46" t="str">
            <v/>
          </cell>
          <cell r="R46">
            <v>3</v>
          </cell>
          <cell r="S46" t="str">
            <v>B</v>
          </cell>
          <cell r="T46" t="str">
            <v>Khá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9</v>
          </cell>
          <cell r="F47">
            <v>9</v>
          </cell>
          <cell r="J47">
            <v>9</v>
          </cell>
          <cell r="K47">
            <v>9</v>
          </cell>
          <cell r="L47">
            <v>9</v>
          </cell>
          <cell r="N47">
            <v>9</v>
          </cell>
          <cell r="O47" t="str">
            <v>X.sắc</v>
          </cell>
          <cell r="P47" t="str">
            <v>X.sắc</v>
          </cell>
          <cell r="Q47" t="str">
            <v/>
          </cell>
          <cell r="R47">
            <v>4</v>
          </cell>
          <cell r="S47" t="str">
            <v>A</v>
          </cell>
          <cell r="T47" t="str">
            <v>Xuất sắc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8</v>
          </cell>
          <cell r="F48">
            <v>8</v>
          </cell>
          <cell r="J48">
            <v>8</v>
          </cell>
          <cell r="K48">
            <v>8</v>
          </cell>
          <cell r="L48">
            <v>8</v>
          </cell>
          <cell r="N48">
            <v>8</v>
          </cell>
          <cell r="O48" t="str">
            <v>Giỏi</v>
          </cell>
          <cell r="P48" t="str">
            <v>Giỏi</v>
          </cell>
          <cell r="Q48" t="str">
            <v/>
          </cell>
          <cell r="R48">
            <v>3.5</v>
          </cell>
          <cell r="S48" t="str">
            <v>B+</v>
          </cell>
          <cell r="T48" t="str">
            <v>Giỏi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8</v>
          </cell>
          <cell r="F49">
            <v>9</v>
          </cell>
          <cell r="J49">
            <v>8.67</v>
          </cell>
          <cell r="K49">
            <v>9</v>
          </cell>
          <cell r="L49">
            <v>8.8699999999999992</v>
          </cell>
          <cell r="N49">
            <v>8.8699999999999992</v>
          </cell>
          <cell r="O49" t="str">
            <v>Giỏi</v>
          </cell>
          <cell r="P49" t="str">
            <v>Giỏi</v>
          </cell>
          <cell r="Q49" t="str">
            <v/>
          </cell>
          <cell r="R49">
            <v>3.5</v>
          </cell>
          <cell r="S49" t="str">
            <v>B+</v>
          </cell>
          <cell r="T49" t="str">
            <v>Giỏi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7</v>
          </cell>
          <cell r="F50">
            <v>8</v>
          </cell>
          <cell r="J50">
            <v>7.67</v>
          </cell>
          <cell r="K50">
            <v>8</v>
          </cell>
          <cell r="L50">
            <v>7.87</v>
          </cell>
          <cell r="N50">
            <v>7.87</v>
          </cell>
          <cell r="O50" t="str">
            <v>Khá</v>
          </cell>
          <cell r="P50" t="str">
            <v>Khá</v>
          </cell>
          <cell r="Q50" t="str">
            <v/>
          </cell>
          <cell r="R50">
            <v>3</v>
          </cell>
          <cell r="S50" t="str">
            <v>B</v>
          </cell>
          <cell r="T50" t="str">
            <v>Khá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8</v>
          </cell>
          <cell r="L51">
            <v>8</v>
          </cell>
          <cell r="N51">
            <v>8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8</v>
          </cell>
          <cell r="F52">
            <v>7</v>
          </cell>
          <cell r="J52">
            <v>7.33</v>
          </cell>
          <cell r="K52">
            <v>7</v>
          </cell>
          <cell r="L52">
            <v>7.13</v>
          </cell>
          <cell r="N52">
            <v>7.13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7</v>
          </cell>
          <cell r="F53">
            <v>5</v>
          </cell>
          <cell r="J53">
            <v>5.67</v>
          </cell>
          <cell r="K53">
            <v>6</v>
          </cell>
          <cell r="L53">
            <v>5.87</v>
          </cell>
          <cell r="N53">
            <v>5.87</v>
          </cell>
          <cell r="O53" t="str">
            <v>T.bình</v>
          </cell>
          <cell r="P53" t="str">
            <v>T.bình</v>
          </cell>
          <cell r="Q53" t="str">
            <v/>
          </cell>
          <cell r="R53">
            <v>2</v>
          </cell>
          <cell r="S53" t="str">
            <v>C</v>
          </cell>
          <cell r="T53" t="str">
            <v>Trung Bình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8</v>
          </cell>
          <cell r="F54">
            <v>8</v>
          </cell>
          <cell r="J54">
            <v>8</v>
          </cell>
          <cell r="K54">
            <v>8</v>
          </cell>
          <cell r="L54">
            <v>8</v>
          </cell>
          <cell r="N54">
            <v>8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8</v>
          </cell>
          <cell r="F55">
            <v>9</v>
          </cell>
          <cell r="J55">
            <v>8.67</v>
          </cell>
          <cell r="K55">
            <v>9</v>
          </cell>
          <cell r="L55">
            <v>8.8699999999999992</v>
          </cell>
          <cell r="N55">
            <v>8.8699999999999992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8</v>
          </cell>
          <cell r="F56">
            <v>9</v>
          </cell>
          <cell r="J56">
            <v>8.67</v>
          </cell>
          <cell r="K56">
            <v>9</v>
          </cell>
          <cell r="L56">
            <v>8.8699999999999992</v>
          </cell>
          <cell r="N56">
            <v>8.8699999999999992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8</v>
          </cell>
          <cell r="J57">
            <v>8</v>
          </cell>
          <cell r="K57">
            <v>8</v>
          </cell>
          <cell r="L57">
            <v>8</v>
          </cell>
          <cell r="N57">
            <v>8</v>
          </cell>
          <cell r="O57" t="str">
            <v>Giỏi</v>
          </cell>
          <cell r="P57" t="str">
            <v>Giỏi</v>
          </cell>
          <cell r="Q57" t="str">
            <v/>
          </cell>
          <cell r="R57">
            <v>3.5</v>
          </cell>
          <cell r="S57" t="str">
            <v>B+</v>
          </cell>
          <cell r="T57" t="str">
            <v>Giỏi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9</v>
          </cell>
          <cell r="F58">
            <v>9</v>
          </cell>
          <cell r="J58">
            <v>9</v>
          </cell>
          <cell r="K58">
            <v>9</v>
          </cell>
          <cell r="L58">
            <v>9</v>
          </cell>
          <cell r="N58">
            <v>9</v>
          </cell>
          <cell r="O58" t="str">
            <v>X.sắc</v>
          </cell>
          <cell r="P58" t="str">
            <v>X.sắc</v>
          </cell>
          <cell r="Q58" t="str">
            <v/>
          </cell>
          <cell r="R58">
            <v>4</v>
          </cell>
          <cell r="S58" t="str">
            <v>A</v>
          </cell>
          <cell r="T58" t="str">
            <v>Xuất sắc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0</v>
          </cell>
          <cell r="F59">
            <v>0</v>
          </cell>
          <cell r="J59">
            <v>0</v>
          </cell>
          <cell r="L59">
            <v>0</v>
          </cell>
          <cell r="N59">
            <v>0</v>
          </cell>
          <cell r="O59" t="str">
            <v>Kém</v>
          </cell>
          <cell r="P59" t="str">
            <v>Kém</v>
          </cell>
          <cell r="Q59" t="str">
            <v>Học lại</v>
          </cell>
          <cell r="R59">
            <v>0</v>
          </cell>
          <cell r="S59" t="str">
            <v>F</v>
          </cell>
          <cell r="T59" t="str">
            <v>Kém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7</v>
          </cell>
          <cell r="F60">
            <v>8</v>
          </cell>
          <cell r="J60">
            <v>7.67</v>
          </cell>
          <cell r="K60">
            <v>9</v>
          </cell>
          <cell r="L60">
            <v>8.4700000000000006</v>
          </cell>
          <cell r="N60">
            <v>8.4700000000000006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  <cell r="T60" t="str">
            <v>Giỏi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9</v>
          </cell>
          <cell r="F61">
            <v>9</v>
          </cell>
          <cell r="J61">
            <v>9</v>
          </cell>
          <cell r="K61">
            <v>9</v>
          </cell>
          <cell r="L61">
            <v>9</v>
          </cell>
          <cell r="N61">
            <v>9</v>
          </cell>
          <cell r="O61" t="str">
            <v>X.sắc</v>
          </cell>
          <cell r="P61" t="str">
            <v>X.sắc</v>
          </cell>
          <cell r="Q61" t="str">
            <v/>
          </cell>
          <cell r="R61">
            <v>4</v>
          </cell>
          <cell r="S61" t="str">
            <v>A</v>
          </cell>
          <cell r="T61" t="str">
            <v>Xuất sắc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8</v>
          </cell>
          <cell r="F63">
            <v>9</v>
          </cell>
          <cell r="J63">
            <v>8.67</v>
          </cell>
          <cell r="K63">
            <v>9</v>
          </cell>
          <cell r="L63">
            <v>8.8699999999999992</v>
          </cell>
          <cell r="N63">
            <v>8.8699999999999992</v>
          </cell>
          <cell r="O63" t="str">
            <v>Giỏi</v>
          </cell>
          <cell r="P63" t="str">
            <v>Giỏi</v>
          </cell>
          <cell r="Q63" t="str">
            <v/>
          </cell>
          <cell r="R63">
            <v>3.5</v>
          </cell>
          <cell r="S63" t="str">
            <v>B+</v>
          </cell>
          <cell r="T63" t="str">
            <v>Giỏi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8</v>
          </cell>
          <cell r="F64">
            <v>6</v>
          </cell>
          <cell r="J64">
            <v>6.67</v>
          </cell>
          <cell r="K64">
            <v>6</v>
          </cell>
          <cell r="L64">
            <v>6.27</v>
          </cell>
          <cell r="N64">
            <v>6.27</v>
          </cell>
          <cell r="O64" t="str">
            <v>TB.khá</v>
          </cell>
          <cell r="P64" t="str">
            <v>TB.khá</v>
          </cell>
          <cell r="Q64" t="str">
            <v/>
          </cell>
          <cell r="R64">
            <v>2</v>
          </cell>
          <cell r="S64" t="str">
            <v>C</v>
          </cell>
          <cell r="T64" t="str">
            <v>Trung Bình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7</v>
          </cell>
          <cell r="F65">
            <v>7</v>
          </cell>
          <cell r="J65">
            <v>7</v>
          </cell>
          <cell r="K65">
            <v>7</v>
          </cell>
          <cell r="L65">
            <v>7</v>
          </cell>
          <cell r="N65">
            <v>7</v>
          </cell>
          <cell r="O65" t="str">
            <v>Khá</v>
          </cell>
          <cell r="P65" t="str">
            <v>Khá</v>
          </cell>
          <cell r="Q65" t="str">
            <v/>
          </cell>
          <cell r="R65">
            <v>3</v>
          </cell>
          <cell r="S65" t="str">
            <v>B</v>
          </cell>
          <cell r="T65" t="str">
            <v>Khá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8</v>
          </cell>
          <cell r="F66">
            <v>8</v>
          </cell>
          <cell r="J66">
            <v>8</v>
          </cell>
          <cell r="K66">
            <v>8</v>
          </cell>
          <cell r="L66">
            <v>8</v>
          </cell>
          <cell r="N66">
            <v>8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7</v>
          </cell>
          <cell r="L67">
            <v>7</v>
          </cell>
          <cell r="N67">
            <v>7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6</v>
          </cell>
          <cell r="F68">
            <v>7</v>
          </cell>
          <cell r="J68">
            <v>6.67</v>
          </cell>
          <cell r="K68">
            <v>7</v>
          </cell>
          <cell r="L68">
            <v>6.87</v>
          </cell>
          <cell r="N68">
            <v>6.87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2.5</v>
          </cell>
          <cell r="S68" t="str">
            <v>C+</v>
          </cell>
          <cell r="T68" t="str">
            <v>Trung Bình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7</v>
          </cell>
          <cell r="F69">
            <v>7</v>
          </cell>
          <cell r="J69">
            <v>7</v>
          </cell>
          <cell r="K69">
            <v>7</v>
          </cell>
          <cell r="L69">
            <v>7</v>
          </cell>
          <cell r="N69">
            <v>7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0</v>
          </cell>
          <cell r="F70">
            <v>0</v>
          </cell>
          <cell r="J70">
            <v>0</v>
          </cell>
          <cell r="L70">
            <v>0</v>
          </cell>
          <cell r="N70">
            <v>0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7</v>
          </cell>
          <cell r="F71">
            <v>8</v>
          </cell>
          <cell r="J71">
            <v>7.67</v>
          </cell>
          <cell r="K71">
            <v>8</v>
          </cell>
          <cell r="L71">
            <v>7.87</v>
          </cell>
          <cell r="N71">
            <v>7.87</v>
          </cell>
          <cell r="O71" t="str">
            <v>Khá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7</v>
          </cell>
          <cell r="F72">
            <v>6</v>
          </cell>
          <cell r="J72">
            <v>6.33</v>
          </cell>
          <cell r="K72">
            <v>6</v>
          </cell>
          <cell r="L72">
            <v>6.13</v>
          </cell>
          <cell r="N72">
            <v>6.13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7</v>
          </cell>
          <cell r="F73">
            <v>8</v>
          </cell>
          <cell r="J73">
            <v>7.67</v>
          </cell>
          <cell r="K73">
            <v>8</v>
          </cell>
          <cell r="L73">
            <v>7.87</v>
          </cell>
          <cell r="N73">
            <v>7.87</v>
          </cell>
          <cell r="O73" t="str">
            <v>Khá</v>
          </cell>
          <cell r="P73" t="str">
            <v>Khá</v>
          </cell>
          <cell r="Q73" t="str">
            <v/>
          </cell>
          <cell r="R73">
            <v>3</v>
          </cell>
          <cell r="S73" t="str">
            <v>B</v>
          </cell>
          <cell r="T73" t="str">
            <v>Khá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7</v>
          </cell>
          <cell r="F74">
            <v>7</v>
          </cell>
          <cell r="J74">
            <v>7</v>
          </cell>
          <cell r="K74">
            <v>7</v>
          </cell>
          <cell r="L74">
            <v>7</v>
          </cell>
          <cell r="N74">
            <v>7</v>
          </cell>
          <cell r="O74" t="str">
            <v>Khá</v>
          </cell>
          <cell r="P74" t="str">
            <v>Khá</v>
          </cell>
          <cell r="Q74" t="str">
            <v/>
          </cell>
          <cell r="R74">
            <v>3</v>
          </cell>
          <cell r="S74" t="str">
            <v>B</v>
          </cell>
          <cell r="T74" t="str">
            <v>Khá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9</v>
          </cell>
          <cell r="F75">
            <v>9</v>
          </cell>
          <cell r="J75">
            <v>9</v>
          </cell>
          <cell r="K75">
            <v>9</v>
          </cell>
          <cell r="L75">
            <v>9</v>
          </cell>
          <cell r="N75">
            <v>9</v>
          </cell>
          <cell r="O75" t="str">
            <v>X.sắc</v>
          </cell>
          <cell r="P75" t="str">
            <v>X.sắc</v>
          </cell>
          <cell r="Q75" t="str">
            <v/>
          </cell>
          <cell r="R75">
            <v>4</v>
          </cell>
          <cell r="S75" t="str">
            <v>A</v>
          </cell>
          <cell r="T75" t="str">
            <v>Xuất sắc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7</v>
          </cell>
          <cell r="F76">
            <v>8</v>
          </cell>
          <cell r="J76">
            <v>7.67</v>
          </cell>
          <cell r="K76">
            <v>8</v>
          </cell>
          <cell r="L76">
            <v>7.87</v>
          </cell>
          <cell r="N76">
            <v>7.87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7</v>
          </cell>
          <cell r="F77">
            <v>7</v>
          </cell>
          <cell r="J77">
            <v>7</v>
          </cell>
          <cell r="K77">
            <v>7</v>
          </cell>
          <cell r="L77">
            <v>7</v>
          </cell>
          <cell r="N77">
            <v>7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7</v>
          </cell>
          <cell r="F78">
            <v>7</v>
          </cell>
          <cell r="J78">
            <v>7</v>
          </cell>
          <cell r="K78">
            <v>7</v>
          </cell>
          <cell r="L78">
            <v>7</v>
          </cell>
          <cell r="N78">
            <v>7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7</v>
          </cell>
          <cell r="L79">
            <v>7</v>
          </cell>
          <cell r="N79">
            <v>7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7</v>
          </cell>
          <cell r="F80">
            <v>7</v>
          </cell>
          <cell r="J80">
            <v>7</v>
          </cell>
          <cell r="K80">
            <v>7</v>
          </cell>
          <cell r="L80">
            <v>7</v>
          </cell>
          <cell r="N80">
            <v>7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7</v>
          </cell>
          <cell r="F81">
            <v>8</v>
          </cell>
          <cell r="J81">
            <v>7.67</v>
          </cell>
          <cell r="K81">
            <v>8</v>
          </cell>
          <cell r="L81">
            <v>7.87</v>
          </cell>
          <cell r="N81">
            <v>7.87</v>
          </cell>
          <cell r="O81" t="str">
            <v>Khá</v>
          </cell>
          <cell r="P81" t="str">
            <v>Khá</v>
          </cell>
          <cell r="Q81" t="str">
            <v/>
          </cell>
          <cell r="R81">
            <v>3</v>
          </cell>
          <cell r="S81" t="str">
            <v>B</v>
          </cell>
          <cell r="T81" t="str">
            <v>Khá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8</v>
          </cell>
          <cell r="F82">
            <v>8</v>
          </cell>
          <cell r="J82">
            <v>8</v>
          </cell>
          <cell r="K82">
            <v>8</v>
          </cell>
          <cell r="L82">
            <v>8</v>
          </cell>
          <cell r="N82">
            <v>8</v>
          </cell>
          <cell r="O82" t="str">
            <v>Giỏi</v>
          </cell>
          <cell r="P82" t="str">
            <v>Giỏi</v>
          </cell>
          <cell r="Q82" t="str">
            <v/>
          </cell>
          <cell r="R82">
            <v>3.5</v>
          </cell>
          <cell r="S82" t="str">
            <v>B+</v>
          </cell>
          <cell r="T82" t="str">
            <v>Giỏi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8</v>
          </cell>
          <cell r="F83">
            <v>8</v>
          </cell>
          <cell r="J83">
            <v>8</v>
          </cell>
          <cell r="K83">
            <v>8</v>
          </cell>
          <cell r="L83">
            <v>8</v>
          </cell>
          <cell r="N83">
            <v>8</v>
          </cell>
          <cell r="O83" t="str">
            <v>Giỏi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7</v>
          </cell>
          <cell r="F84">
            <v>7</v>
          </cell>
          <cell r="J84">
            <v>7</v>
          </cell>
          <cell r="K84">
            <v>7</v>
          </cell>
          <cell r="L84">
            <v>7</v>
          </cell>
          <cell r="N84">
            <v>7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7</v>
          </cell>
          <cell r="F85">
            <v>7</v>
          </cell>
          <cell r="J85">
            <v>7</v>
          </cell>
          <cell r="K85">
            <v>7</v>
          </cell>
          <cell r="L85">
            <v>7</v>
          </cell>
          <cell r="N85">
            <v>7</v>
          </cell>
          <cell r="O85" t="str">
            <v>Khá</v>
          </cell>
          <cell r="P85" t="str">
            <v>Khá</v>
          </cell>
          <cell r="Q85" t="str">
            <v/>
          </cell>
          <cell r="R85">
            <v>3</v>
          </cell>
          <cell r="S85" t="str">
            <v>B</v>
          </cell>
          <cell r="T85" t="str">
            <v>Khá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8</v>
          </cell>
          <cell r="F86">
            <v>7</v>
          </cell>
          <cell r="J86">
            <v>7.33</v>
          </cell>
          <cell r="K86">
            <v>7</v>
          </cell>
          <cell r="L86">
            <v>7.13</v>
          </cell>
          <cell r="N86">
            <v>7.13</v>
          </cell>
          <cell r="O86" t="str">
            <v>Khá</v>
          </cell>
          <cell r="P86" t="str">
            <v>Khá</v>
          </cell>
          <cell r="Q86" t="str">
            <v/>
          </cell>
          <cell r="R86">
            <v>3</v>
          </cell>
          <cell r="S86" t="str">
            <v>B</v>
          </cell>
          <cell r="T86" t="str">
            <v>Khá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7</v>
          </cell>
          <cell r="F87">
            <v>7</v>
          </cell>
          <cell r="J87">
            <v>7</v>
          </cell>
          <cell r="K87">
            <v>7</v>
          </cell>
          <cell r="L87">
            <v>7</v>
          </cell>
          <cell r="N87">
            <v>7</v>
          </cell>
          <cell r="O87" t="str">
            <v>Khá</v>
          </cell>
          <cell r="P87" t="str">
            <v>Khá</v>
          </cell>
          <cell r="Q87" t="str">
            <v/>
          </cell>
          <cell r="R87">
            <v>3</v>
          </cell>
          <cell r="S87" t="str">
            <v>B</v>
          </cell>
          <cell r="T87" t="str">
            <v>Khá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8</v>
          </cell>
          <cell r="F88">
            <v>7</v>
          </cell>
          <cell r="J88">
            <v>7.33</v>
          </cell>
          <cell r="K88">
            <v>7</v>
          </cell>
          <cell r="L88">
            <v>7.13</v>
          </cell>
          <cell r="N88">
            <v>7.13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7</v>
          </cell>
          <cell r="F89">
            <v>8</v>
          </cell>
          <cell r="J89">
            <v>7.67</v>
          </cell>
          <cell r="K89">
            <v>8</v>
          </cell>
          <cell r="L89">
            <v>7.87</v>
          </cell>
          <cell r="N89">
            <v>7.87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7</v>
          </cell>
          <cell r="F91">
            <v>7</v>
          </cell>
          <cell r="J91">
            <v>7</v>
          </cell>
          <cell r="K91">
            <v>7</v>
          </cell>
          <cell r="L91">
            <v>7</v>
          </cell>
          <cell r="N91">
            <v>7</v>
          </cell>
          <cell r="O91" t="str">
            <v>Khá</v>
          </cell>
          <cell r="P91" t="str">
            <v>Khá</v>
          </cell>
          <cell r="Q91" t="str">
            <v/>
          </cell>
          <cell r="R91">
            <v>3</v>
          </cell>
          <cell r="S91" t="str">
            <v>B</v>
          </cell>
          <cell r="T91" t="str">
            <v>Khá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0</v>
          </cell>
          <cell r="F92">
            <v>0</v>
          </cell>
          <cell r="J92">
            <v>0</v>
          </cell>
          <cell r="L92">
            <v>0</v>
          </cell>
          <cell r="N92">
            <v>0</v>
          </cell>
          <cell r="O92" t="str">
            <v>Kém</v>
          </cell>
          <cell r="P92" t="str">
            <v>Kém</v>
          </cell>
          <cell r="Q92" t="str">
            <v>Học lại</v>
          </cell>
          <cell r="R92">
            <v>0</v>
          </cell>
          <cell r="S92" t="str">
            <v>F</v>
          </cell>
          <cell r="T92" t="str">
            <v>Kém</v>
          </cell>
        </row>
      </sheetData>
      <sheetData sheetId="6" refreshError="1"/>
      <sheetData sheetId="7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9</v>
          </cell>
          <cell r="J6">
            <v>8.33</v>
          </cell>
          <cell r="K6">
            <v>7</v>
          </cell>
          <cell r="L6">
            <v>7.53</v>
          </cell>
          <cell r="N6">
            <v>7.53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</v>
          </cell>
          <cell r="F8">
            <v>7</v>
          </cell>
          <cell r="J8">
            <v>6.67</v>
          </cell>
          <cell r="K8">
            <v>6.5</v>
          </cell>
          <cell r="L8">
            <v>6.57</v>
          </cell>
          <cell r="N8">
            <v>6.57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8</v>
          </cell>
          <cell r="J9">
            <v>7.67</v>
          </cell>
          <cell r="K9">
            <v>7</v>
          </cell>
          <cell r="L9">
            <v>7.27</v>
          </cell>
          <cell r="N9">
            <v>7.27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7</v>
          </cell>
          <cell r="F10">
            <v>5</v>
          </cell>
          <cell r="J10">
            <v>5.67</v>
          </cell>
          <cell r="K10">
            <v>0</v>
          </cell>
          <cell r="L10">
            <v>2.27</v>
          </cell>
          <cell r="M10">
            <v>0</v>
          </cell>
          <cell r="N10">
            <v>2.27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8</v>
          </cell>
          <cell r="F11">
            <v>8</v>
          </cell>
          <cell r="J11">
            <v>8</v>
          </cell>
          <cell r="K11">
            <v>8</v>
          </cell>
          <cell r="L11">
            <v>8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</v>
          </cell>
          <cell r="F12">
            <v>7</v>
          </cell>
          <cell r="J12">
            <v>6.67</v>
          </cell>
          <cell r="K12">
            <v>0</v>
          </cell>
          <cell r="L12">
            <v>2.67</v>
          </cell>
          <cell r="M12">
            <v>0</v>
          </cell>
          <cell r="N12">
            <v>2.67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8</v>
          </cell>
          <cell r="J13">
            <v>7.67</v>
          </cell>
          <cell r="K13">
            <v>7</v>
          </cell>
          <cell r="L13">
            <v>7.27</v>
          </cell>
          <cell r="N13">
            <v>7.27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7</v>
          </cell>
          <cell r="J14">
            <v>7</v>
          </cell>
          <cell r="K14">
            <v>7</v>
          </cell>
          <cell r="L14">
            <v>7</v>
          </cell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8</v>
          </cell>
          <cell r="F15">
            <v>8</v>
          </cell>
          <cell r="J15">
            <v>8</v>
          </cell>
          <cell r="K15">
            <v>0</v>
          </cell>
          <cell r="L15">
            <v>3.2</v>
          </cell>
          <cell r="M15">
            <v>0</v>
          </cell>
          <cell r="N15">
            <v>3.2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7</v>
          </cell>
          <cell r="F16">
            <v>8</v>
          </cell>
          <cell r="J16">
            <v>7.67</v>
          </cell>
          <cell r="K16">
            <v>6</v>
          </cell>
          <cell r="L16">
            <v>6.67</v>
          </cell>
          <cell r="N16">
            <v>6.67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7</v>
          </cell>
          <cell r="F17">
            <v>7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8</v>
          </cell>
          <cell r="F18">
            <v>7</v>
          </cell>
          <cell r="J18">
            <v>7.33</v>
          </cell>
          <cell r="K18">
            <v>6.5</v>
          </cell>
          <cell r="L18">
            <v>6.83</v>
          </cell>
          <cell r="N18">
            <v>6.83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8</v>
          </cell>
          <cell r="F19">
            <v>7</v>
          </cell>
          <cell r="J19">
            <v>7.33</v>
          </cell>
          <cell r="K19">
            <v>2</v>
          </cell>
          <cell r="L19">
            <v>4.13</v>
          </cell>
          <cell r="M19">
            <v>0</v>
          </cell>
          <cell r="N19">
            <v>2.93</v>
          </cell>
          <cell r="O19" t="str">
            <v>Yếu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5</v>
          </cell>
          <cell r="F20">
            <v>8</v>
          </cell>
          <cell r="J20">
            <v>7</v>
          </cell>
          <cell r="K20">
            <v>6</v>
          </cell>
          <cell r="L20">
            <v>6.4</v>
          </cell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5</v>
          </cell>
          <cell r="F21">
            <v>7</v>
          </cell>
          <cell r="J21">
            <v>6.33</v>
          </cell>
          <cell r="K21">
            <v>8</v>
          </cell>
          <cell r="L21">
            <v>7.33</v>
          </cell>
          <cell r="N21">
            <v>7.33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5</v>
          </cell>
          <cell r="F22">
            <v>7</v>
          </cell>
          <cell r="J22">
            <v>6.33</v>
          </cell>
          <cell r="K22">
            <v>7</v>
          </cell>
          <cell r="L22">
            <v>6.73</v>
          </cell>
          <cell r="N22">
            <v>6.73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E23">
            <v>7</v>
          </cell>
          <cell r="F23">
            <v>5</v>
          </cell>
          <cell r="J23">
            <v>5.67</v>
          </cell>
          <cell r="K23">
            <v>0</v>
          </cell>
          <cell r="L23">
            <v>2.27</v>
          </cell>
          <cell r="M23">
            <v>0</v>
          </cell>
          <cell r="N23">
            <v>2.27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7</v>
          </cell>
          <cell r="F24">
            <v>5</v>
          </cell>
          <cell r="J24">
            <v>5.67</v>
          </cell>
          <cell r="K24">
            <v>8</v>
          </cell>
          <cell r="L24">
            <v>7.07</v>
          </cell>
          <cell r="N24">
            <v>7.07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8</v>
          </cell>
          <cell r="F25">
            <v>9</v>
          </cell>
          <cell r="J25">
            <v>8.67</v>
          </cell>
          <cell r="K25">
            <v>6</v>
          </cell>
          <cell r="L25">
            <v>7.07</v>
          </cell>
          <cell r="N25">
            <v>7.07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E26">
            <v>8</v>
          </cell>
          <cell r="F26">
            <v>7</v>
          </cell>
          <cell r="J26">
            <v>7.33</v>
          </cell>
          <cell r="K26">
            <v>0</v>
          </cell>
          <cell r="L26">
            <v>2.93</v>
          </cell>
          <cell r="M26">
            <v>0</v>
          </cell>
          <cell r="N26">
            <v>2.93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6</v>
          </cell>
          <cell r="F27">
            <v>7</v>
          </cell>
          <cell r="J27">
            <v>6.67</v>
          </cell>
          <cell r="K27">
            <v>6</v>
          </cell>
          <cell r="L27">
            <v>6.27</v>
          </cell>
          <cell r="N27">
            <v>6.27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8</v>
          </cell>
          <cell r="F28">
            <v>7</v>
          </cell>
          <cell r="J28">
            <v>7.33</v>
          </cell>
          <cell r="K28">
            <v>8</v>
          </cell>
          <cell r="L28">
            <v>7.73</v>
          </cell>
          <cell r="N28">
            <v>7.73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6</v>
          </cell>
          <cell r="F29">
            <v>7</v>
          </cell>
          <cell r="J29">
            <v>6.67</v>
          </cell>
          <cell r="K29">
            <v>7</v>
          </cell>
          <cell r="L29">
            <v>6.87</v>
          </cell>
          <cell r="N29">
            <v>6.87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E30">
            <v>6</v>
          </cell>
          <cell r="F30">
            <v>8</v>
          </cell>
          <cell r="J30">
            <v>7.33</v>
          </cell>
          <cell r="K30">
            <v>0</v>
          </cell>
          <cell r="L30">
            <v>2.93</v>
          </cell>
          <cell r="M30">
            <v>0</v>
          </cell>
          <cell r="N30">
            <v>2.93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8</v>
          </cell>
          <cell r="F31">
            <v>8</v>
          </cell>
          <cell r="J31">
            <v>8</v>
          </cell>
          <cell r="K31">
            <v>6</v>
          </cell>
          <cell r="L31">
            <v>6.8</v>
          </cell>
          <cell r="N31">
            <v>6.8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5</v>
          </cell>
          <cell r="F32">
            <v>7</v>
          </cell>
          <cell r="J32">
            <v>6.33</v>
          </cell>
          <cell r="K32">
            <v>0</v>
          </cell>
          <cell r="L32">
            <v>2.5299999999999998</v>
          </cell>
          <cell r="M32">
            <v>0</v>
          </cell>
          <cell r="N32">
            <v>2.5299999999999998</v>
          </cell>
          <cell r="O32" t="str">
            <v>Kém</v>
          </cell>
          <cell r="P32" t="str">
            <v>Kém</v>
          </cell>
          <cell r="Q32" t="str">
            <v>Học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7</v>
          </cell>
          <cell r="F33">
            <v>8</v>
          </cell>
          <cell r="J33">
            <v>7.67</v>
          </cell>
          <cell r="K33">
            <v>6</v>
          </cell>
          <cell r="L33">
            <v>6.67</v>
          </cell>
          <cell r="N33">
            <v>6.67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7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E35">
            <v>5</v>
          </cell>
          <cell r="F35">
            <v>7</v>
          </cell>
          <cell r="J35">
            <v>6.33</v>
          </cell>
          <cell r="K35">
            <v>7</v>
          </cell>
          <cell r="L35">
            <v>6.73</v>
          </cell>
          <cell r="N35">
            <v>6.73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C36" t="str">
            <v xml:space="preserve">Võ Văn </v>
          </cell>
          <cell r="D36" t="str">
            <v>Long</v>
          </cell>
          <cell r="E36">
            <v>5</v>
          </cell>
          <cell r="F36">
            <v>7</v>
          </cell>
          <cell r="J36">
            <v>6.33</v>
          </cell>
          <cell r="L36">
            <v>2.5299999999999998</v>
          </cell>
          <cell r="N36">
            <v>2.5299999999999998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6</v>
          </cell>
          <cell r="F37">
            <v>8</v>
          </cell>
          <cell r="J37">
            <v>7.33</v>
          </cell>
          <cell r="K37">
            <v>6</v>
          </cell>
          <cell r="L37">
            <v>6.53</v>
          </cell>
          <cell r="N37">
            <v>6.53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8</v>
          </cell>
          <cell r="F38">
            <v>7</v>
          </cell>
          <cell r="J38">
            <v>7.33</v>
          </cell>
          <cell r="K38">
            <v>7</v>
          </cell>
          <cell r="L38">
            <v>7.13</v>
          </cell>
          <cell r="N38">
            <v>7.13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</v>
          </cell>
          <cell r="F39">
            <v>9</v>
          </cell>
          <cell r="J39">
            <v>8.67</v>
          </cell>
          <cell r="K39">
            <v>7</v>
          </cell>
          <cell r="L39">
            <v>7.67</v>
          </cell>
          <cell r="N39">
            <v>7.67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8</v>
          </cell>
          <cell r="F40">
            <v>9</v>
          </cell>
          <cell r="J40">
            <v>8.67</v>
          </cell>
          <cell r="K40">
            <v>8</v>
          </cell>
          <cell r="L40">
            <v>8.27</v>
          </cell>
          <cell r="N40">
            <v>8.27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7</v>
          </cell>
          <cell r="F41">
            <v>8</v>
          </cell>
          <cell r="J41">
            <v>7.67</v>
          </cell>
          <cell r="K41">
            <v>6</v>
          </cell>
          <cell r="L41">
            <v>6.67</v>
          </cell>
          <cell r="N41">
            <v>6.67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5</v>
          </cell>
          <cell r="F42">
            <v>8</v>
          </cell>
          <cell r="J42">
            <v>7</v>
          </cell>
          <cell r="K42">
            <v>7</v>
          </cell>
          <cell r="L42">
            <v>7</v>
          </cell>
          <cell r="N42">
            <v>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8</v>
          </cell>
          <cell r="F43">
            <v>8</v>
          </cell>
          <cell r="J43">
            <v>8</v>
          </cell>
          <cell r="K43">
            <v>8</v>
          </cell>
          <cell r="L43">
            <v>8</v>
          </cell>
          <cell r="N43">
            <v>8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8</v>
          </cell>
          <cell r="F44">
            <v>8</v>
          </cell>
          <cell r="J44">
            <v>8</v>
          </cell>
          <cell r="K44">
            <v>6</v>
          </cell>
          <cell r="L44">
            <v>6.8</v>
          </cell>
          <cell r="N44">
            <v>6.8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E45">
            <v>8</v>
          </cell>
          <cell r="F45">
            <v>8</v>
          </cell>
          <cell r="J45">
            <v>8</v>
          </cell>
          <cell r="K45">
            <v>7</v>
          </cell>
          <cell r="L45">
            <v>7.4</v>
          </cell>
          <cell r="N45">
            <v>7.4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7</v>
          </cell>
          <cell r="F46">
            <v>8</v>
          </cell>
          <cell r="J46">
            <v>7.67</v>
          </cell>
          <cell r="K46">
            <v>7.5</v>
          </cell>
          <cell r="L46">
            <v>7.57</v>
          </cell>
          <cell r="N46">
            <v>7.57</v>
          </cell>
          <cell r="O46" t="str">
            <v>Khá</v>
          </cell>
          <cell r="P46" t="str">
            <v>Khá</v>
          </cell>
          <cell r="Q46" t="str">
            <v/>
          </cell>
          <cell r="R46">
            <v>3</v>
          </cell>
          <cell r="S46" t="str">
            <v>B</v>
          </cell>
          <cell r="T46" t="str">
            <v>Khá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8</v>
          </cell>
          <cell r="F47">
            <v>8</v>
          </cell>
          <cell r="J47">
            <v>8</v>
          </cell>
          <cell r="K47">
            <v>7.5</v>
          </cell>
          <cell r="L47">
            <v>7.7</v>
          </cell>
          <cell r="N47">
            <v>7.7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E48">
            <v>7</v>
          </cell>
          <cell r="F48">
            <v>5</v>
          </cell>
          <cell r="J48">
            <v>5.67</v>
          </cell>
          <cell r="K48">
            <v>0</v>
          </cell>
          <cell r="L48">
            <v>2.27</v>
          </cell>
          <cell r="M48">
            <v>0</v>
          </cell>
          <cell r="N48">
            <v>2.27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5</v>
          </cell>
          <cell r="F49">
            <v>8</v>
          </cell>
          <cell r="J49">
            <v>7</v>
          </cell>
          <cell r="K49">
            <v>6</v>
          </cell>
          <cell r="L49">
            <v>6.4</v>
          </cell>
          <cell r="N49">
            <v>6.4</v>
          </cell>
          <cell r="O49" t="str">
            <v>TB.khá</v>
          </cell>
          <cell r="P49" t="str">
            <v>TB.khá</v>
          </cell>
          <cell r="Q49" t="str">
            <v/>
          </cell>
          <cell r="R49">
            <v>2</v>
          </cell>
          <cell r="S49" t="str">
            <v>C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6</v>
          </cell>
          <cell r="F50">
            <v>7</v>
          </cell>
          <cell r="J50">
            <v>6.67</v>
          </cell>
          <cell r="K50">
            <v>6</v>
          </cell>
          <cell r="L50">
            <v>6.27</v>
          </cell>
          <cell r="N50">
            <v>6.27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7</v>
          </cell>
          <cell r="F51">
            <v>5</v>
          </cell>
          <cell r="J51">
            <v>5.67</v>
          </cell>
          <cell r="K51">
            <v>6</v>
          </cell>
          <cell r="L51">
            <v>5.87</v>
          </cell>
          <cell r="N51">
            <v>5.87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6</v>
          </cell>
          <cell r="L52">
            <v>6.8</v>
          </cell>
          <cell r="N52">
            <v>6.8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5</v>
          </cell>
          <cell r="F53">
            <v>8</v>
          </cell>
          <cell r="J53">
            <v>7</v>
          </cell>
          <cell r="K53">
            <v>8</v>
          </cell>
          <cell r="L53">
            <v>7.6</v>
          </cell>
          <cell r="N53">
            <v>7.6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8</v>
          </cell>
          <cell r="F54">
            <v>7</v>
          </cell>
          <cell r="J54">
            <v>7.33</v>
          </cell>
          <cell r="K54">
            <v>7</v>
          </cell>
          <cell r="L54">
            <v>7.13</v>
          </cell>
          <cell r="N54">
            <v>7.13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7</v>
          </cell>
          <cell r="F55">
            <v>9</v>
          </cell>
          <cell r="J55">
            <v>8.33</v>
          </cell>
          <cell r="K55">
            <v>7</v>
          </cell>
          <cell r="L55">
            <v>7.53</v>
          </cell>
          <cell r="N55">
            <v>7.53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5</v>
          </cell>
          <cell r="F56">
            <v>8</v>
          </cell>
          <cell r="J56">
            <v>7</v>
          </cell>
          <cell r="K56">
            <v>6</v>
          </cell>
          <cell r="L56">
            <v>6.4</v>
          </cell>
          <cell r="N56">
            <v>6.4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7</v>
          </cell>
          <cell r="F57">
            <v>8</v>
          </cell>
          <cell r="J57">
            <v>7.67</v>
          </cell>
          <cell r="K57">
            <v>7</v>
          </cell>
          <cell r="L57">
            <v>7.27</v>
          </cell>
          <cell r="N57">
            <v>7.27</v>
          </cell>
          <cell r="O57" t="str">
            <v>Khá</v>
          </cell>
          <cell r="P57" t="str">
            <v>Khá</v>
          </cell>
          <cell r="Q57" t="str">
            <v/>
          </cell>
          <cell r="R57">
            <v>3</v>
          </cell>
          <cell r="S57" t="str">
            <v>B</v>
          </cell>
          <cell r="T57" t="str">
            <v>Khá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7</v>
          </cell>
          <cell r="F58">
            <v>8</v>
          </cell>
          <cell r="J58">
            <v>7.67</v>
          </cell>
          <cell r="K58">
            <v>7</v>
          </cell>
          <cell r="L58">
            <v>7.27</v>
          </cell>
          <cell r="N58">
            <v>7.27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5</v>
          </cell>
          <cell r="F59">
            <v>7</v>
          </cell>
          <cell r="J59">
            <v>6.33</v>
          </cell>
          <cell r="K59">
            <v>8</v>
          </cell>
          <cell r="L59">
            <v>7.33</v>
          </cell>
          <cell r="N59">
            <v>7.33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7</v>
          </cell>
          <cell r="F60">
            <v>7</v>
          </cell>
          <cell r="J60">
            <v>7</v>
          </cell>
          <cell r="K60">
            <v>7</v>
          </cell>
          <cell r="L60">
            <v>7</v>
          </cell>
          <cell r="N60">
            <v>7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8</v>
          </cell>
          <cell r="F61">
            <v>7</v>
          </cell>
          <cell r="J61">
            <v>7.33</v>
          </cell>
          <cell r="K61">
            <v>7</v>
          </cell>
          <cell r="L61">
            <v>7.13</v>
          </cell>
          <cell r="N61">
            <v>7.13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E62">
            <v>6</v>
          </cell>
          <cell r="F62">
            <v>5</v>
          </cell>
          <cell r="J62">
            <v>5.33</v>
          </cell>
          <cell r="K62">
            <v>0</v>
          </cell>
          <cell r="L62">
            <v>2.13</v>
          </cell>
          <cell r="M62">
            <v>0</v>
          </cell>
          <cell r="N62">
            <v>2.13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E64">
            <v>6</v>
          </cell>
          <cell r="F64">
            <v>7</v>
          </cell>
          <cell r="J64">
            <v>6.67</v>
          </cell>
          <cell r="K64">
            <v>0</v>
          </cell>
          <cell r="L64">
            <v>2.67</v>
          </cell>
          <cell r="M64">
            <v>0</v>
          </cell>
          <cell r="N64">
            <v>2.67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8</v>
          </cell>
          <cell r="F65">
            <v>9</v>
          </cell>
          <cell r="J65">
            <v>8.67</v>
          </cell>
          <cell r="K65">
            <v>7</v>
          </cell>
          <cell r="L65">
            <v>7.67</v>
          </cell>
          <cell r="N65">
            <v>7.67</v>
          </cell>
          <cell r="O65" t="str">
            <v>Khá</v>
          </cell>
          <cell r="P65" t="str">
            <v>Khá</v>
          </cell>
          <cell r="Q65" t="str">
            <v/>
          </cell>
          <cell r="R65">
            <v>3</v>
          </cell>
          <cell r="S65" t="str">
            <v>B</v>
          </cell>
          <cell r="T65" t="str">
            <v>Khá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7</v>
          </cell>
          <cell r="F66">
            <v>7</v>
          </cell>
          <cell r="J66">
            <v>7</v>
          </cell>
          <cell r="K66">
            <v>7</v>
          </cell>
          <cell r="L66">
            <v>7</v>
          </cell>
          <cell r="N66">
            <v>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7</v>
          </cell>
          <cell r="F67">
            <v>8</v>
          </cell>
          <cell r="J67">
            <v>7.67</v>
          </cell>
          <cell r="K67">
            <v>8</v>
          </cell>
          <cell r="L67">
            <v>7.87</v>
          </cell>
          <cell r="N67">
            <v>7.87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8</v>
          </cell>
          <cell r="F68">
            <v>7</v>
          </cell>
          <cell r="J68">
            <v>7.33</v>
          </cell>
          <cell r="K68">
            <v>7</v>
          </cell>
          <cell r="L68">
            <v>7.13</v>
          </cell>
          <cell r="N68">
            <v>7.13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5</v>
          </cell>
          <cell r="F69">
            <v>8</v>
          </cell>
          <cell r="J69">
            <v>7</v>
          </cell>
          <cell r="K69">
            <v>6.5</v>
          </cell>
          <cell r="L69">
            <v>6.7</v>
          </cell>
          <cell r="N69">
            <v>6.7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0</v>
          </cell>
          <cell r="L70">
            <v>2.8</v>
          </cell>
          <cell r="M70">
            <v>0</v>
          </cell>
          <cell r="N70">
            <v>2.8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6</v>
          </cell>
          <cell r="F71">
            <v>8</v>
          </cell>
          <cell r="J71">
            <v>7.33</v>
          </cell>
          <cell r="K71">
            <v>7</v>
          </cell>
          <cell r="L71">
            <v>7.13</v>
          </cell>
          <cell r="N71">
            <v>7.13</v>
          </cell>
          <cell r="O71" t="str">
            <v>Khá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E72">
            <v>7</v>
          </cell>
          <cell r="F72">
            <v>5</v>
          </cell>
          <cell r="J72">
            <v>5.67</v>
          </cell>
          <cell r="K72">
            <v>0</v>
          </cell>
          <cell r="L72">
            <v>2.27</v>
          </cell>
          <cell r="M72">
            <v>0</v>
          </cell>
          <cell r="N72">
            <v>2.27</v>
          </cell>
          <cell r="O72" t="str">
            <v>Kém</v>
          </cell>
          <cell r="P72" t="str">
            <v>Kém</v>
          </cell>
          <cell r="Q72" t="str">
            <v>Học lại</v>
          </cell>
          <cell r="R72">
            <v>0</v>
          </cell>
          <cell r="S72" t="str">
            <v>F</v>
          </cell>
          <cell r="T72" t="str">
            <v>Kém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E73">
            <v>5</v>
          </cell>
          <cell r="F73">
            <v>7</v>
          </cell>
          <cell r="J73">
            <v>6.33</v>
          </cell>
          <cell r="K73">
            <v>7.5</v>
          </cell>
          <cell r="L73">
            <v>7.03</v>
          </cell>
          <cell r="N73">
            <v>7.03</v>
          </cell>
          <cell r="O73" t="str">
            <v>Khá</v>
          </cell>
          <cell r="P73" t="str">
            <v>Khá</v>
          </cell>
          <cell r="Q73" t="str">
            <v/>
          </cell>
          <cell r="R73">
            <v>3</v>
          </cell>
          <cell r="S73" t="str">
            <v>B</v>
          </cell>
          <cell r="T73" t="str">
            <v>Khá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5</v>
          </cell>
          <cell r="F74">
            <v>7</v>
          </cell>
          <cell r="J74">
            <v>6.33</v>
          </cell>
          <cell r="K74">
            <v>7</v>
          </cell>
          <cell r="L74">
            <v>6.73</v>
          </cell>
          <cell r="N74">
            <v>6.73</v>
          </cell>
          <cell r="O74" t="str">
            <v>TB.khá</v>
          </cell>
          <cell r="P74" t="str">
            <v>TB.khá</v>
          </cell>
          <cell r="Q74" t="str">
            <v/>
          </cell>
          <cell r="R74">
            <v>2.5</v>
          </cell>
          <cell r="S74" t="str">
            <v>C+</v>
          </cell>
          <cell r="T74" t="str">
            <v>Trung Bình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5</v>
          </cell>
          <cell r="F75">
            <v>7</v>
          </cell>
          <cell r="J75">
            <v>6.33</v>
          </cell>
          <cell r="K75">
            <v>6.5</v>
          </cell>
          <cell r="L75">
            <v>6.43</v>
          </cell>
          <cell r="N75">
            <v>6.43</v>
          </cell>
          <cell r="O75" t="str">
            <v>TB.khá</v>
          </cell>
          <cell r="P75" t="str">
            <v>TB.khá</v>
          </cell>
          <cell r="Q75" t="str">
            <v/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7</v>
          </cell>
          <cell r="F76">
            <v>7</v>
          </cell>
          <cell r="J76">
            <v>7</v>
          </cell>
          <cell r="K76">
            <v>7</v>
          </cell>
          <cell r="L76">
            <v>7</v>
          </cell>
          <cell r="N76">
            <v>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8</v>
          </cell>
          <cell r="F77">
            <v>8</v>
          </cell>
          <cell r="J77">
            <v>8</v>
          </cell>
          <cell r="K77">
            <v>8</v>
          </cell>
          <cell r="L77">
            <v>8</v>
          </cell>
          <cell r="N77">
            <v>8</v>
          </cell>
          <cell r="O77" t="str">
            <v>Giỏi</v>
          </cell>
          <cell r="P77" t="str">
            <v>Giỏi</v>
          </cell>
          <cell r="Q77" t="str">
            <v/>
          </cell>
          <cell r="R77">
            <v>3.5</v>
          </cell>
          <cell r="S77" t="str">
            <v>B+</v>
          </cell>
          <cell r="T77" t="str">
            <v>Giỏi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8</v>
          </cell>
          <cell r="F78">
            <v>8</v>
          </cell>
          <cell r="J78">
            <v>8</v>
          </cell>
          <cell r="K78">
            <v>7</v>
          </cell>
          <cell r="L78">
            <v>7.4</v>
          </cell>
          <cell r="N78">
            <v>7.4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8</v>
          </cell>
          <cell r="L79">
            <v>7.6</v>
          </cell>
          <cell r="N79">
            <v>7.6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8</v>
          </cell>
          <cell r="F80">
            <v>8</v>
          </cell>
          <cell r="J80">
            <v>8</v>
          </cell>
          <cell r="K80">
            <v>6.5</v>
          </cell>
          <cell r="L80">
            <v>7.1</v>
          </cell>
          <cell r="N80">
            <v>7.1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7</v>
          </cell>
          <cell r="F81">
            <v>7</v>
          </cell>
          <cell r="J81">
            <v>7</v>
          </cell>
          <cell r="K81">
            <v>0</v>
          </cell>
          <cell r="L81">
            <v>2.8</v>
          </cell>
          <cell r="M81">
            <v>0</v>
          </cell>
          <cell r="N81">
            <v>2.8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5</v>
          </cell>
          <cell r="F82">
            <v>8</v>
          </cell>
          <cell r="J82">
            <v>7</v>
          </cell>
          <cell r="K82">
            <v>7.5</v>
          </cell>
          <cell r="L82">
            <v>7.3</v>
          </cell>
          <cell r="N82">
            <v>7.3</v>
          </cell>
          <cell r="O82" t="str">
            <v>Khá</v>
          </cell>
          <cell r="P82" t="str">
            <v>Khá</v>
          </cell>
          <cell r="Q82" t="str">
            <v/>
          </cell>
          <cell r="R82">
            <v>3</v>
          </cell>
          <cell r="S82" t="str">
            <v>B</v>
          </cell>
          <cell r="T82" t="str">
            <v>Khá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8</v>
          </cell>
          <cell r="F83">
            <v>8</v>
          </cell>
          <cell r="J83">
            <v>8</v>
          </cell>
          <cell r="K83">
            <v>8</v>
          </cell>
          <cell r="L83">
            <v>8</v>
          </cell>
          <cell r="N83">
            <v>8</v>
          </cell>
          <cell r="O83" t="str">
            <v>Giỏi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5</v>
          </cell>
          <cell r="F84">
            <v>8</v>
          </cell>
          <cell r="J84">
            <v>7</v>
          </cell>
          <cell r="K84">
            <v>7</v>
          </cell>
          <cell r="L84">
            <v>7</v>
          </cell>
          <cell r="N84">
            <v>7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5</v>
          </cell>
          <cell r="F85">
            <v>8</v>
          </cell>
          <cell r="J85">
            <v>7</v>
          </cell>
          <cell r="K85">
            <v>6</v>
          </cell>
          <cell r="L85">
            <v>6.4</v>
          </cell>
          <cell r="N85">
            <v>6.4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E86">
            <v>8</v>
          </cell>
          <cell r="F86">
            <v>5</v>
          </cell>
          <cell r="J86">
            <v>6</v>
          </cell>
          <cell r="K86">
            <v>0</v>
          </cell>
          <cell r="L86">
            <v>2.4</v>
          </cell>
          <cell r="M86">
            <v>0</v>
          </cell>
          <cell r="N86">
            <v>2.4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8</v>
          </cell>
          <cell r="F87">
            <v>8</v>
          </cell>
          <cell r="J87">
            <v>8</v>
          </cell>
          <cell r="K87">
            <v>8</v>
          </cell>
          <cell r="L87">
            <v>8</v>
          </cell>
          <cell r="N87">
            <v>8</v>
          </cell>
          <cell r="O87" t="str">
            <v>Giỏi</v>
          </cell>
          <cell r="P87" t="str">
            <v>Giỏi</v>
          </cell>
          <cell r="Q87" t="str">
            <v/>
          </cell>
          <cell r="R87">
            <v>3.5</v>
          </cell>
          <cell r="S87" t="str">
            <v>B+</v>
          </cell>
          <cell r="T87" t="str">
            <v>Giỏi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8</v>
          </cell>
          <cell r="F88">
            <v>8</v>
          </cell>
          <cell r="J88">
            <v>8</v>
          </cell>
          <cell r="K88">
            <v>8</v>
          </cell>
          <cell r="L88">
            <v>8</v>
          </cell>
          <cell r="N88">
            <v>8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0</v>
          </cell>
          <cell r="F89">
            <v>0</v>
          </cell>
          <cell r="J89">
            <v>0</v>
          </cell>
          <cell r="L89">
            <v>0</v>
          </cell>
          <cell r="N89">
            <v>0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5</v>
          </cell>
          <cell r="F91">
            <v>5</v>
          </cell>
          <cell r="J91">
            <v>5</v>
          </cell>
          <cell r="K91">
            <v>7</v>
          </cell>
          <cell r="L91">
            <v>6.2</v>
          </cell>
          <cell r="N91">
            <v>6.2</v>
          </cell>
          <cell r="O91" t="str">
            <v>TB.khá</v>
          </cell>
          <cell r="P91" t="str">
            <v>TB.khá</v>
          </cell>
          <cell r="Q91" t="str">
            <v/>
          </cell>
          <cell r="R91">
            <v>2</v>
          </cell>
          <cell r="S91" t="str">
            <v>C</v>
          </cell>
          <cell r="T91" t="str">
            <v>Trung Bình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5</v>
          </cell>
          <cell r="F92">
            <v>7</v>
          </cell>
          <cell r="J92">
            <v>6.33</v>
          </cell>
          <cell r="K92">
            <v>7</v>
          </cell>
          <cell r="L92">
            <v>6.73</v>
          </cell>
          <cell r="N92">
            <v>6.73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</sheetData>
      <sheetData sheetId="8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8</v>
          </cell>
          <cell r="J6">
            <v>8</v>
          </cell>
          <cell r="K6">
            <v>5</v>
          </cell>
          <cell r="L6">
            <v>6.2</v>
          </cell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J8">
            <v>7</v>
          </cell>
          <cell r="K8">
            <v>5</v>
          </cell>
          <cell r="L8">
            <v>5.8</v>
          </cell>
          <cell r="N8">
            <v>5.8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7</v>
          </cell>
          <cell r="J11">
            <v>7</v>
          </cell>
          <cell r="K11">
            <v>5</v>
          </cell>
          <cell r="L11">
            <v>5.8</v>
          </cell>
          <cell r="N11">
            <v>5.8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</v>
          </cell>
          <cell r="F12">
            <v>6</v>
          </cell>
          <cell r="J12">
            <v>6</v>
          </cell>
          <cell r="K12">
            <v>5</v>
          </cell>
          <cell r="L12">
            <v>5.4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9</v>
          </cell>
          <cell r="J13">
            <v>9</v>
          </cell>
          <cell r="K13">
            <v>6</v>
          </cell>
          <cell r="L13">
            <v>7.2</v>
          </cell>
          <cell r="N13">
            <v>7.2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9</v>
          </cell>
          <cell r="J14">
            <v>9</v>
          </cell>
          <cell r="K14">
            <v>5</v>
          </cell>
          <cell r="L14">
            <v>6.6</v>
          </cell>
          <cell r="N14">
            <v>6.6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8</v>
          </cell>
          <cell r="F16">
            <v>8</v>
          </cell>
          <cell r="J16">
            <v>8</v>
          </cell>
          <cell r="K16">
            <v>7</v>
          </cell>
          <cell r="L16">
            <v>7.4</v>
          </cell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8</v>
          </cell>
          <cell r="F17">
            <v>8</v>
          </cell>
          <cell r="J17">
            <v>8</v>
          </cell>
          <cell r="K17">
            <v>6</v>
          </cell>
          <cell r="L17">
            <v>6.8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7</v>
          </cell>
          <cell r="F18">
            <v>7</v>
          </cell>
          <cell r="J18">
            <v>7</v>
          </cell>
          <cell r="K18">
            <v>5</v>
          </cell>
          <cell r="L18">
            <v>5.8</v>
          </cell>
          <cell r="N18">
            <v>5.8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7</v>
          </cell>
          <cell r="F19">
            <v>7</v>
          </cell>
          <cell r="J19">
            <v>7</v>
          </cell>
          <cell r="K19">
            <v>5</v>
          </cell>
          <cell r="L19">
            <v>5.8</v>
          </cell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8</v>
          </cell>
          <cell r="F20">
            <v>8</v>
          </cell>
          <cell r="J20">
            <v>8</v>
          </cell>
          <cell r="K20">
            <v>6</v>
          </cell>
          <cell r="L20">
            <v>6.8</v>
          </cell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8</v>
          </cell>
          <cell r="F21">
            <v>8</v>
          </cell>
          <cell r="J21">
            <v>8</v>
          </cell>
          <cell r="K21">
            <v>8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8</v>
          </cell>
          <cell r="F22">
            <v>8</v>
          </cell>
          <cell r="J22">
            <v>8</v>
          </cell>
          <cell r="K22">
            <v>5</v>
          </cell>
          <cell r="L22">
            <v>6.2</v>
          </cell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9</v>
          </cell>
          <cell r="F24">
            <v>9</v>
          </cell>
          <cell r="J24">
            <v>9</v>
          </cell>
          <cell r="K24">
            <v>5</v>
          </cell>
          <cell r="L24">
            <v>6.6</v>
          </cell>
          <cell r="N24">
            <v>6.6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8</v>
          </cell>
          <cell r="F25">
            <v>8</v>
          </cell>
          <cell r="J25">
            <v>8</v>
          </cell>
          <cell r="K25">
            <v>7</v>
          </cell>
          <cell r="L25">
            <v>7.4</v>
          </cell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8</v>
          </cell>
          <cell r="F27">
            <v>8</v>
          </cell>
          <cell r="J27">
            <v>8</v>
          </cell>
          <cell r="K27">
            <v>5</v>
          </cell>
          <cell r="L27">
            <v>6.2</v>
          </cell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9</v>
          </cell>
          <cell r="F28">
            <v>9</v>
          </cell>
          <cell r="J28">
            <v>9</v>
          </cell>
          <cell r="K28">
            <v>6</v>
          </cell>
          <cell r="L28">
            <v>7.2</v>
          </cell>
          <cell r="N28">
            <v>7.2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7</v>
          </cell>
          <cell r="F29">
            <v>7</v>
          </cell>
          <cell r="J29">
            <v>7</v>
          </cell>
          <cell r="K29">
            <v>6</v>
          </cell>
          <cell r="L29">
            <v>6.4</v>
          </cell>
          <cell r="N29">
            <v>6.4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8</v>
          </cell>
          <cell r="F31">
            <v>8</v>
          </cell>
          <cell r="J31">
            <v>8</v>
          </cell>
          <cell r="K31">
            <v>5</v>
          </cell>
          <cell r="L31">
            <v>6.2</v>
          </cell>
          <cell r="N31">
            <v>6.2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8</v>
          </cell>
          <cell r="F32">
            <v>8</v>
          </cell>
          <cell r="J32">
            <v>8</v>
          </cell>
          <cell r="K32">
            <v>0</v>
          </cell>
          <cell r="L32">
            <v>3.2</v>
          </cell>
          <cell r="M32">
            <v>0</v>
          </cell>
          <cell r="N32">
            <v>3.2</v>
          </cell>
          <cell r="O32" t="str">
            <v>Yếu</v>
          </cell>
          <cell r="P32" t="str">
            <v>Yếu</v>
          </cell>
          <cell r="Q32" t="str">
            <v>Học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8</v>
          </cell>
          <cell r="F33">
            <v>8</v>
          </cell>
          <cell r="J33">
            <v>8</v>
          </cell>
          <cell r="K33">
            <v>8</v>
          </cell>
          <cell r="L33">
            <v>8</v>
          </cell>
          <cell r="N33">
            <v>8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8</v>
          </cell>
          <cell r="F34">
            <v>8</v>
          </cell>
          <cell r="J34">
            <v>8</v>
          </cell>
          <cell r="K34">
            <v>6</v>
          </cell>
          <cell r="L34">
            <v>6.8</v>
          </cell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F35">
            <v>0</v>
          </cell>
          <cell r="J35">
            <v>0</v>
          </cell>
          <cell r="L35">
            <v>0</v>
          </cell>
          <cell r="N35">
            <v>0</v>
          </cell>
          <cell r="O35" t="str">
            <v>Kém</v>
          </cell>
          <cell r="P35" t="str">
            <v>Kém</v>
          </cell>
          <cell r="Q35" t="str">
            <v>Học lại</v>
          </cell>
          <cell r="R35">
            <v>0</v>
          </cell>
          <cell r="S35" t="str">
            <v>F</v>
          </cell>
          <cell r="T35" t="str">
            <v>Kém</v>
          </cell>
        </row>
        <row r="36">
          <cell r="C36" t="str">
            <v xml:space="preserve">Võ Văn </v>
          </cell>
          <cell r="D36" t="str">
            <v>Long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8</v>
          </cell>
          <cell r="F37">
            <v>8</v>
          </cell>
          <cell r="J37">
            <v>8</v>
          </cell>
          <cell r="K37">
            <v>6</v>
          </cell>
          <cell r="L37">
            <v>6.8</v>
          </cell>
          <cell r="N37">
            <v>6.8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9</v>
          </cell>
          <cell r="F38">
            <v>9</v>
          </cell>
          <cell r="J38">
            <v>9</v>
          </cell>
          <cell r="K38">
            <v>5</v>
          </cell>
          <cell r="L38">
            <v>6.6</v>
          </cell>
          <cell r="N38">
            <v>6.6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</v>
          </cell>
          <cell r="F39">
            <v>8</v>
          </cell>
          <cell r="J39">
            <v>8</v>
          </cell>
          <cell r="K39">
            <v>6</v>
          </cell>
          <cell r="L39">
            <v>6.8</v>
          </cell>
          <cell r="N39">
            <v>6.8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9</v>
          </cell>
          <cell r="F40">
            <v>9</v>
          </cell>
          <cell r="J40">
            <v>9</v>
          </cell>
          <cell r="K40">
            <v>6</v>
          </cell>
          <cell r="L40">
            <v>7.2</v>
          </cell>
          <cell r="N40">
            <v>7.2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9</v>
          </cell>
          <cell r="F41">
            <v>9</v>
          </cell>
          <cell r="J41">
            <v>9</v>
          </cell>
          <cell r="K41">
            <v>5</v>
          </cell>
          <cell r="L41">
            <v>6.6</v>
          </cell>
          <cell r="N41">
            <v>6.6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8</v>
          </cell>
          <cell r="F42">
            <v>8</v>
          </cell>
          <cell r="J42">
            <v>8</v>
          </cell>
          <cell r="K42">
            <v>5</v>
          </cell>
          <cell r="L42">
            <v>6.2</v>
          </cell>
          <cell r="N42">
            <v>6.2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7</v>
          </cell>
          <cell r="F43">
            <v>7</v>
          </cell>
          <cell r="J43">
            <v>7</v>
          </cell>
          <cell r="K43">
            <v>6</v>
          </cell>
          <cell r="L43">
            <v>6.4</v>
          </cell>
          <cell r="N43">
            <v>6.4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8</v>
          </cell>
          <cell r="F44">
            <v>8</v>
          </cell>
          <cell r="J44">
            <v>8</v>
          </cell>
          <cell r="K44">
            <v>5</v>
          </cell>
          <cell r="L44">
            <v>6.2</v>
          </cell>
          <cell r="N44">
            <v>6.2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F45">
            <v>0</v>
          </cell>
          <cell r="J45">
            <v>0</v>
          </cell>
          <cell r="L45">
            <v>0</v>
          </cell>
          <cell r="N45">
            <v>0</v>
          </cell>
          <cell r="O45" t="str">
            <v>Kém</v>
          </cell>
          <cell r="P45" t="str">
            <v>Kém</v>
          </cell>
          <cell r="Q45" t="str">
            <v>Học lại</v>
          </cell>
          <cell r="R45">
            <v>0</v>
          </cell>
          <cell r="S45" t="str">
            <v>F</v>
          </cell>
          <cell r="T45" t="str">
            <v>Kém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8</v>
          </cell>
          <cell r="F46">
            <v>8</v>
          </cell>
          <cell r="J46">
            <v>8</v>
          </cell>
          <cell r="K46">
            <v>6</v>
          </cell>
          <cell r="L46">
            <v>6.8</v>
          </cell>
          <cell r="N46">
            <v>6.8</v>
          </cell>
          <cell r="O46" t="str">
            <v>TB.khá</v>
          </cell>
          <cell r="P46" t="str">
            <v>TB.khá</v>
          </cell>
          <cell r="Q46" t="str">
            <v/>
          </cell>
          <cell r="R46">
            <v>2.5</v>
          </cell>
          <cell r="S46" t="str">
            <v>C+</v>
          </cell>
          <cell r="T46" t="str">
            <v>Trung Bình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8</v>
          </cell>
          <cell r="F47">
            <v>8</v>
          </cell>
          <cell r="J47">
            <v>8</v>
          </cell>
          <cell r="K47">
            <v>5</v>
          </cell>
          <cell r="L47">
            <v>6.2</v>
          </cell>
          <cell r="N47">
            <v>6.2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8</v>
          </cell>
          <cell r="F49">
            <v>8</v>
          </cell>
          <cell r="J49">
            <v>8</v>
          </cell>
          <cell r="K49">
            <v>6</v>
          </cell>
          <cell r="L49">
            <v>6.8</v>
          </cell>
          <cell r="N49">
            <v>6.8</v>
          </cell>
          <cell r="O49" t="str">
            <v>TB.khá</v>
          </cell>
          <cell r="P49" t="str">
            <v>TB.khá</v>
          </cell>
          <cell r="Q49" t="str">
            <v/>
          </cell>
          <cell r="R49">
            <v>2.5</v>
          </cell>
          <cell r="S49" t="str">
            <v>C+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8</v>
          </cell>
          <cell r="F50">
            <v>8</v>
          </cell>
          <cell r="J50">
            <v>8</v>
          </cell>
          <cell r="K50">
            <v>5</v>
          </cell>
          <cell r="L50">
            <v>6.2</v>
          </cell>
          <cell r="N50">
            <v>6.2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6</v>
          </cell>
          <cell r="L51">
            <v>6.8</v>
          </cell>
          <cell r="N51">
            <v>6.8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5</v>
          </cell>
          <cell r="L52">
            <v>6.2</v>
          </cell>
          <cell r="N52">
            <v>6.2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8</v>
          </cell>
          <cell r="F53">
            <v>8</v>
          </cell>
          <cell r="J53">
            <v>8</v>
          </cell>
          <cell r="K53">
            <v>5</v>
          </cell>
          <cell r="L53">
            <v>6.2</v>
          </cell>
          <cell r="N53">
            <v>6.2</v>
          </cell>
          <cell r="O53" t="str">
            <v>TB.khá</v>
          </cell>
          <cell r="P53" t="str">
            <v>TB.khá</v>
          </cell>
          <cell r="Q53" t="str">
            <v/>
          </cell>
          <cell r="R53">
            <v>2</v>
          </cell>
          <cell r="S53" t="str">
            <v>C</v>
          </cell>
          <cell r="T53" t="str">
            <v>Trung Bình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8</v>
          </cell>
          <cell r="F54">
            <v>8</v>
          </cell>
          <cell r="J54">
            <v>8</v>
          </cell>
          <cell r="K54">
            <v>6</v>
          </cell>
          <cell r="L54">
            <v>6.8</v>
          </cell>
          <cell r="N54">
            <v>6.8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8</v>
          </cell>
          <cell r="F55">
            <v>8</v>
          </cell>
          <cell r="J55">
            <v>8</v>
          </cell>
          <cell r="K55">
            <v>8</v>
          </cell>
          <cell r="L55">
            <v>8</v>
          </cell>
          <cell r="N55">
            <v>8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6</v>
          </cell>
          <cell r="F56">
            <v>6</v>
          </cell>
          <cell r="J56">
            <v>6</v>
          </cell>
          <cell r="K56">
            <v>5</v>
          </cell>
          <cell r="L56">
            <v>5.4</v>
          </cell>
          <cell r="N56">
            <v>5.4</v>
          </cell>
          <cell r="O56" t="str">
            <v>T.bình</v>
          </cell>
          <cell r="P56" t="str">
            <v>T.bình</v>
          </cell>
          <cell r="Q56" t="str">
            <v/>
          </cell>
          <cell r="R56">
            <v>1.5</v>
          </cell>
          <cell r="S56" t="str">
            <v>D+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8</v>
          </cell>
          <cell r="F57">
            <v>8</v>
          </cell>
          <cell r="J57">
            <v>8</v>
          </cell>
          <cell r="K57">
            <v>5</v>
          </cell>
          <cell r="L57">
            <v>6.2</v>
          </cell>
          <cell r="N57">
            <v>6.2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</v>
          </cell>
          <cell r="S57" t="str">
            <v>C</v>
          </cell>
          <cell r="T57" t="str">
            <v>Trung Bình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8</v>
          </cell>
          <cell r="F58">
            <v>8</v>
          </cell>
          <cell r="J58">
            <v>8</v>
          </cell>
          <cell r="K58">
            <v>5</v>
          </cell>
          <cell r="L58">
            <v>6.2</v>
          </cell>
          <cell r="N58">
            <v>6.2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8</v>
          </cell>
          <cell r="F59">
            <v>8</v>
          </cell>
          <cell r="J59">
            <v>8</v>
          </cell>
          <cell r="K59">
            <v>7</v>
          </cell>
          <cell r="L59">
            <v>7.4</v>
          </cell>
          <cell r="N59">
            <v>7.4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8</v>
          </cell>
          <cell r="F60">
            <v>8</v>
          </cell>
          <cell r="J60">
            <v>8</v>
          </cell>
          <cell r="K60">
            <v>7</v>
          </cell>
          <cell r="L60">
            <v>7.4</v>
          </cell>
          <cell r="N60">
            <v>7.4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9</v>
          </cell>
          <cell r="F61">
            <v>9</v>
          </cell>
          <cell r="J61">
            <v>9</v>
          </cell>
          <cell r="K61">
            <v>6</v>
          </cell>
          <cell r="L61">
            <v>7.2</v>
          </cell>
          <cell r="N61">
            <v>7.2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0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9</v>
          </cell>
          <cell r="F65">
            <v>9</v>
          </cell>
          <cell r="J65">
            <v>9</v>
          </cell>
          <cell r="K65">
            <v>5</v>
          </cell>
          <cell r="L65">
            <v>6.6</v>
          </cell>
          <cell r="N65">
            <v>6.6</v>
          </cell>
          <cell r="O65" t="str">
            <v>TB.khá</v>
          </cell>
          <cell r="P65" t="str">
            <v>TB.khá</v>
          </cell>
          <cell r="Q65" t="str">
            <v/>
          </cell>
          <cell r="R65">
            <v>2.5</v>
          </cell>
          <cell r="S65" t="str">
            <v>C+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9</v>
          </cell>
          <cell r="F66">
            <v>9</v>
          </cell>
          <cell r="J66">
            <v>9</v>
          </cell>
          <cell r="K66">
            <v>6</v>
          </cell>
          <cell r="L66">
            <v>7.2</v>
          </cell>
          <cell r="N66">
            <v>7.2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5</v>
          </cell>
          <cell r="L67">
            <v>5.8</v>
          </cell>
          <cell r="N67">
            <v>5.8</v>
          </cell>
          <cell r="O67" t="str">
            <v>T.bình</v>
          </cell>
          <cell r="P67" t="str">
            <v>T.bình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9</v>
          </cell>
          <cell r="F68">
            <v>9</v>
          </cell>
          <cell r="J68">
            <v>9</v>
          </cell>
          <cell r="K68">
            <v>6</v>
          </cell>
          <cell r="L68">
            <v>7.2</v>
          </cell>
          <cell r="N68">
            <v>7.2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9</v>
          </cell>
          <cell r="F69">
            <v>9</v>
          </cell>
          <cell r="J69">
            <v>9</v>
          </cell>
          <cell r="K69">
            <v>4</v>
          </cell>
          <cell r="L69">
            <v>6</v>
          </cell>
          <cell r="M69">
            <v>9</v>
          </cell>
          <cell r="N69">
            <v>9</v>
          </cell>
          <cell r="O69" t="str">
            <v>TB.khá</v>
          </cell>
          <cell r="P69" t="str">
            <v>X.sắc</v>
          </cell>
          <cell r="Q69" t="str">
            <v/>
          </cell>
          <cell r="R69">
            <v>4</v>
          </cell>
          <cell r="S69" t="str">
            <v>A</v>
          </cell>
          <cell r="T69" t="str">
            <v>Xuất sắc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F70">
            <v>0</v>
          </cell>
          <cell r="J70">
            <v>0</v>
          </cell>
          <cell r="L70">
            <v>0</v>
          </cell>
          <cell r="N70">
            <v>0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8</v>
          </cell>
          <cell r="F71">
            <v>8</v>
          </cell>
          <cell r="J71">
            <v>8</v>
          </cell>
          <cell r="K71">
            <v>6</v>
          </cell>
          <cell r="L71">
            <v>6.8</v>
          </cell>
          <cell r="N71">
            <v>6.8</v>
          </cell>
          <cell r="O71" t="str">
            <v>TB.khá</v>
          </cell>
          <cell r="P71" t="str">
            <v>TB.khá</v>
          </cell>
          <cell r="Q71" t="str">
            <v/>
          </cell>
          <cell r="R71">
            <v>2.5</v>
          </cell>
          <cell r="S71" t="str">
            <v>C+</v>
          </cell>
          <cell r="T71" t="str">
            <v>Trung Bình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F72">
            <v>0</v>
          </cell>
          <cell r="J72">
            <v>0</v>
          </cell>
          <cell r="L72">
            <v>0</v>
          </cell>
          <cell r="N72">
            <v>0</v>
          </cell>
          <cell r="O72" t="str">
            <v>Kém</v>
          </cell>
          <cell r="P72" t="str">
            <v>Kém</v>
          </cell>
          <cell r="Q72" t="str">
            <v>Học lại</v>
          </cell>
          <cell r="R72">
            <v>0</v>
          </cell>
          <cell r="S72" t="str">
            <v>F</v>
          </cell>
          <cell r="T72" t="str">
            <v>Kém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8</v>
          </cell>
          <cell r="F74">
            <v>8</v>
          </cell>
          <cell r="J74">
            <v>8</v>
          </cell>
          <cell r="K74">
            <v>5</v>
          </cell>
          <cell r="L74">
            <v>6.2</v>
          </cell>
          <cell r="N74">
            <v>6.2</v>
          </cell>
          <cell r="O74" t="str">
            <v>TB.khá</v>
          </cell>
          <cell r="P74" t="str">
            <v>TB.khá</v>
          </cell>
          <cell r="Q74" t="str">
            <v/>
          </cell>
          <cell r="R74">
            <v>2</v>
          </cell>
          <cell r="S74" t="str">
            <v>C</v>
          </cell>
          <cell r="T74" t="str">
            <v>Trung Bình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7</v>
          </cell>
          <cell r="F75">
            <v>7</v>
          </cell>
          <cell r="J75">
            <v>7</v>
          </cell>
          <cell r="K75">
            <v>5</v>
          </cell>
          <cell r="L75">
            <v>5.8</v>
          </cell>
          <cell r="N75">
            <v>5.8</v>
          </cell>
          <cell r="O75" t="str">
            <v>T.bình</v>
          </cell>
          <cell r="P75" t="str">
            <v>T.bình</v>
          </cell>
          <cell r="Q75" t="str">
            <v/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8</v>
          </cell>
          <cell r="F76">
            <v>8</v>
          </cell>
          <cell r="J76">
            <v>8</v>
          </cell>
          <cell r="K76">
            <v>7</v>
          </cell>
          <cell r="L76">
            <v>7.4</v>
          </cell>
          <cell r="N76">
            <v>7.4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8</v>
          </cell>
          <cell r="F77">
            <v>8</v>
          </cell>
          <cell r="J77">
            <v>8</v>
          </cell>
          <cell r="K77">
            <v>5</v>
          </cell>
          <cell r="L77">
            <v>6.2</v>
          </cell>
          <cell r="N77">
            <v>6.2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</v>
          </cell>
          <cell r="S77" t="str">
            <v>C</v>
          </cell>
          <cell r="T77" t="str">
            <v>Trung Bình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7</v>
          </cell>
          <cell r="F78">
            <v>7</v>
          </cell>
          <cell r="J78">
            <v>7</v>
          </cell>
          <cell r="K78">
            <v>5</v>
          </cell>
          <cell r="L78">
            <v>5.8</v>
          </cell>
          <cell r="N78">
            <v>5.8</v>
          </cell>
          <cell r="O78" t="str">
            <v>T.bình</v>
          </cell>
          <cell r="P78" t="str">
            <v>T.bình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7</v>
          </cell>
          <cell r="L79">
            <v>7</v>
          </cell>
          <cell r="N79">
            <v>7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7</v>
          </cell>
          <cell r="F80">
            <v>7</v>
          </cell>
          <cell r="J80">
            <v>7</v>
          </cell>
          <cell r="K80">
            <v>6</v>
          </cell>
          <cell r="L80">
            <v>6.4</v>
          </cell>
          <cell r="N80">
            <v>6.4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8</v>
          </cell>
          <cell r="F81">
            <v>8</v>
          </cell>
          <cell r="J81">
            <v>8</v>
          </cell>
          <cell r="K81">
            <v>0</v>
          </cell>
          <cell r="L81">
            <v>3.2</v>
          </cell>
          <cell r="M81">
            <v>0</v>
          </cell>
          <cell r="N81">
            <v>3.2</v>
          </cell>
          <cell r="O81" t="str">
            <v>Yếu</v>
          </cell>
          <cell r="P81" t="str">
            <v>Yếu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8</v>
          </cell>
          <cell r="F82">
            <v>8</v>
          </cell>
          <cell r="J82">
            <v>8</v>
          </cell>
          <cell r="K82">
            <v>5</v>
          </cell>
          <cell r="L82">
            <v>6.2</v>
          </cell>
          <cell r="N82">
            <v>6.2</v>
          </cell>
          <cell r="O82" t="str">
            <v>TB.khá</v>
          </cell>
          <cell r="P82" t="str">
            <v>TB.khá</v>
          </cell>
          <cell r="Q82" t="str">
            <v/>
          </cell>
          <cell r="R82">
            <v>2</v>
          </cell>
          <cell r="S82" t="str">
            <v>C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7</v>
          </cell>
          <cell r="F83">
            <v>7</v>
          </cell>
          <cell r="J83">
            <v>7</v>
          </cell>
          <cell r="K83">
            <v>0</v>
          </cell>
          <cell r="L83">
            <v>2.8</v>
          </cell>
          <cell r="M83">
            <v>9</v>
          </cell>
          <cell r="N83">
            <v>8.1999999999999993</v>
          </cell>
          <cell r="O83" t="str">
            <v>Kém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8</v>
          </cell>
          <cell r="F84">
            <v>8</v>
          </cell>
          <cell r="J84">
            <v>8</v>
          </cell>
          <cell r="K84">
            <v>5</v>
          </cell>
          <cell r="L84">
            <v>6.2</v>
          </cell>
          <cell r="N84">
            <v>6.2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</v>
          </cell>
          <cell r="S84" t="str">
            <v>C</v>
          </cell>
          <cell r="T84" t="str">
            <v>Trung Bình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8</v>
          </cell>
          <cell r="F85">
            <v>8</v>
          </cell>
          <cell r="J85">
            <v>8</v>
          </cell>
          <cell r="K85">
            <v>5</v>
          </cell>
          <cell r="L85">
            <v>6.2</v>
          </cell>
          <cell r="N85">
            <v>6.2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9</v>
          </cell>
          <cell r="F87">
            <v>9</v>
          </cell>
          <cell r="J87">
            <v>9</v>
          </cell>
          <cell r="K87">
            <v>6</v>
          </cell>
          <cell r="L87">
            <v>7.2</v>
          </cell>
          <cell r="N87">
            <v>7.2</v>
          </cell>
          <cell r="O87" t="str">
            <v>Khá</v>
          </cell>
          <cell r="P87" t="str">
            <v>Khá</v>
          </cell>
          <cell r="Q87" t="str">
            <v/>
          </cell>
          <cell r="R87">
            <v>3</v>
          </cell>
          <cell r="S87" t="str">
            <v>B</v>
          </cell>
          <cell r="T87" t="str">
            <v>Khá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9</v>
          </cell>
          <cell r="F88">
            <v>9</v>
          </cell>
          <cell r="J88">
            <v>9</v>
          </cell>
          <cell r="K88">
            <v>5</v>
          </cell>
          <cell r="L88">
            <v>6.6</v>
          </cell>
          <cell r="N88">
            <v>6.6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2.5</v>
          </cell>
          <cell r="S88" t="str">
            <v>C+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0</v>
          </cell>
          <cell r="J89" t="e">
            <v>#DIV/0!</v>
          </cell>
          <cell r="L89" t="e">
            <v>#DIV/0!</v>
          </cell>
          <cell r="N89" t="e">
            <v>#DIV/0!</v>
          </cell>
          <cell r="O89" t="e">
            <v>#DIV/0!</v>
          </cell>
          <cell r="P89" t="e">
            <v>#DIV/0!</v>
          </cell>
          <cell r="Q89" t="e">
            <v>#DIV/0!</v>
          </cell>
          <cell r="R89" t="e">
            <v>#DIV/0!</v>
          </cell>
          <cell r="S89" t="e">
            <v>#DIV/0!</v>
          </cell>
          <cell r="T89" t="e">
            <v>#DIV/0!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8</v>
          </cell>
          <cell r="F90">
            <v>8</v>
          </cell>
          <cell r="J90">
            <v>8</v>
          </cell>
          <cell r="K90">
            <v>5</v>
          </cell>
          <cell r="L90">
            <v>6.2</v>
          </cell>
          <cell r="N90">
            <v>6.2</v>
          </cell>
          <cell r="O90" t="str">
            <v>TB.khá</v>
          </cell>
          <cell r="P90" t="str">
            <v>TB.khá</v>
          </cell>
          <cell r="Q90" t="str">
            <v/>
          </cell>
          <cell r="R90">
            <v>2</v>
          </cell>
          <cell r="S90" t="str">
            <v>C</v>
          </cell>
          <cell r="T90" t="str">
            <v>Trung Bình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8</v>
          </cell>
          <cell r="F91">
            <v>8</v>
          </cell>
          <cell r="J91">
            <v>8</v>
          </cell>
          <cell r="K91">
            <v>6</v>
          </cell>
          <cell r="L91">
            <v>6.8</v>
          </cell>
          <cell r="N91">
            <v>6.8</v>
          </cell>
          <cell r="O91" t="str">
            <v>TB.khá</v>
          </cell>
          <cell r="P91" t="str">
            <v>TB.khá</v>
          </cell>
          <cell r="Q91" t="str">
            <v/>
          </cell>
          <cell r="R91">
            <v>2.5</v>
          </cell>
          <cell r="S91" t="str">
            <v>C+</v>
          </cell>
          <cell r="T91" t="str">
            <v>Trung Bình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8</v>
          </cell>
          <cell r="F92">
            <v>8</v>
          </cell>
          <cell r="J92">
            <v>8</v>
          </cell>
          <cell r="K92">
            <v>6</v>
          </cell>
          <cell r="L92">
            <v>6.8</v>
          </cell>
          <cell r="N92">
            <v>6.8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</sheetData>
      <sheetData sheetId="9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7.5</v>
          </cell>
          <cell r="F6">
            <v>8.5</v>
          </cell>
          <cell r="J6">
            <v>8.17</v>
          </cell>
          <cell r="K6">
            <v>6.5</v>
          </cell>
          <cell r="L6">
            <v>7.17</v>
          </cell>
          <cell r="N6">
            <v>7.17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5</v>
          </cell>
          <cell r="F8">
            <v>7.5</v>
          </cell>
          <cell r="J8">
            <v>6.67</v>
          </cell>
          <cell r="K8">
            <v>5.5</v>
          </cell>
          <cell r="L8">
            <v>5.97</v>
          </cell>
          <cell r="N8">
            <v>5.97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5.5</v>
          </cell>
          <cell r="J9">
            <v>6</v>
          </cell>
          <cell r="K9">
            <v>5</v>
          </cell>
          <cell r="L9">
            <v>5.4</v>
          </cell>
          <cell r="N9">
            <v>5.4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7.5</v>
          </cell>
          <cell r="F11">
            <v>6</v>
          </cell>
          <cell r="J11">
            <v>6.5</v>
          </cell>
          <cell r="K11">
            <v>6</v>
          </cell>
          <cell r="L11">
            <v>6.2</v>
          </cell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7.5</v>
          </cell>
          <cell r="F12">
            <v>6.5</v>
          </cell>
          <cell r="J12">
            <v>6.83</v>
          </cell>
          <cell r="K12">
            <v>6</v>
          </cell>
          <cell r="L12">
            <v>6.33</v>
          </cell>
          <cell r="N12">
            <v>6.33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8.5</v>
          </cell>
          <cell r="F13">
            <v>7.5</v>
          </cell>
          <cell r="J13">
            <v>7.83</v>
          </cell>
          <cell r="K13">
            <v>8.5</v>
          </cell>
          <cell r="L13">
            <v>8.23</v>
          </cell>
          <cell r="N13">
            <v>8.23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4</v>
          </cell>
          <cell r="F14">
            <v>8</v>
          </cell>
          <cell r="J14">
            <v>6.67</v>
          </cell>
          <cell r="K14">
            <v>7</v>
          </cell>
          <cell r="L14">
            <v>6.87</v>
          </cell>
          <cell r="N14">
            <v>6.87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NH085A0025</v>
          </cell>
          <cell r="C16" t="str">
            <v>Huỳnh Thị Mỹ</v>
          </cell>
          <cell r="D16" t="str">
            <v>Duyên</v>
          </cell>
          <cell r="E16">
            <v>5.5</v>
          </cell>
          <cell r="F16">
            <v>8</v>
          </cell>
          <cell r="J16">
            <v>7.17</v>
          </cell>
          <cell r="K16">
            <v>8.5</v>
          </cell>
          <cell r="L16">
            <v>7.97</v>
          </cell>
          <cell r="N16">
            <v>7.97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TP085A0003</v>
          </cell>
          <cell r="C17" t="str">
            <v>Nguyễn Mỹ</v>
          </cell>
          <cell r="D17" t="str">
            <v>Duyên</v>
          </cell>
          <cell r="E17">
            <v>6.5</v>
          </cell>
          <cell r="F17">
            <v>8</v>
          </cell>
          <cell r="J17">
            <v>7.5</v>
          </cell>
          <cell r="K17">
            <v>7.5</v>
          </cell>
          <cell r="L17">
            <v>7.5</v>
          </cell>
          <cell r="N17">
            <v>7.5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NH085A0052</v>
          </cell>
          <cell r="C18" t="str">
            <v>Phan Thị Cẩm</v>
          </cell>
          <cell r="D18" t="str">
            <v>Duyên</v>
          </cell>
          <cell r="E18">
            <v>6</v>
          </cell>
          <cell r="F18">
            <v>6.5</v>
          </cell>
          <cell r="J18">
            <v>6.33</v>
          </cell>
          <cell r="K18">
            <v>6</v>
          </cell>
          <cell r="L18">
            <v>6.13</v>
          </cell>
          <cell r="N18">
            <v>6.13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NH085A0059</v>
          </cell>
          <cell r="C19" t="str">
            <v>Lê Thị Cẩm</v>
          </cell>
          <cell r="D19" t="str">
            <v>Giang</v>
          </cell>
          <cell r="E19">
            <v>7</v>
          </cell>
          <cell r="F19">
            <v>7.5</v>
          </cell>
          <cell r="J19">
            <v>7.33</v>
          </cell>
          <cell r="K19">
            <v>5</v>
          </cell>
          <cell r="L19">
            <v>5.93</v>
          </cell>
          <cell r="N19">
            <v>5.93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NH085A0035</v>
          </cell>
          <cell r="C20" t="str">
            <v>Nguyễn Thị Uyên</v>
          </cell>
          <cell r="D20" t="str">
            <v>Hà</v>
          </cell>
          <cell r="E20">
            <v>4</v>
          </cell>
          <cell r="F20">
            <v>6.5</v>
          </cell>
          <cell r="J20">
            <v>5.67</v>
          </cell>
          <cell r="K20">
            <v>6.5</v>
          </cell>
          <cell r="L20">
            <v>6.17</v>
          </cell>
          <cell r="N20">
            <v>6.17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NH085A0056</v>
          </cell>
          <cell r="C21" t="str">
            <v xml:space="preserve">Huỳnh Thị Thu </v>
          </cell>
          <cell r="D21" t="str">
            <v>Hà</v>
          </cell>
          <cell r="E21">
            <v>7</v>
          </cell>
          <cell r="F21">
            <v>7.5</v>
          </cell>
          <cell r="J21">
            <v>7.33</v>
          </cell>
          <cell r="K21">
            <v>8</v>
          </cell>
          <cell r="L21">
            <v>7.73</v>
          </cell>
          <cell r="N21">
            <v>7.73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NH085A0071</v>
          </cell>
          <cell r="C22" t="str">
            <v>Phạm Quốc</v>
          </cell>
          <cell r="D22" t="str">
            <v>Hải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NH085A0075</v>
          </cell>
          <cell r="C23" t="str">
            <v>Lê Phượng Hoàng</v>
          </cell>
          <cell r="D23" t="str">
            <v>Hân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NH085A0069</v>
          </cell>
          <cell r="C24" t="str">
            <v>Phạm Minh</v>
          </cell>
          <cell r="D24" t="str">
            <v>Hoàng</v>
          </cell>
          <cell r="E24">
            <v>7</v>
          </cell>
          <cell r="F24">
            <v>7</v>
          </cell>
          <cell r="J24">
            <v>7</v>
          </cell>
          <cell r="K24">
            <v>6.5</v>
          </cell>
          <cell r="L24">
            <v>6.7</v>
          </cell>
          <cell r="N24">
            <v>6.7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NH085A0070</v>
          </cell>
          <cell r="C25" t="str">
            <v>Vũ Thị Huỳnh</v>
          </cell>
          <cell r="D25" t="str">
            <v>Hương</v>
          </cell>
          <cell r="E25">
            <v>5.5</v>
          </cell>
          <cell r="F25">
            <v>7.5</v>
          </cell>
          <cell r="J25">
            <v>6.83</v>
          </cell>
          <cell r="K25">
            <v>8</v>
          </cell>
          <cell r="L25">
            <v>7.53</v>
          </cell>
          <cell r="N25">
            <v>7.53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NH085A0092</v>
          </cell>
          <cell r="C26" t="str">
            <v>Lê Thị Thu</v>
          </cell>
          <cell r="D26" t="str">
            <v>Hương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NH085A0005</v>
          </cell>
          <cell r="C27" t="str">
            <v xml:space="preserve">Nguyễn Thị Ngọc </v>
          </cell>
          <cell r="D27" t="str">
            <v>Huyền</v>
          </cell>
          <cell r="E27">
            <v>7</v>
          </cell>
          <cell r="F27">
            <v>8.5</v>
          </cell>
          <cell r="J27">
            <v>8</v>
          </cell>
          <cell r="K27">
            <v>5</v>
          </cell>
          <cell r="L27">
            <v>6.2</v>
          </cell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TA085A0002</v>
          </cell>
          <cell r="C28" t="str">
            <v>Huỳnh Thị Ngọc</v>
          </cell>
          <cell r="D28" t="str">
            <v>Huyền</v>
          </cell>
          <cell r="E28">
            <v>7</v>
          </cell>
          <cell r="F28">
            <v>8</v>
          </cell>
          <cell r="J28">
            <v>7.67</v>
          </cell>
          <cell r="K28">
            <v>8</v>
          </cell>
          <cell r="L28">
            <v>7.87</v>
          </cell>
          <cell r="N28">
            <v>7.87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NH085A0085</v>
          </cell>
          <cell r="C29" t="str">
            <v>Trần Quang</v>
          </cell>
          <cell r="D29" t="str">
            <v>Khải</v>
          </cell>
          <cell r="E29">
            <v>5.5</v>
          </cell>
          <cell r="F29">
            <v>6.5</v>
          </cell>
          <cell r="J29">
            <v>6.17</v>
          </cell>
          <cell r="K29">
            <v>3</v>
          </cell>
          <cell r="L29">
            <v>4.2699999999999996</v>
          </cell>
          <cell r="M29">
            <v>4</v>
          </cell>
          <cell r="N29">
            <v>4.87</v>
          </cell>
          <cell r="O29" t="str">
            <v>Yếu</v>
          </cell>
          <cell r="P29" t="str">
            <v>Yếu</v>
          </cell>
          <cell r="Q29" t="str">
            <v>Học lại</v>
          </cell>
          <cell r="R29">
            <v>1</v>
          </cell>
          <cell r="S29" t="str">
            <v>D</v>
          </cell>
          <cell r="T29" t="str">
            <v>Trung Bình</v>
          </cell>
        </row>
        <row r="30">
          <cell r="B30" t="str">
            <v>NH085A0029</v>
          </cell>
          <cell r="C30" t="str">
            <v>Trần Thị Kim</v>
          </cell>
          <cell r="D30" t="str">
            <v>Khanh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NH085A0033</v>
          </cell>
          <cell r="C31" t="str">
            <v>Trần Long</v>
          </cell>
          <cell r="D31" t="str">
            <v>Kiên</v>
          </cell>
          <cell r="E31">
            <v>8.5</v>
          </cell>
          <cell r="F31">
            <v>6</v>
          </cell>
          <cell r="J31">
            <v>6.83</v>
          </cell>
          <cell r="K31">
            <v>5</v>
          </cell>
          <cell r="L31">
            <v>5.73</v>
          </cell>
          <cell r="N31">
            <v>5.73</v>
          </cell>
          <cell r="O31" t="str">
            <v>T.bình</v>
          </cell>
          <cell r="P31" t="str">
            <v>T.bình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NH085A0079</v>
          </cell>
          <cell r="C32" t="str">
            <v>Nguyễn Hoàng</v>
          </cell>
          <cell r="D32" t="str">
            <v>Liêm</v>
          </cell>
          <cell r="E32">
            <v>0</v>
          </cell>
          <cell r="F32">
            <v>0</v>
          </cell>
          <cell r="J32">
            <v>0</v>
          </cell>
          <cell r="L32">
            <v>0</v>
          </cell>
          <cell r="N32">
            <v>0</v>
          </cell>
          <cell r="O32" t="str">
            <v>Kém</v>
          </cell>
          <cell r="P32" t="str">
            <v>Kém</v>
          </cell>
          <cell r="Q32" t="str">
            <v>Học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NH085A0040</v>
          </cell>
          <cell r="C33" t="str">
            <v>Nguyễn Thị Bích</v>
          </cell>
          <cell r="D33" t="str">
            <v>Liên</v>
          </cell>
          <cell r="E33">
            <v>8</v>
          </cell>
          <cell r="F33">
            <v>7.5</v>
          </cell>
          <cell r="J33">
            <v>7.67</v>
          </cell>
          <cell r="K33">
            <v>5.5</v>
          </cell>
          <cell r="L33">
            <v>6.37</v>
          </cell>
          <cell r="N33">
            <v>6.37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TP085A0001</v>
          </cell>
          <cell r="C34" t="str">
            <v xml:space="preserve">Trần Thị Bích </v>
          </cell>
          <cell r="D34" t="str">
            <v>Liên</v>
          </cell>
          <cell r="E34">
            <v>5.5</v>
          </cell>
          <cell r="F34">
            <v>7.5</v>
          </cell>
          <cell r="J34">
            <v>6.83</v>
          </cell>
          <cell r="K34">
            <v>7</v>
          </cell>
          <cell r="L34">
            <v>6.93</v>
          </cell>
          <cell r="N34">
            <v>6.93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NH085A0077</v>
          </cell>
          <cell r="C35" t="str">
            <v>Thái Ngọc</v>
          </cell>
          <cell r="D35" t="str">
            <v>Lợi</v>
          </cell>
          <cell r="F35">
            <v>0</v>
          </cell>
          <cell r="J35">
            <v>0</v>
          </cell>
          <cell r="L35">
            <v>0</v>
          </cell>
          <cell r="N35">
            <v>0</v>
          </cell>
          <cell r="O35" t="str">
            <v>Kém</v>
          </cell>
          <cell r="P35" t="str">
            <v>Kém</v>
          </cell>
          <cell r="Q35" t="str">
            <v>Học lại</v>
          </cell>
          <cell r="R35">
            <v>0</v>
          </cell>
          <cell r="S35" t="str">
            <v>F</v>
          </cell>
          <cell r="T35" t="str">
            <v>Kém</v>
          </cell>
        </row>
        <row r="36">
          <cell r="C36" t="str">
            <v xml:space="preserve">Võ Văn </v>
          </cell>
          <cell r="D36" t="str">
            <v>Long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NH085A0046</v>
          </cell>
          <cell r="C37" t="str">
            <v>Đặng Ngọc</v>
          </cell>
          <cell r="D37" t="str">
            <v>Lượng</v>
          </cell>
          <cell r="E37">
            <v>5.5</v>
          </cell>
          <cell r="F37">
            <v>7</v>
          </cell>
          <cell r="J37">
            <v>6.5</v>
          </cell>
          <cell r="K37">
            <v>6.5</v>
          </cell>
          <cell r="L37">
            <v>6.5</v>
          </cell>
          <cell r="N37">
            <v>6.5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KT085A0015</v>
          </cell>
          <cell r="C38" t="str">
            <v>Trịnh Thị Khánh</v>
          </cell>
          <cell r="D38" t="str">
            <v>Ly</v>
          </cell>
          <cell r="E38">
            <v>6.5</v>
          </cell>
          <cell r="F38">
            <v>8.5</v>
          </cell>
          <cell r="J38">
            <v>7.83</v>
          </cell>
          <cell r="K38">
            <v>7.5</v>
          </cell>
          <cell r="L38">
            <v>7.63</v>
          </cell>
          <cell r="N38">
            <v>7.63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NH085A0009</v>
          </cell>
          <cell r="C39" t="str">
            <v xml:space="preserve">Lâm Thị Mi </v>
          </cell>
          <cell r="D39" t="str">
            <v xml:space="preserve">Mi </v>
          </cell>
          <cell r="E39">
            <v>8.5</v>
          </cell>
          <cell r="F39">
            <v>8.5</v>
          </cell>
          <cell r="J39">
            <v>8.5</v>
          </cell>
          <cell r="K39">
            <v>9.5</v>
          </cell>
          <cell r="L39">
            <v>9.1</v>
          </cell>
          <cell r="N39">
            <v>9.1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  <row r="40">
          <cell r="B40" t="str">
            <v>NH085A0011</v>
          </cell>
          <cell r="C40" t="str">
            <v>Nguyễn Kiều</v>
          </cell>
          <cell r="D40" t="str">
            <v xml:space="preserve">Mi </v>
          </cell>
          <cell r="E40">
            <v>8.5</v>
          </cell>
          <cell r="F40">
            <v>9</v>
          </cell>
          <cell r="J40">
            <v>8.83</v>
          </cell>
          <cell r="K40">
            <v>7</v>
          </cell>
          <cell r="L40">
            <v>7.73</v>
          </cell>
          <cell r="N40">
            <v>7.73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NH085A0038</v>
          </cell>
          <cell r="C41" t="str">
            <v>Phùng Trần Khãi</v>
          </cell>
          <cell r="D41" t="str">
            <v>My</v>
          </cell>
          <cell r="E41">
            <v>7.5</v>
          </cell>
          <cell r="F41">
            <v>7.5</v>
          </cell>
          <cell r="J41">
            <v>7.5</v>
          </cell>
          <cell r="K41">
            <v>3</v>
          </cell>
          <cell r="L41">
            <v>4.8</v>
          </cell>
          <cell r="M41">
            <v>5</v>
          </cell>
          <cell r="N41">
            <v>6</v>
          </cell>
          <cell r="O41" t="str">
            <v>Yếu</v>
          </cell>
          <cell r="P41" t="str">
            <v>TB.khá</v>
          </cell>
          <cell r="Q41" t="str">
            <v/>
          </cell>
          <cell r="R41">
            <v>2</v>
          </cell>
          <cell r="S41" t="str">
            <v>C</v>
          </cell>
          <cell r="T41" t="str">
            <v>Trung Bình</v>
          </cell>
        </row>
        <row r="42">
          <cell r="B42" t="str">
            <v>NH085A0048</v>
          </cell>
          <cell r="C42" t="str">
            <v>Châu Thị Bích</v>
          </cell>
          <cell r="D42" t="str">
            <v>Nga</v>
          </cell>
          <cell r="E42">
            <v>8</v>
          </cell>
          <cell r="F42">
            <v>8</v>
          </cell>
          <cell r="J42">
            <v>8</v>
          </cell>
          <cell r="K42">
            <v>6</v>
          </cell>
          <cell r="L42">
            <v>6.8</v>
          </cell>
          <cell r="N42">
            <v>6.8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NH085A0002</v>
          </cell>
          <cell r="C43" t="str">
            <v xml:space="preserve">Lê Thị Tuyết </v>
          </cell>
          <cell r="D43" t="str">
            <v>Ngân</v>
          </cell>
          <cell r="E43">
            <v>5.5</v>
          </cell>
          <cell r="F43">
            <v>7</v>
          </cell>
          <cell r="J43">
            <v>6.5</v>
          </cell>
          <cell r="K43">
            <v>8</v>
          </cell>
          <cell r="L43">
            <v>7.4</v>
          </cell>
          <cell r="N43">
            <v>7.4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NH085A0014</v>
          </cell>
          <cell r="C44" t="str">
            <v>Phan Kim</v>
          </cell>
          <cell r="D44" t="str">
            <v>Ngân</v>
          </cell>
          <cell r="E44">
            <v>7</v>
          </cell>
          <cell r="F44">
            <v>8.5</v>
          </cell>
          <cell r="J44">
            <v>8</v>
          </cell>
          <cell r="K44">
            <v>7.5</v>
          </cell>
          <cell r="L44">
            <v>7.7</v>
          </cell>
          <cell r="N44">
            <v>7.7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NH085A0010</v>
          </cell>
          <cell r="C45" t="str">
            <v xml:space="preserve">Trần Bé </v>
          </cell>
          <cell r="D45" t="str">
            <v xml:space="preserve">Ngoan </v>
          </cell>
          <cell r="F45">
            <v>0</v>
          </cell>
          <cell r="J45">
            <v>0</v>
          </cell>
          <cell r="L45">
            <v>0</v>
          </cell>
          <cell r="N45">
            <v>0</v>
          </cell>
          <cell r="O45" t="str">
            <v>Kém</v>
          </cell>
          <cell r="P45" t="str">
            <v>Kém</v>
          </cell>
          <cell r="Q45" t="str">
            <v>Học lại</v>
          </cell>
          <cell r="R45">
            <v>0</v>
          </cell>
          <cell r="S45" t="str">
            <v>F</v>
          </cell>
          <cell r="T45" t="str">
            <v>Kém</v>
          </cell>
        </row>
        <row r="46">
          <cell r="B46" t="str">
            <v>NH085A0023</v>
          </cell>
          <cell r="C46" t="str">
            <v>Nguyễn Thị</v>
          </cell>
          <cell r="D46" t="str">
            <v>Ngọc</v>
          </cell>
          <cell r="E46">
            <v>5.5</v>
          </cell>
          <cell r="F46">
            <v>7</v>
          </cell>
          <cell r="J46">
            <v>6.5</v>
          </cell>
          <cell r="K46">
            <v>6.5</v>
          </cell>
          <cell r="L46">
            <v>6.5</v>
          </cell>
          <cell r="N46">
            <v>6.5</v>
          </cell>
          <cell r="O46" t="str">
            <v>TB.khá</v>
          </cell>
          <cell r="P46" t="str">
            <v>TB.khá</v>
          </cell>
          <cell r="Q46" t="str">
            <v/>
          </cell>
          <cell r="R46">
            <v>2.5</v>
          </cell>
          <cell r="S46" t="str">
            <v>C+</v>
          </cell>
          <cell r="T46" t="str">
            <v>Trung Bình</v>
          </cell>
        </row>
        <row r="47">
          <cell r="B47" t="str">
            <v>NH085A0054</v>
          </cell>
          <cell r="C47" t="str">
            <v>Nguyễn Thị Thu</v>
          </cell>
          <cell r="D47" t="str">
            <v>Nguyệt</v>
          </cell>
          <cell r="E47">
            <v>9</v>
          </cell>
          <cell r="F47">
            <v>8.5</v>
          </cell>
          <cell r="J47">
            <v>8.67</v>
          </cell>
          <cell r="K47">
            <v>8</v>
          </cell>
          <cell r="L47">
            <v>8.27</v>
          </cell>
          <cell r="N47">
            <v>8.27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NH085A0012</v>
          </cell>
          <cell r="C48" t="str">
            <v>Cao Ngọc Tuyết</v>
          </cell>
          <cell r="D48" t="str">
            <v>Nhi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NH085A0032</v>
          </cell>
          <cell r="C49" t="str">
            <v>Trần Yến</v>
          </cell>
          <cell r="D49" t="str">
            <v>Nhi</v>
          </cell>
          <cell r="E49">
            <v>6.5</v>
          </cell>
          <cell r="F49">
            <v>7.5</v>
          </cell>
          <cell r="J49">
            <v>7.17</v>
          </cell>
          <cell r="K49">
            <v>4.5</v>
          </cell>
          <cell r="L49">
            <v>5.57</v>
          </cell>
          <cell r="M49">
            <v>5</v>
          </cell>
          <cell r="N49">
            <v>5.87</v>
          </cell>
          <cell r="O49" t="str">
            <v>T.bình</v>
          </cell>
          <cell r="P49" t="str">
            <v>T.bình</v>
          </cell>
          <cell r="Q49" t="str">
            <v/>
          </cell>
          <cell r="R49">
            <v>2</v>
          </cell>
          <cell r="S49" t="str">
            <v>C</v>
          </cell>
          <cell r="T49" t="str">
            <v>Trung Bình</v>
          </cell>
        </row>
        <row r="50">
          <cell r="B50" t="str">
            <v>NH085A0060</v>
          </cell>
          <cell r="C50" t="str">
            <v>Nguyễn Linh</v>
          </cell>
          <cell r="D50" t="str">
            <v>Nhi</v>
          </cell>
          <cell r="E50">
            <v>5.5</v>
          </cell>
          <cell r="F50">
            <v>8</v>
          </cell>
          <cell r="J50">
            <v>7.17</v>
          </cell>
          <cell r="K50">
            <v>4</v>
          </cell>
          <cell r="L50">
            <v>5.27</v>
          </cell>
          <cell r="M50">
            <v>7</v>
          </cell>
          <cell r="N50">
            <v>7.07</v>
          </cell>
          <cell r="O50" t="str">
            <v>T.bình</v>
          </cell>
          <cell r="P50" t="str">
            <v>Khá</v>
          </cell>
          <cell r="Q50" t="str">
            <v/>
          </cell>
          <cell r="R50">
            <v>3</v>
          </cell>
          <cell r="S50" t="str">
            <v>B</v>
          </cell>
          <cell r="T50" t="str">
            <v>Khá</v>
          </cell>
        </row>
        <row r="51">
          <cell r="B51" t="str">
            <v>NH085A0018</v>
          </cell>
          <cell r="C51" t="str">
            <v>Nguyễn Thị Tâm</v>
          </cell>
          <cell r="D51" t="str">
            <v>Nhi</v>
          </cell>
          <cell r="E51">
            <v>7</v>
          </cell>
          <cell r="F51">
            <v>8</v>
          </cell>
          <cell r="J51">
            <v>7.67</v>
          </cell>
          <cell r="K51">
            <v>4.5</v>
          </cell>
          <cell r="L51">
            <v>5.77</v>
          </cell>
          <cell r="M51">
            <v>7.5</v>
          </cell>
          <cell r="N51">
            <v>7.57</v>
          </cell>
          <cell r="O51" t="str">
            <v>T.bình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NH085A0073</v>
          </cell>
          <cell r="C52" t="str">
            <v>Phan Thị Yến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5</v>
          </cell>
          <cell r="L52">
            <v>6.2</v>
          </cell>
          <cell r="N52">
            <v>6.2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NH085A0087</v>
          </cell>
          <cell r="C53" t="str">
            <v>Lê Thị Quyên</v>
          </cell>
          <cell r="D53" t="str">
            <v>Nhi</v>
          </cell>
          <cell r="E53">
            <v>8.5</v>
          </cell>
          <cell r="F53">
            <v>7.5</v>
          </cell>
          <cell r="J53">
            <v>7.83</v>
          </cell>
          <cell r="K53">
            <v>7</v>
          </cell>
          <cell r="L53">
            <v>7.33</v>
          </cell>
          <cell r="N53">
            <v>7.33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DL085A0002</v>
          </cell>
          <cell r="C54" t="str">
            <v>Trần Thị Huỳnh</v>
          </cell>
          <cell r="D54" t="str">
            <v>Như</v>
          </cell>
          <cell r="E54">
            <v>6.5</v>
          </cell>
          <cell r="F54">
            <v>7</v>
          </cell>
          <cell r="J54">
            <v>6.83</v>
          </cell>
          <cell r="K54">
            <v>5</v>
          </cell>
          <cell r="L54">
            <v>5.73</v>
          </cell>
          <cell r="N54">
            <v>5.73</v>
          </cell>
          <cell r="O54" t="str">
            <v>T.bình</v>
          </cell>
          <cell r="P54" t="str">
            <v>T.bình</v>
          </cell>
          <cell r="Q54" t="str">
            <v/>
          </cell>
          <cell r="R54">
            <v>2</v>
          </cell>
          <cell r="S54" t="str">
            <v>C</v>
          </cell>
          <cell r="T54" t="str">
            <v>Trung Bình</v>
          </cell>
        </row>
        <row r="55">
          <cell r="B55" t="str">
            <v>NH085A0063</v>
          </cell>
          <cell r="C55" t="str">
            <v>Nguyễn Thị Thanh</v>
          </cell>
          <cell r="D55" t="str">
            <v>Nhung</v>
          </cell>
          <cell r="E55">
            <v>7.5</v>
          </cell>
          <cell r="F55">
            <v>9</v>
          </cell>
          <cell r="J55">
            <v>8.5</v>
          </cell>
          <cell r="K55">
            <v>7</v>
          </cell>
          <cell r="L55">
            <v>7.6</v>
          </cell>
          <cell r="N55">
            <v>7.6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NH085A0045</v>
          </cell>
          <cell r="C56" t="str">
            <v>Nguyễn Chí</v>
          </cell>
          <cell r="D56" t="str">
            <v>Phi</v>
          </cell>
          <cell r="E56">
            <v>6.5</v>
          </cell>
          <cell r="F56">
            <v>6.5</v>
          </cell>
          <cell r="J56">
            <v>6.5</v>
          </cell>
          <cell r="K56">
            <v>5</v>
          </cell>
          <cell r="L56">
            <v>5.6</v>
          </cell>
          <cell r="N56">
            <v>5.6</v>
          </cell>
          <cell r="O56" t="str">
            <v>T.bình</v>
          </cell>
          <cell r="P56" t="str">
            <v>T.bình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NH085A0041</v>
          </cell>
          <cell r="C57" t="str">
            <v>Lê Hoàng</v>
          </cell>
          <cell r="D57" t="str">
            <v>Phú</v>
          </cell>
          <cell r="E57">
            <v>4</v>
          </cell>
          <cell r="F57">
            <v>6.5</v>
          </cell>
          <cell r="J57">
            <v>5.67</v>
          </cell>
          <cell r="K57">
            <v>5.5</v>
          </cell>
          <cell r="L57">
            <v>5.57</v>
          </cell>
          <cell r="N57">
            <v>5.57</v>
          </cell>
          <cell r="O57" t="str">
            <v>T.bình</v>
          </cell>
          <cell r="P57" t="str">
            <v>T.bình</v>
          </cell>
          <cell r="Q57" t="str">
            <v/>
          </cell>
          <cell r="R57">
            <v>2</v>
          </cell>
          <cell r="S57" t="str">
            <v>C</v>
          </cell>
          <cell r="T57" t="str">
            <v>Trung Bình</v>
          </cell>
        </row>
        <row r="58">
          <cell r="B58" t="str">
            <v>NH085A0013</v>
          </cell>
          <cell r="C58" t="str">
            <v>Lê Kim</v>
          </cell>
          <cell r="D58" t="str">
            <v>Quí</v>
          </cell>
          <cell r="E58">
            <v>7</v>
          </cell>
          <cell r="F58">
            <v>7.5</v>
          </cell>
          <cell r="J58">
            <v>7.33</v>
          </cell>
          <cell r="K58">
            <v>4</v>
          </cell>
          <cell r="L58">
            <v>5.33</v>
          </cell>
          <cell r="M58">
            <v>7</v>
          </cell>
          <cell r="N58">
            <v>7.13</v>
          </cell>
          <cell r="O58" t="str">
            <v>T.bình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NH085A0065</v>
          </cell>
          <cell r="C59" t="str">
            <v>Huỳnh Thị Kim</v>
          </cell>
          <cell r="D59" t="str">
            <v>Quy</v>
          </cell>
          <cell r="E59">
            <v>8.5</v>
          </cell>
          <cell r="F59">
            <v>7</v>
          </cell>
          <cell r="J59">
            <v>7.5</v>
          </cell>
          <cell r="K59">
            <v>7.5</v>
          </cell>
          <cell r="L59">
            <v>7.5</v>
          </cell>
          <cell r="N59">
            <v>7.5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NH085A0053</v>
          </cell>
          <cell r="C60" t="str">
            <v>Nguyễn Văn</v>
          </cell>
          <cell r="D60" t="str">
            <v>Quý</v>
          </cell>
          <cell r="E60">
            <v>7</v>
          </cell>
          <cell r="F60">
            <v>8</v>
          </cell>
          <cell r="J60">
            <v>7.67</v>
          </cell>
          <cell r="K60">
            <v>4.5</v>
          </cell>
          <cell r="L60">
            <v>5.77</v>
          </cell>
          <cell r="M60">
            <v>6.5</v>
          </cell>
          <cell r="N60">
            <v>6.97</v>
          </cell>
          <cell r="O60" t="str">
            <v>T.bình</v>
          </cell>
          <cell r="P60" t="str">
            <v>TB.khá</v>
          </cell>
          <cell r="Q60" t="str">
            <v/>
          </cell>
          <cell r="R60">
            <v>2.5</v>
          </cell>
          <cell r="S60" t="str">
            <v>C+</v>
          </cell>
          <cell r="T60" t="str">
            <v>Trung Bình</v>
          </cell>
        </row>
        <row r="61">
          <cell r="B61" t="str">
            <v>NH085A0039</v>
          </cell>
          <cell r="C61" t="str">
            <v>Châu Thùy</v>
          </cell>
          <cell r="D61" t="str">
            <v>Quyên</v>
          </cell>
          <cell r="E61">
            <v>8</v>
          </cell>
          <cell r="F61">
            <v>7.5</v>
          </cell>
          <cell r="J61">
            <v>7.67</v>
          </cell>
          <cell r="K61">
            <v>7.5</v>
          </cell>
          <cell r="L61">
            <v>7.57</v>
          </cell>
          <cell r="N61">
            <v>7.57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NH085A0088</v>
          </cell>
          <cell r="C62" t="str">
            <v>Nguyễn Ngọc Như</v>
          </cell>
          <cell r="D62" t="str">
            <v>Quỳnh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NH085A0082</v>
          </cell>
          <cell r="C63" t="str">
            <v>Võ Văn</v>
          </cell>
          <cell r="D63" t="str">
            <v>Sang</v>
          </cell>
          <cell r="E63">
            <v>0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QT085A0010</v>
          </cell>
          <cell r="C64" t="str">
            <v>Phạm Tuyết</v>
          </cell>
          <cell r="D64" t="str">
            <v>Sang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NH085A0036</v>
          </cell>
          <cell r="C65" t="str">
            <v>Nguyễn Hồng</v>
          </cell>
          <cell r="D65" t="str">
            <v>Sơn</v>
          </cell>
          <cell r="E65">
            <v>8</v>
          </cell>
          <cell r="F65">
            <v>7</v>
          </cell>
          <cell r="J65">
            <v>7.33</v>
          </cell>
          <cell r="K65">
            <v>4</v>
          </cell>
          <cell r="L65">
            <v>5.33</v>
          </cell>
          <cell r="M65">
            <v>6</v>
          </cell>
          <cell r="N65">
            <v>6.53</v>
          </cell>
          <cell r="O65" t="str">
            <v>T.bình</v>
          </cell>
          <cell r="P65" t="str">
            <v>TB.khá</v>
          </cell>
          <cell r="Q65" t="str">
            <v/>
          </cell>
          <cell r="R65">
            <v>2.5</v>
          </cell>
          <cell r="S65" t="str">
            <v>C+</v>
          </cell>
          <cell r="T65" t="str">
            <v>Trung Bình</v>
          </cell>
        </row>
        <row r="66">
          <cell r="B66" t="str">
            <v>NH085A0003</v>
          </cell>
          <cell r="C66" t="str">
            <v xml:space="preserve">Dương Hoàng Lam </v>
          </cell>
          <cell r="D66" t="str">
            <v>Sương</v>
          </cell>
          <cell r="E66">
            <v>7</v>
          </cell>
          <cell r="F66">
            <v>7</v>
          </cell>
          <cell r="J66">
            <v>7</v>
          </cell>
          <cell r="K66">
            <v>7</v>
          </cell>
          <cell r="L66">
            <v>7</v>
          </cell>
          <cell r="N66">
            <v>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NH085A0015</v>
          </cell>
          <cell r="C67" t="str">
            <v>Phạm Thị Thu</v>
          </cell>
          <cell r="D67" t="str">
            <v>Sương</v>
          </cell>
          <cell r="E67">
            <v>8.5</v>
          </cell>
          <cell r="F67">
            <v>6.5</v>
          </cell>
          <cell r="J67">
            <v>7.17</v>
          </cell>
          <cell r="K67">
            <v>5.5</v>
          </cell>
          <cell r="L67">
            <v>6.17</v>
          </cell>
          <cell r="N67">
            <v>6.17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DL085A0016</v>
          </cell>
          <cell r="C68" t="str">
            <v>Nguyễn Nhựt</v>
          </cell>
          <cell r="D68" t="str">
            <v>Thanh</v>
          </cell>
          <cell r="E68">
            <v>7</v>
          </cell>
          <cell r="F68">
            <v>7.5</v>
          </cell>
          <cell r="J68">
            <v>7.33</v>
          </cell>
          <cell r="K68">
            <v>8</v>
          </cell>
          <cell r="L68">
            <v>7.73</v>
          </cell>
          <cell r="N68">
            <v>7.73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NH085A0084</v>
          </cell>
          <cell r="C69" t="str">
            <v>Lương Mai Xuân</v>
          </cell>
          <cell r="D69" t="str">
            <v>Thảo</v>
          </cell>
          <cell r="E69">
            <v>7</v>
          </cell>
          <cell r="F69">
            <v>7.5</v>
          </cell>
          <cell r="J69">
            <v>7.33</v>
          </cell>
          <cell r="K69">
            <v>8.5</v>
          </cell>
          <cell r="L69">
            <v>8.0299999999999994</v>
          </cell>
          <cell r="N69">
            <v>8.0299999999999994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NH085A0091</v>
          </cell>
          <cell r="C70" t="str">
            <v>Nguyễn Ngọc</v>
          </cell>
          <cell r="D70" t="str">
            <v>Thảo</v>
          </cell>
          <cell r="F70">
            <v>0</v>
          </cell>
          <cell r="J70">
            <v>0</v>
          </cell>
          <cell r="L70">
            <v>0</v>
          </cell>
          <cell r="N70">
            <v>0</v>
          </cell>
          <cell r="O70" t="str">
            <v>Kém</v>
          </cell>
          <cell r="P70" t="str">
            <v>Kém</v>
          </cell>
          <cell r="Q70" t="str">
            <v>Học lại</v>
          </cell>
          <cell r="R70">
            <v>0</v>
          </cell>
          <cell r="S70" t="str">
            <v>F</v>
          </cell>
          <cell r="T70" t="str">
            <v>Kém</v>
          </cell>
        </row>
        <row r="71">
          <cell r="B71" t="str">
            <v>NH085A0058</v>
          </cell>
          <cell r="C71" t="str">
            <v>Mai Nguyễn Ngọc</v>
          </cell>
          <cell r="D71" t="str">
            <v>Thơ</v>
          </cell>
          <cell r="E71">
            <v>7</v>
          </cell>
          <cell r="F71">
            <v>7.5</v>
          </cell>
          <cell r="J71">
            <v>7.33</v>
          </cell>
          <cell r="L71">
            <v>2.93</v>
          </cell>
          <cell r="M71">
            <v>7</v>
          </cell>
          <cell r="N71">
            <v>7.13</v>
          </cell>
          <cell r="O71" t="str">
            <v>Kém</v>
          </cell>
          <cell r="P71" t="str">
            <v>Khá</v>
          </cell>
          <cell r="Q71" t="str">
            <v/>
          </cell>
          <cell r="R71">
            <v>3</v>
          </cell>
          <cell r="S71" t="str">
            <v>B</v>
          </cell>
          <cell r="T71" t="str">
            <v>Khá</v>
          </cell>
        </row>
        <row r="72">
          <cell r="B72" t="str">
            <v>NH085A0017</v>
          </cell>
          <cell r="C72" t="str">
            <v>Lê Minh</v>
          </cell>
          <cell r="D72" t="str">
            <v>Thư</v>
          </cell>
          <cell r="F72">
            <v>0</v>
          </cell>
          <cell r="J72">
            <v>0</v>
          </cell>
          <cell r="L72">
            <v>0</v>
          </cell>
          <cell r="N72">
            <v>0</v>
          </cell>
          <cell r="O72" t="str">
            <v>Kém</v>
          </cell>
          <cell r="P72" t="str">
            <v>Kém</v>
          </cell>
          <cell r="Q72" t="str">
            <v>Học lại</v>
          </cell>
          <cell r="R72">
            <v>0</v>
          </cell>
          <cell r="S72" t="str">
            <v>F</v>
          </cell>
          <cell r="T72" t="str">
            <v>Kém</v>
          </cell>
        </row>
        <row r="73">
          <cell r="B73" t="str">
            <v>DL085A0001</v>
          </cell>
          <cell r="C73" t="str">
            <v>Huỳnh Anh</v>
          </cell>
          <cell r="D73" t="str">
            <v>Thư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MA085A0010</v>
          </cell>
          <cell r="C74" t="str">
            <v>Lê Thị Phương</v>
          </cell>
          <cell r="D74" t="str">
            <v>Thủy</v>
          </cell>
          <cell r="E74">
            <v>6.5</v>
          </cell>
          <cell r="F74">
            <v>7</v>
          </cell>
          <cell r="J74">
            <v>6.83</v>
          </cell>
          <cell r="K74">
            <v>6</v>
          </cell>
          <cell r="L74">
            <v>6.33</v>
          </cell>
          <cell r="N74">
            <v>6.33</v>
          </cell>
          <cell r="O74" t="str">
            <v>TB.khá</v>
          </cell>
          <cell r="P74" t="str">
            <v>TB.khá</v>
          </cell>
          <cell r="Q74" t="str">
            <v/>
          </cell>
          <cell r="R74">
            <v>2</v>
          </cell>
          <cell r="S74" t="str">
            <v>C</v>
          </cell>
          <cell r="T74" t="str">
            <v>Trung Bình</v>
          </cell>
        </row>
        <row r="75">
          <cell r="B75" t="str">
            <v>NH085A0004</v>
          </cell>
          <cell r="C75" t="str">
            <v>Nguyễn Duy Chiêu</v>
          </cell>
          <cell r="D75" t="str">
            <v>Tiên</v>
          </cell>
          <cell r="E75">
            <v>8.5</v>
          </cell>
          <cell r="F75">
            <v>6.5</v>
          </cell>
          <cell r="J75">
            <v>7.17</v>
          </cell>
          <cell r="K75">
            <v>6.5</v>
          </cell>
          <cell r="L75">
            <v>6.77</v>
          </cell>
          <cell r="N75">
            <v>6.77</v>
          </cell>
          <cell r="O75" t="str">
            <v>TB.khá</v>
          </cell>
          <cell r="P75" t="str">
            <v>TB.khá</v>
          </cell>
          <cell r="Q75" t="str">
            <v/>
          </cell>
          <cell r="R75">
            <v>2.5</v>
          </cell>
          <cell r="S75" t="str">
            <v>C+</v>
          </cell>
          <cell r="T75" t="str">
            <v>Trung Bình</v>
          </cell>
        </row>
        <row r="76">
          <cell r="B76" t="str">
            <v>NH085A0028</v>
          </cell>
          <cell r="C76" t="str">
            <v>Nguyễn Văn</v>
          </cell>
          <cell r="D76" t="str">
            <v>Tiến</v>
          </cell>
          <cell r="E76">
            <v>5.5</v>
          </cell>
          <cell r="F76">
            <v>6</v>
          </cell>
          <cell r="J76">
            <v>5.83</v>
          </cell>
          <cell r="K76">
            <v>5</v>
          </cell>
          <cell r="L76">
            <v>5.33</v>
          </cell>
          <cell r="N76">
            <v>5.33</v>
          </cell>
          <cell r="O76" t="str">
            <v>T.bình</v>
          </cell>
          <cell r="P76" t="str">
            <v>T.bình</v>
          </cell>
          <cell r="Q76" t="str">
            <v/>
          </cell>
          <cell r="R76">
            <v>1.5</v>
          </cell>
          <cell r="S76" t="str">
            <v>D+</v>
          </cell>
          <cell r="T76" t="str">
            <v>Trung Bình</v>
          </cell>
        </row>
        <row r="77">
          <cell r="B77" t="str">
            <v>NH085A0031</v>
          </cell>
          <cell r="C77" t="str">
            <v>Lương Ngọc</v>
          </cell>
          <cell r="D77" t="str">
            <v>Toàn</v>
          </cell>
          <cell r="E77">
            <v>8.5</v>
          </cell>
          <cell r="F77">
            <v>9</v>
          </cell>
          <cell r="J77">
            <v>8.83</v>
          </cell>
          <cell r="K77">
            <v>8</v>
          </cell>
          <cell r="L77">
            <v>8.33</v>
          </cell>
          <cell r="N77">
            <v>8.33</v>
          </cell>
          <cell r="O77" t="str">
            <v>Giỏi</v>
          </cell>
          <cell r="P77" t="str">
            <v>Giỏi</v>
          </cell>
          <cell r="Q77" t="str">
            <v/>
          </cell>
          <cell r="R77">
            <v>3.5</v>
          </cell>
          <cell r="S77" t="str">
            <v>B+</v>
          </cell>
          <cell r="T77" t="str">
            <v>Giỏi</v>
          </cell>
        </row>
        <row r="78">
          <cell r="B78" t="str">
            <v>NH085A0001</v>
          </cell>
          <cell r="C78" t="str">
            <v xml:space="preserve">Nguyễn Ngọc Bích </v>
          </cell>
          <cell r="D78" t="str">
            <v>Trâm</v>
          </cell>
          <cell r="E78">
            <v>8.5</v>
          </cell>
          <cell r="F78">
            <v>7.5</v>
          </cell>
          <cell r="J78">
            <v>7.83</v>
          </cell>
          <cell r="K78">
            <v>6.5</v>
          </cell>
          <cell r="L78">
            <v>7.03</v>
          </cell>
          <cell r="N78">
            <v>7.03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NH085A0044</v>
          </cell>
          <cell r="C79" t="str">
            <v>Nguyễn Huỳnh Ngọc</v>
          </cell>
          <cell r="D79" t="str">
            <v>Trâm</v>
          </cell>
          <cell r="E79">
            <v>7</v>
          </cell>
          <cell r="F79">
            <v>7.5</v>
          </cell>
          <cell r="J79">
            <v>7.33</v>
          </cell>
          <cell r="K79">
            <v>9</v>
          </cell>
          <cell r="L79">
            <v>8.33</v>
          </cell>
          <cell r="N79">
            <v>8.33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NH085A0020</v>
          </cell>
          <cell r="C80" t="str">
            <v>Trần Thị Huế</v>
          </cell>
          <cell r="D80" t="str">
            <v>Trân</v>
          </cell>
          <cell r="E80">
            <v>5.5</v>
          </cell>
          <cell r="F80">
            <v>6</v>
          </cell>
          <cell r="J80">
            <v>5.83</v>
          </cell>
          <cell r="L80">
            <v>2.33</v>
          </cell>
          <cell r="M80">
            <v>0</v>
          </cell>
          <cell r="N80">
            <v>2.33</v>
          </cell>
          <cell r="O80" t="str">
            <v>Kém</v>
          </cell>
          <cell r="P80" t="str">
            <v>Kém</v>
          </cell>
          <cell r="Q80" t="str">
            <v>Học lại</v>
          </cell>
          <cell r="R80">
            <v>0</v>
          </cell>
          <cell r="S80" t="str">
            <v>F</v>
          </cell>
          <cell r="T80" t="str">
            <v>Kém</v>
          </cell>
        </row>
        <row r="81">
          <cell r="B81" t="str">
            <v>NH085A0047</v>
          </cell>
          <cell r="C81" t="str">
            <v>Ngô Trần Phương</v>
          </cell>
          <cell r="D81" t="str">
            <v>Trinh</v>
          </cell>
          <cell r="E81">
            <v>0</v>
          </cell>
          <cell r="F81">
            <v>8</v>
          </cell>
          <cell r="J81">
            <v>5.33</v>
          </cell>
          <cell r="L81">
            <v>2.13</v>
          </cell>
          <cell r="M81">
            <v>0</v>
          </cell>
          <cell r="N81">
            <v>2.13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NH085A0078</v>
          </cell>
          <cell r="C82" t="str">
            <v>Lê Ngọc</v>
          </cell>
          <cell r="D82" t="str">
            <v>Trinh</v>
          </cell>
          <cell r="E82">
            <v>8.5</v>
          </cell>
          <cell r="F82">
            <v>6.5</v>
          </cell>
          <cell r="J82">
            <v>7.17</v>
          </cell>
          <cell r="K82">
            <v>4.5</v>
          </cell>
          <cell r="L82">
            <v>5.57</v>
          </cell>
          <cell r="M82">
            <v>6</v>
          </cell>
          <cell r="N82">
            <v>6.47</v>
          </cell>
          <cell r="O82" t="str">
            <v>T.bình</v>
          </cell>
          <cell r="P82" t="str">
            <v>TB.khá</v>
          </cell>
          <cell r="Q82" t="str">
            <v/>
          </cell>
          <cell r="R82">
            <v>2</v>
          </cell>
          <cell r="S82" t="str">
            <v>C</v>
          </cell>
          <cell r="T82" t="str">
            <v>Trung Bình</v>
          </cell>
        </row>
        <row r="83">
          <cell r="B83" t="str">
            <v>NH085A0049</v>
          </cell>
          <cell r="C83" t="str">
            <v xml:space="preserve">Nguyễn Minh </v>
          </cell>
          <cell r="D83" t="str">
            <v xml:space="preserve">Trung </v>
          </cell>
          <cell r="E83">
            <v>7.5</v>
          </cell>
          <cell r="F83">
            <v>7.5</v>
          </cell>
          <cell r="J83">
            <v>7.5</v>
          </cell>
          <cell r="K83">
            <v>7.5</v>
          </cell>
          <cell r="L83">
            <v>7.5</v>
          </cell>
          <cell r="N83">
            <v>7.5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NH085A0074</v>
          </cell>
          <cell r="C84" t="str">
            <v>Vũ Thị Cẩm</v>
          </cell>
          <cell r="D84" t="str">
            <v>Tú</v>
          </cell>
          <cell r="E84">
            <v>8.5</v>
          </cell>
          <cell r="F84">
            <v>8.5</v>
          </cell>
          <cell r="J84">
            <v>8.5</v>
          </cell>
          <cell r="K84">
            <v>4.5</v>
          </cell>
          <cell r="L84">
            <v>6.1</v>
          </cell>
          <cell r="M84">
            <v>0</v>
          </cell>
          <cell r="N84">
            <v>3.4</v>
          </cell>
          <cell r="O84" t="str">
            <v>TB.khá</v>
          </cell>
          <cell r="P84" t="str">
            <v>Yếu</v>
          </cell>
          <cell r="Q84" t="str">
            <v>Học lại</v>
          </cell>
          <cell r="R84">
            <v>0</v>
          </cell>
          <cell r="S84" t="str">
            <v>F</v>
          </cell>
          <cell r="T84" t="str">
            <v>Kém</v>
          </cell>
        </row>
        <row r="85">
          <cell r="B85" t="str">
            <v>NH088A0001</v>
          </cell>
          <cell r="C85" t="str">
            <v>Nguyễn Hoàng</v>
          </cell>
          <cell r="D85" t="str">
            <v>Tùng</v>
          </cell>
          <cell r="E85">
            <v>6</v>
          </cell>
          <cell r="F85">
            <v>8</v>
          </cell>
          <cell r="J85">
            <v>7.33</v>
          </cell>
          <cell r="K85">
            <v>4</v>
          </cell>
          <cell r="L85">
            <v>5.33</v>
          </cell>
          <cell r="M85">
            <v>3</v>
          </cell>
          <cell r="N85">
            <v>4.7300000000000004</v>
          </cell>
          <cell r="O85" t="str">
            <v>T.bình</v>
          </cell>
          <cell r="P85" t="str">
            <v>Yếu</v>
          </cell>
          <cell r="Q85" t="str">
            <v>Học lại</v>
          </cell>
          <cell r="R85">
            <v>1</v>
          </cell>
          <cell r="S85" t="str">
            <v>D</v>
          </cell>
          <cell r="T85" t="str">
            <v>Trung Bình</v>
          </cell>
        </row>
        <row r="86">
          <cell r="B86" t="str">
            <v>NH085A0043</v>
          </cell>
          <cell r="C86" t="str">
            <v xml:space="preserve">Đinh Thị Tố </v>
          </cell>
          <cell r="D86" t="str">
            <v>Uyên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NH085A0024</v>
          </cell>
          <cell r="C87" t="str">
            <v>Nguyễn Lê Thục</v>
          </cell>
          <cell r="D87" t="str">
            <v>Uyển</v>
          </cell>
          <cell r="E87">
            <v>5.5</v>
          </cell>
          <cell r="F87">
            <v>8</v>
          </cell>
          <cell r="J87">
            <v>7.17</v>
          </cell>
          <cell r="K87">
            <v>6.5</v>
          </cell>
          <cell r="L87">
            <v>6.77</v>
          </cell>
          <cell r="N87">
            <v>6.77</v>
          </cell>
          <cell r="O87" t="str">
            <v>TB.khá</v>
          </cell>
          <cell r="P87" t="str">
            <v>TB.khá</v>
          </cell>
          <cell r="Q87" t="str">
            <v/>
          </cell>
          <cell r="R87">
            <v>2.5</v>
          </cell>
          <cell r="S87" t="str">
            <v>C+</v>
          </cell>
          <cell r="T87" t="str">
            <v>Trung Bình</v>
          </cell>
        </row>
        <row r="88">
          <cell r="B88" t="str">
            <v>NH085A0042</v>
          </cell>
          <cell r="C88" t="str">
            <v>Nguyễn Ngọc Tường</v>
          </cell>
          <cell r="D88" t="str">
            <v>Vi</v>
          </cell>
          <cell r="E88">
            <v>6</v>
          </cell>
          <cell r="F88">
            <v>6.5</v>
          </cell>
          <cell r="J88">
            <v>6.33</v>
          </cell>
          <cell r="K88">
            <v>5</v>
          </cell>
          <cell r="L88">
            <v>5.53</v>
          </cell>
          <cell r="N88">
            <v>5.53</v>
          </cell>
          <cell r="O88" t="str">
            <v>T.bình</v>
          </cell>
          <cell r="P88" t="str">
            <v>T.bình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NH085A0055</v>
          </cell>
          <cell r="C89" t="str">
            <v>Võ Thị Yến</v>
          </cell>
          <cell r="D89" t="str">
            <v>Vy</v>
          </cell>
          <cell r="E89">
            <v>0</v>
          </cell>
          <cell r="J89" t="e">
            <v>#DIV/0!</v>
          </cell>
          <cell r="L89" t="e">
            <v>#DIV/0!</v>
          </cell>
          <cell r="N89" t="e">
            <v>#DIV/0!</v>
          </cell>
          <cell r="O89" t="e">
            <v>#DIV/0!</v>
          </cell>
          <cell r="P89" t="e">
            <v>#DIV/0!</v>
          </cell>
          <cell r="Q89" t="e">
            <v>#DIV/0!</v>
          </cell>
          <cell r="R89" t="e">
            <v>#DIV/0!</v>
          </cell>
          <cell r="S89" t="e">
            <v>#DIV/0!</v>
          </cell>
          <cell r="T89" t="e">
            <v>#DIV/0!</v>
          </cell>
        </row>
        <row r="90">
          <cell r="B90" t="str">
            <v>DL085A0017</v>
          </cell>
          <cell r="C90" t="str">
            <v>Nguyễn Lê Thị Tường</v>
          </cell>
          <cell r="D90" t="str">
            <v>Vy</v>
          </cell>
          <cell r="E90">
            <v>6</v>
          </cell>
          <cell r="F90">
            <v>6.5</v>
          </cell>
          <cell r="J90">
            <v>6.33</v>
          </cell>
          <cell r="K90">
            <v>8</v>
          </cell>
          <cell r="L90">
            <v>7.33</v>
          </cell>
          <cell r="N90">
            <v>7.33</v>
          </cell>
          <cell r="O90" t="str">
            <v>Khá</v>
          </cell>
          <cell r="P90" t="str">
            <v>Khá</v>
          </cell>
          <cell r="Q90" t="str">
            <v/>
          </cell>
          <cell r="R90">
            <v>3</v>
          </cell>
          <cell r="S90" t="str">
            <v>B</v>
          </cell>
          <cell r="T90" t="str">
            <v>Khá</v>
          </cell>
        </row>
        <row r="91">
          <cell r="B91" t="str">
            <v>TP085A0007</v>
          </cell>
          <cell r="C91" t="str">
            <v>Võ Thị Như</v>
          </cell>
          <cell r="D91" t="str">
            <v>Ý</v>
          </cell>
          <cell r="E91">
            <v>6</v>
          </cell>
          <cell r="F91">
            <v>6</v>
          </cell>
          <cell r="J91">
            <v>6</v>
          </cell>
          <cell r="K91">
            <v>8</v>
          </cell>
          <cell r="L91">
            <v>7.2</v>
          </cell>
          <cell r="N91">
            <v>7.2</v>
          </cell>
          <cell r="O91" t="str">
            <v>Khá</v>
          </cell>
          <cell r="P91" t="str">
            <v>Khá</v>
          </cell>
          <cell r="Q91" t="str">
            <v/>
          </cell>
          <cell r="R91">
            <v>3</v>
          </cell>
          <cell r="S91" t="str">
            <v>B</v>
          </cell>
          <cell r="T91" t="str">
            <v>Khá</v>
          </cell>
        </row>
        <row r="92">
          <cell r="B92" t="str">
            <v>MA085A0026</v>
          </cell>
          <cell r="C92" t="str">
            <v>Phạm Ngọc</v>
          </cell>
          <cell r="D92" t="str">
            <v>Duy</v>
          </cell>
          <cell r="E92">
            <v>0</v>
          </cell>
          <cell r="F92">
            <v>6.5</v>
          </cell>
          <cell r="J92">
            <v>4.33</v>
          </cell>
          <cell r="L92">
            <v>1.73</v>
          </cell>
          <cell r="N92">
            <v>1.73</v>
          </cell>
          <cell r="O92" t="str">
            <v>Kém</v>
          </cell>
          <cell r="P92" t="str">
            <v>Kém</v>
          </cell>
          <cell r="Q92" t="str">
            <v>Học lại</v>
          </cell>
          <cell r="R92">
            <v>0</v>
          </cell>
          <cell r="S92" t="str">
            <v>F</v>
          </cell>
          <cell r="T92" t="str">
            <v>Kém</v>
          </cell>
        </row>
      </sheetData>
      <sheetData sheetId="10" refreshError="1"/>
      <sheetData sheetId="11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5</v>
          </cell>
          <cell r="L6">
            <v>6.6</v>
          </cell>
          <cell r="N6">
            <v>6.6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8</v>
          </cell>
          <cell r="J8">
            <v>8</v>
          </cell>
          <cell r="K8">
            <v>10</v>
          </cell>
          <cell r="L8">
            <v>9.1999999999999993</v>
          </cell>
          <cell r="N8">
            <v>9.1999999999999993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8</v>
          </cell>
          <cell r="J9">
            <v>8</v>
          </cell>
          <cell r="K9">
            <v>8</v>
          </cell>
          <cell r="L9">
            <v>8</v>
          </cell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8</v>
          </cell>
          <cell r="F11">
            <v>8</v>
          </cell>
          <cell r="J11">
            <v>8</v>
          </cell>
          <cell r="K11">
            <v>5</v>
          </cell>
          <cell r="L11">
            <v>6.2</v>
          </cell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8</v>
          </cell>
          <cell r="F12">
            <v>8</v>
          </cell>
          <cell r="J12">
            <v>8</v>
          </cell>
          <cell r="K12">
            <v>5</v>
          </cell>
          <cell r="L12">
            <v>6.2</v>
          </cell>
          <cell r="N12">
            <v>6.2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9</v>
          </cell>
          <cell r="J13">
            <v>9</v>
          </cell>
          <cell r="K13">
            <v>5</v>
          </cell>
          <cell r="L13">
            <v>6.6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9</v>
          </cell>
          <cell r="J14">
            <v>9</v>
          </cell>
          <cell r="K14">
            <v>5</v>
          </cell>
          <cell r="L14">
            <v>6.6</v>
          </cell>
          <cell r="N14">
            <v>6.6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7</v>
          </cell>
          <cell r="J16">
            <v>7</v>
          </cell>
          <cell r="K16">
            <v>9</v>
          </cell>
          <cell r="L16">
            <v>8.1999999999999993</v>
          </cell>
          <cell r="N16">
            <v>8.1999999999999993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6</v>
          </cell>
          <cell r="F17">
            <v>6</v>
          </cell>
          <cell r="J17">
            <v>6</v>
          </cell>
          <cell r="K17">
            <v>5</v>
          </cell>
          <cell r="L17">
            <v>5.4</v>
          </cell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8</v>
          </cell>
          <cell r="J18">
            <v>8</v>
          </cell>
          <cell r="K18">
            <v>5</v>
          </cell>
          <cell r="L18">
            <v>6.2</v>
          </cell>
          <cell r="N18">
            <v>6.2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</v>
          </cell>
          <cell r="F19">
            <v>8</v>
          </cell>
          <cell r="J19">
            <v>8</v>
          </cell>
          <cell r="K19">
            <v>5</v>
          </cell>
          <cell r="L19">
            <v>6.2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8</v>
          </cell>
          <cell r="F20">
            <v>8</v>
          </cell>
          <cell r="J20">
            <v>8</v>
          </cell>
          <cell r="K20">
            <v>5</v>
          </cell>
          <cell r="L20">
            <v>6.2</v>
          </cell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8</v>
          </cell>
          <cell r="F21">
            <v>8</v>
          </cell>
          <cell r="J21">
            <v>8</v>
          </cell>
          <cell r="K21">
            <v>5</v>
          </cell>
          <cell r="L21">
            <v>6.2</v>
          </cell>
          <cell r="N21">
            <v>6.2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8</v>
          </cell>
          <cell r="J22">
            <v>8</v>
          </cell>
          <cell r="K22">
            <v>5</v>
          </cell>
          <cell r="L22">
            <v>6.2</v>
          </cell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8</v>
          </cell>
          <cell r="F23">
            <v>8</v>
          </cell>
          <cell r="J23">
            <v>8</v>
          </cell>
          <cell r="K23">
            <v>5</v>
          </cell>
          <cell r="L23">
            <v>6.2</v>
          </cell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J25">
            <v>9</v>
          </cell>
          <cell r="K25">
            <v>8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9</v>
          </cell>
          <cell r="F26">
            <v>9</v>
          </cell>
          <cell r="J26">
            <v>9</v>
          </cell>
          <cell r="K26">
            <v>5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8</v>
          </cell>
          <cell r="J28">
            <v>8</v>
          </cell>
          <cell r="K28">
            <v>6</v>
          </cell>
          <cell r="L28">
            <v>6.8</v>
          </cell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8</v>
          </cell>
          <cell r="J29">
            <v>8</v>
          </cell>
          <cell r="K29">
            <v>7</v>
          </cell>
          <cell r="L29">
            <v>7.4</v>
          </cell>
          <cell r="N29">
            <v>7.4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7</v>
          </cell>
          <cell r="J30">
            <v>7</v>
          </cell>
          <cell r="K30">
            <v>5</v>
          </cell>
          <cell r="L30">
            <v>5.8</v>
          </cell>
          <cell r="N30">
            <v>5.8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J32">
            <v>8</v>
          </cell>
          <cell r="K32">
            <v>5</v>
          </cell>
          <cell r="L32">
            <v>6.2</v>
          </cell>
          <cell r="N32">
            <v>6.2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8</v>
          </cell>
          <cell r="F33">
            <v>8</v>
          </cell>
          <cell r="J33">
            <v>8</v>
          </cell>
          <cell r="L33">
            <v>3.2</v>
          </cell>
          <cell r="M33">
            <v>0</v>
          </cell>
          <cell r="N33">
            <v>3.2</v>
          </cell>
          <cell r="O33" t="str">
            <v>Yếu</v>
          </cell>
          <cell r="P33" t="str">
            <v>Yếu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5</v>
          </cell>
          <cell r="L34">
            <v>5.8</v>
          </cell>
          <cell r="N34">
            <v>5.8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8</v>
          </cell>
          <cell r="J35">
            <v>8</v>
          </cell>
          <cell r="K35">
            <v>5</v>
          </cell>
          <cell r="L35">
            <v>6.2</v>
          </cell>
          <cell r="N35">
            <v>6.2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8</v>
          </cell>
          <cell r="F38">
            <v>8</v>
          </cell>
          <cell r="J38">
            <v>8</v>
          </cell>
          <cell r="K38">
            <v>5</v>
          </cell>
          <cell r="L38">
            <v>6.2</v>
          </cell>
          <cell r="N38">
            <v>6.2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7</v>
          </cell>
          <cell r="J39">
            <v>7</v>
          </cell>
          <cell r="K39">
            <v>7</v>
          </cell>
          <cell r="L39">
            <v>7</v>
          </cell>
          <cell r="N39">
            <v>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9</v>
          </cell>
          <cell r="J40">
            <v>9</v>
          </cell>
          <cell r="K40">
            <v>9</v>
          </cell>
          <cell r="L40">
            <v>9</v>
          </cell>
          <cell r="N40">
            <v>9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9</v>
          </cell>
          <cell r="J41">
            <v>9</v>
          </cell>
          <cell r="K41">
            <v>9</v>
          </cell>
          <cell r="L41">
            <v>9</v>
          </cell>
          <cell r="N41">
            <v>9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8</v>
          </cell>
          <cell r="J42">
            <v>8</v>
          </cell>
          <cell r="K42">
            <v>5</v>
          </cell>
          <cell r="L42">
            <v>6.2</v>
          </cell>
          <cell r="N42">
            <v>6.2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8</v>
          </cell>
          <cell r="F43">
            <v>8</v>
          </cell>
          <cell r="J43">
            <v>8</v>
          </cell>
          <cell r="K43">
            <v>5</v>
          </cell>
          <cell r="L43">
            <v>6.2</v>
          </cell>
          <cell r="N43">
            <v>6.2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9</v>
          </cell>
          <cell r="J44">
            <v>9</v>
          </cell>
          <cell r="K44">
            <v>7</v>
          </cell>
          <cell r="L44">
            <v>7.8</v>
          </cell>
          <cell r="N44">
            <v>7.8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8</v>
          </cell>
          <cell r="J45">
            <v>8</v>
          </cell>
          <cell r="K45">
            <v>5</v>
          </cell>
          <cell r="L45">
            <v>6.2</v>
          </cell>
          <cell r="N45">
            <v>6.2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</v>
          </cell>
          <cell r="F47">
            <v>9</v>
          </cell>
          <cell r="J47">
            <v>9</v>
          </cell>
          <cell r="K47">
            <v>8</v>
          </cell>
          <cell r="L47">
            <v>8.4</v>
          </cell>
          <cell r="N47">
            <v>8.4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9</v>
          </cell>
          <cell r="F48">
            <v>9</v>
          </cell>
          <cell r="J48">
            <v>9</v>
          </cell>
          <cell r="K48">
            <v>5</v>
          </cell>
          <cell r="L48">
            <v>6.6</v>
          </cell>
          <cell r="N48">
            <v>6.6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2.5</v>
          </cell>
          <cell r="S48" t="str">
            <v>C+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9</v>
          </cell>
          <cell r="F50">
            <v>9</v>
          </cell>
          <cell r="J50">
            <v>9</v>
          </cell>
          <cell r="K50">
            <v>5</v>
          </cell>
          <cell r="L50">
            <v>6.6</v>
          </cell>
          <cell r="N50">
            <v>6.6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2.5</v>
          </cell>
          <cell r="S50" t="str">
            <v>C+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6</v>
          </cell>
          <cell r="L51">
            <v>6.8</v>
          </cell>
          <cell r="N51">
            <v>6.8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6</v>
          </cell>
          <cell r="L52">
            <v>6.8</v>
          </cell>
          <cell r="N52">
            <v>6.8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8</v>
          </cell>
          <cell r="F53">
            <v>8</v>
          </cell>
          <cell r="J53">
            <v>8</v>
          </cell>
          <cell r="K53">
            <v>8</v>
          </cell>
          <cell r="L53">
            <v>8</v>
          </cell>
          <cell r="N53">
            <v>8</v>
          </cell>
          <cell r="O53" t="str">
            <v>Giỏi</v>
          </cell>
          <cell r="P53" t="str">
            <v>Giỏi</v>
          </cell>
          <cell r="Q53" t="str">
            <v/>
          </cell>
          <cell r="R53">
            <v>3.5</v>
          </cell>
          <cell r="S53" t="str">
            <v>B+</v>
          </cell>
          <cell r="T53" t="str">
            <v>Giỏi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8</v>
          </cell>
          <cell r="J54">
            <v>8</v>
          </cell>
          <cell r="K54">
            <v>9</v>
          </cell>
          <cell r="L54">
            <v>8.6</v>
          </cell>
          <cell r="N54">
            <v>8.6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8</v>
          </cell>
          <cell r="J55">
            <v>8</v>
          </cell>
          <cell r="K55">
            <v>5</v>
          </cell>
          <cell r="L55">
            <v>6.2</v>
          </cell>
          <cell r="N55">
            <v>6.2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8</v>
          </cell>
          <cell r="J56">
            <v>8</v>
          </cell>
          <cell r="K56">
            <v>6</v>
          </cell>
          <cell r="L56">
            <v>6.8</v>
          </cell>
          <cell r="N56">
            <v>6.8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8</v>
          </cell>
          <cell r="F57">
            <v>8</v>
          </cell>
          <cell r="J57">
            <v>8</v>
          </cell>
          <cell r="K57">
            <v>5</v>
          </cell>
          <cell r="L57">
            <v>6.2</v>
          </cell>
          <cell r="N57">
            <v>6.2</v>
          </cell>
          <cell r="O57" t="str">
            <v>TB.khá</v>
          </cell>
          <cell r="P57" t="str">
            <v>TB.khá</v>
          </cell>
          <cell r="Q57" t="str">
            <v/>
          </cell>
          <cell r="R57">
            <v>2</v>
          </cell>
          <cell r="S57" t="str">
            <v>C</v>
          </cell>
          <cell r="T57" t="str">
            <v>Trung Bình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8</v>
          </cell>
          <cell r="F58">
            <v>8</v>
          </cell>
          <cell r="J58">
            <v>8</v>
          </cell>
          <cell r="K58">
            <v>6</v>
          </cell>
          <cell r="L58">
            <v>6.8</v>
          </cell>
          <cell r="N58">
            <v>6.8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7</v>
          </cell>
          <cell r="J59">
            <v>7</v>
          </cell>
          <cell r="K59">
            <v>9</v>
          </cell>
          <cell r="L59">
            <v>8.1999999999999993</v>
          </cell>
          <cell r="N59">
            <v>8.1999999999999993</v>
          </cell>
          <cell r="O59" t="str">
            <v>Giỏi</v>
          </cell>
          <cell r="P59" t="str">
            <v>Giỏi</v>
          </cell>
          <cell r="Q59" t="str">
            <v/>
          </cell>
          <cell r="R59">
            <v>3.5</v>
          </cell>
          <cell r="S59" t="str">
            <v>B+</v>
          </cell>
          <cell r="T59" t="str">
            <v>Giỏi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9</v>
          </cell>
          <cell r="F60">
            <v>9</v>
          </cell>
          <cell r="J60">
            <v>9</v>
          </cell>
          <cell r="K60">
            <v>9</v>
          </cell>
          <cell r="L60">
            <v>9</v>
          </cell>
          <cell r="N60">
            <v>9</v>
          </cell>
          <cell r="O60" t="str">
            <v>X.sắc</v>
          </cell>
          <cell r="P60" t="str">
            <v>X.sắc</v>
          </cell>
          <cell r="Q60" t="str">
            <v/>
          </cell>
          <cell r="R60">
            <v>4</v>
          </cell>
          <cell r="S60" t="str">
            <v>A</v>
          </cell>
          <cell r="T60" t="str">
            <v>Xuất sắc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5</v>
          </cell>
          <cell r="L61">
            <v>5.8</v>
          </cell>
          <cell r="N61">
            <v>5.8</v>
          </cell>
          <cell r="O61" t="str">
            <v>T.bình</v>
          </cell>
          <cell r="P61" t="str">
            <v>T.bình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9</v>
          </cell>
          <cell r="F62">
            <v>9</v>
          </cell>
          <cell r="J62">
            <v>9</v>
          </cell>
          <cell r="K62">
            <v>6</v>
          </cell>
          <cell r="L62">
            <v>7.2</v>
          </cell>
          <cell r="N62">
            <v>7.2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9</v>
          </cell>
          <cell r="J66">
            <v>9</v>
          </cell>
          <cell r="K66">
            <v>5</v>
          </cell>
          <cell r="L66">
            <v>6.6</v>
          </cell>
          <cell r="N66">
            <v>6.6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2.5</v>
          </cell>
          <cell r="S66" t="str">
            <v>C+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</v>
          </cell>
          <cell r="F67">
            <v>9</v>
          </cell>
          <cell r="J67">
            <v>9</v>
          </cell>
          <cell r="K67">
            <v>5</v>
          </cell>
          <cell r="L67">
            <v>6.6</v>
          </cell>
          <cell r="N67">
            <v>6.6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8</v>
          </cell>
          <cell r="J68">
            <v>8</v>
          </cell>
          <cell r="K68">
            <v>5</v>
          </cell>
          <cell r="L68">
            <v>6.2</v>
          </cell>
          <cell r="N68">
            <v>6.2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</v>
          </cell>
          <cell r="J69">
            <v>8</v>
          </cell>
          <cell r="K69">
            <v>8</v>
          </cell>
          <cell r="L69">
            <v>8</v>
          </cell>
          <cell r="N69">
            <v>8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5</v>
          </cell>
          <cell r="L70">
            <v>6.2</v>
          </cell>
          <cell r="N70">
            <v>6.2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8</v>
          </cell>
          <cell r="J72">
            <v>8</v>
          </cell>
          <cell r="K72">
            <v>6</v>
          </cell>
          <cell r="L72">
            <v>6.8</v>
          </cell>
          <cell r="N72">
            <v>6.8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2.5</v>
          </cell>
          <cell r="S72" t="str">
            <v>C+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8</v>
          </cell>
          <cell r="F75">
            <v>8</v>
          </cell>
          <cell r="J75">
            <v>8</v>
          </cell>
          <cell r="K75">
            <v>5</v>
          </cell>
          <cell r="L75">
            <v>6.2</v>
          </cell>
          <cell r="N75">
            <v>6.2</v>
          </cell>
          <cell r="O75" t="str">
            <v>TB.khá</v>
          </cell>
          <cell r="P75" t="str">
            <v>TB.khá</v>
          </cell>
          <cell r="Q75" t="str">
            <v/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8</v>
          </cell>
          <cell r="J76">
            <v>8</v>
          </cell>
          <cell r="K76">
            <v>6</v>
          </cell>
          <cell r="L76">
            <v>6.8</v>
          </cell>
          <cell r="N76">
            <v>6.8</v>
          </cell>
          <cell r="O76" t="str">
            <v>TB.khá</v>
          </cell>
          <cell r="P76" t="str">
            <v>TB.khá</v>
          </cell>
          <cell r="Q76" t="str">
            <v/>
          </cell>
          <cell r="R76">
            <v>2.5</v>
          </cell>
          <cell r="S76" t="str">
            <v>C+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8</v>
          </cell>
          <cell r="F77">
            <v>8</v>
          </cell>
          <cell r="J77">
            <v>8</v>
          </cell>
          <cell r="K77">
            <v>6</v>
          </cell>
          <cell r="L77">
            <v>6.8</v>
          </cell>
          <cell r="N77">
            <v>6.8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2.5</v>
          </cell>
          <cell r="S77" t="str">
            <v>C+</v>
          </cell>
          <cell r="T77" t="str">
            <v>Trung Bình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9</v>
          </cell>
          <cell r="J78">
            <v>9</v>
          </cell>
          <cell r="K78">
            <v>5</v>
          </cell>
          <cell r="L78">
            <v>6.6</v>
          </cell>
          <cell r="N78">
            <v>6.6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9</v>
          </cell>
          <cell r="J79">
            <v>9</v>
          </cell>
          <cell r="K79">
            <v>5</v>
          </cell>
          <cell r="L79">
            <v>6.6</v>
          </cell>
          <cell r="N79">
            <v>6.6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8</v>
          </cell>
          <cell r="J80">
            <v>8</v>
          </cell>
          <cell r="K80">
            <v>5</v>
          </cell>
          <cell r="L80">
            <v>6.2</v>
          </cell>
          <cell r="N80">
            <v>6.2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8</v>
          </cell>
          <cell r="J83">
            <v>8</v>
          </cell>
          <cell r="K83">
            <v>5</v>
          </cell>
          <cell r="L83">
            <v>6.2</v>
          </cell>
          <cell r="N83">
            <v>6.2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</v>
          </cell>
          <cell r="F84">
            <v>8</v>
          </cell>
          <cell r="J84">
            <v>8</v>
          </cell>
          <cell r="K84">
            <v>6</v>
          </cell>
          <cell r="L84">
            <v>6.8</v>
          </cell>
          <cell r="N84">
            <v>6.8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2.5</v>
          </cell>
          <cell r="S84" t="str">
            <v>C+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7</v>
          </cell>
          <cell r="F85">
            <v>7</v>
          </cell>
          <cell r="J85">
            <v>7</v>
          </cell>
          <cell r="K85">
            <v>6</v>
          </cell>
          <cell r="L85">
            <v>6.4</v>
          </cell>
          <cell r="N85">
            <v>6.4</v>
          </cell>
          <cell r="O85" t="str">
            <v>TB.khá</v>
          </cell>
          <cell r="P85" t="str">
            <v>TB.khá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8</v>
          </cell>
          <cell r="F86">
            <v>8</v>
          </cell>
          <cell r="J86">
            <v>8</v>
          </cell>
          <cell r="K86">
            <v>8</v>
          </cell>
          <cell r="L86">
            <v>8</v>
          </cell>
          <cell r="N86">
            <v>8</v>
          </cell>
          <cell r="O86" t="str">
            <v>Giỏi</v>
          </cell>
          <cell r="P86" t="str">
            <v>Giỏi</v>
          </cell>
          <cell r="Q86" t="str">
            <v/>
          </cell>
          <cell r="R86">
            <v>3.5</v>
          </cell>
          <cell r="S86" t="str">
            <v>B+</v>
          </cell>
          <cell r="T86" t="str">
            <v>Giỏi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8</v>
          </cell>
          <cell r="J88">
            <v>8</v>
          </cell>
          <cell r="K88">
            <v>6</v>
          </cell>
          <cell r="L88">
            <v>6.8</v>
          </cell>
          <cell r="N88">
            <v>6.8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2.5</v>
          </cell>
          <cell r="S88" t="str">
            <v>C+</v>
          </cell>
          <cell r="T88" t="str">
            <v>Trung Bình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5</v>
          </cell>
          <cell r="J89">
            <v>5</v>
          </cell>
          <cell r="K89">
            <v>8</v>
          </cell>
          <cell r="L89">
            <v>6.8</v>
          </cell>
          <cell r="N89">
            <v>6.8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2.5</v>
          </cell>
          <cell r="S89" t="str">
            <v>C+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7</v>
          </cell>
          <cell r="F91">
            <v>7</v>
          </cell>
          <cell r="J91">
            <v>7</v>
          </cell>
          <cell r="K91">
            <v>5</v>
          </cell>
          <cell r="L91">
            <v>5.8</v>
          </cell>
          <cell r="N91">
            <v>5.8</v>
          </cell>
          <cell r="O91" t="str">
            <v>T.bình</v>
          </cell>
          <cell r="P91" t="str">
            <v>T.bình</v>
          </cell>
          <cell r="Q91" t="str">
            <v/>
          </cell>
          <cell r="R91">
            <v>2</v>
          </cell>
          <cell r="S91" t="str">
            <v>C</v>
          </cell>
          <cell r="T91" t="str">
            <v>Trung Bình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8</v>
          </cell>
          <cell r="F92">
            <v>8</v>
          </cell>
          <cell r="J92">
            <v>8</v>
          </cell>
          <cell r="K92">
            <v>6</v>
          </cell>
          <cell r="L92">
            <v>6.8</v>
          </cell>
          <cell r="N92">
            <v>6.8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</sheetData>
      <sheetData sheetId="12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6.5</v>
          </cell>
          <cell r="F6">
            <v>5.5</v>
          </cell>
          <cell r="J6">
            <v>5.83</v>
          </cell>
          <cell r="K6">
            <v>5.0999999999999996</v>
          </cell>
          <cell r="L6">
            <v>5.39</v>
          </cell>
          <cell r="M6">
            <v>5.6</v>
          </cell>
          <cell r="N6">
            <v>5.69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5.5</v>
          </cell>
          <cell r="J8">
            <v>6</v>
          </cell>
          <cell r="K8">
            <v>7.1</v>
          </cell>
          <cell r="L8">
            <v>6.66</v>
          </cell>
          <cell r="M8">
            <v>7.7</v>
          </cell>
          <cell r="N8">
            <v>7.02</v>
          </cell>
          <cell r="O8" t="str">
            <v>TB.khá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5</v>
          </cell>
          <cell r="F9">
            <v>5.5</v>
          </cell>
          <cell r="J9">
            <v>5.33</v>
          </cell>
          <cell r="K9">
            <v>4.5999999999999996</v>
          </cell>
          <cell r="L9">
            <v>4.8899999999999997</v>
          </cell>
          <cell r="M9">
            <v>5.0999999999999996</v>
          </cell>
          <cell r="N9">
            <v>5.19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5</v>
          </cell>
          <cell r="F11">
            <v>5.5</v>
          </cell>
          <cell r="J11">
            <v>5.33</v>
          </cell>
          <cell r="K11">
            <v>6</v>
          </cell>
          <cell r="L11">
            <v>5.73</v>
          </cell>
          <cell r="M11">
            <v>7</v>
          </cell>
          <cell r="N11">
            <v>6.33</v>
          </cell>
          <cell r="O11" t="str">
            <v>T.bình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6.5</v>
          </cell>
          <cell r="F12">
            <v>5.5</v>
          </cell>
          <cell r="J12">
            <v>5.83</v>
          </cell>
          <cell r="K12">
            <v>4.8</v>
          </cell>
          <cell r="L12">
            <v>5.21</v>
          </cell>
          <cell r="M12">
            <v>4.8</v>
          </cell>
          <cell r="N12">
            <v>5.21</v>
          </cell>
          <cell r="O12" t="str">
            <v>T.bình</v>
          </cell>
          <cell r="P12" t="str">
            <v>T.bình</v>
          </cell>
          <cell r="Q12" t="str">
            <v>Học lại</v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7.5</v>
          </cell>
          <cell r="F13">
            <v>8</v>
          </cell>
          <cell r="J13">
            <v>7.83</v>
          </cell>
          <cell r="K13">
            <v>6.6</v>
          </cell>
          <cell r="L13">
            <v>7.09</v>
          </cell>
          <cell r="N13">
            <v>7.09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8</v>
          </cell>
          <cell r="J14">
            <v>7.67</v>
          </cell>
          <cell r="K14">
            <v>7.9</v>
          </cell>
          <cell r="L14">
            <v>7.81</v>
          </cell>
          <cell r="N14">
            <v>7.81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8</v>
          </cell>
          <cell r="F16">
            <v>6.5</v>
          </cell>
          <cell r="J16">
            <v>7</v>
          </cell>
          <cell r="K16">
            <v>6.2</v>
          </cell>
          <cell r="L16">
            <v>6.52</v>
          </cell>
          <cell r="M16">
            <v>6.2</v>
          </cell>
          <cell r="N16">
            <v>6.52</v>
          </cell>
          <cell r="O16" t="str">
            <v>TB.khá</v>
          </cell>
          <cell r="P16" t="str">
            <v>TB.khá</v>
          </cell>
          <cell r="Q16" t="str">
            <v>Học lại</v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6</v>
          </cell>
          <cell r="F17">
            <v>5.5</v>
          </cell>
          <cell r="J17">
            <v>5.67</v>
          </cell>
          <cell r="K17">
            <v>2.2999999999999998</v>
          </cell>
          <cell r="L17">
            <v>3.65</v>
          </cell>
          <cell r="M17">
            <v>7.6</v>
          </cell>
          <cell r="N17">
            <v>6.83</v>
          </cell>
          <cell r="O17" t="str">
            <v>Yếu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9</v>
          </cell>
          <cell r="J18">
            <v>8.67</v>
          </cell>
          <cell r="K18">
            <v>7.9</v>
          </cell>
          <cell r="L18">
            <v>8.2100000000000009</v>
          </cell>
          <cell r="N18">
            <v>8.2100000000000009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5</v>
          </cell>
          <cell r="F19">
            <v>5.5</v>
          </cell>
          <cell r="J19">
            <v>5.33</v>
          </cell>
          <cell r="K19">
            <v>4.7</v>
          </cell>
          <cell r="L19">
            <v>4.95</v>
          </cell>
          <cell r="M19">
            <v>4.4000000000000004</v>
          </cell>
          <cell r="N19">
            <v>4.7699999999999996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1</v>
          </cell>
          <cell r="S19" t="str">
            <v>D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5</v>
          </cell>
          <cell r="F20">
            <v>5</v>
          </cell>
          <cell r="J20">
            <v>5</v>
          </cell>
          <cell r="K20">
            <v>4.4000000000000004</v>
          </cell>
          <cell r="L20">
            <v>4.6399999999999997</v>
          </cell>
          <cell r="M20">
            <v>4</v>
          </cell>
          <cell r="N20">
            <v>4.4000000000000004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1</v>
          </cell>
          <cell r="S20" t="str">
            <v>D</v>
          </cell>
          <cell r="T20" t="str">
            <v>Trung Bình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5</v>
          </cell>
          <cell r="F21">
            <v>5</v>
          </cell>
          <cell r="J21">
            <v>5</v>
          </cell>
          <cell r="K21">
            <v>0</v>
          </cell>
          <cell r="L21">
            <v>2</v>
          </cell>
          <cell r="M21">
            <v>0</v>
          </cell>
          <cell r="N21">
            <v>2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6</v>
          </cell>
          <cell r="F22">
            <v>5.5</v>
          </cell>
          <cell r="J22">
            <v>5.67</v>
          </cell>
          <cell r="K22">
            <v>6</v>
          </cell>
          <cell r="L22">
            <v>5.87</v>
          </cell>
          <cell r="M22">
            <v>6.2</v>
          </cell>
          <cell r="N22">
            <v>5.99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6.5</v>
          </cell>
          <cell r="F25">
            <v>9</v>
          </cell>
          <cell r="J25">
            <v>8.17</v>
          </cell>
          <cell r="K25">
            <v>8.7000000000000011</v>
          </cell>
          <cell r="L25">
            <v>8.49</v>
          </cell>
          <cell r="N25">
            <v>8.49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9</v>
          </cell>
          <cell r="F26">
            <v>8.5</v>
          </cell>
          <cell r="J26">
            <v>8.67</v>
          </cell>
          <cell r="K26">
            <v>9.6</v>
          </cell>
          <cell r="L26">
            <v>9.23</v>
          </cell>
          <cell r="N26">
            <v>9.23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5.5</v>
          </cell>
          <cell r="F28">
            <v>5.5</v>
          </cell>
          <cell r="J28">
            <v>5.5</v>
          </cell>
          <cell r="K28">
            <v>4.1000000000000005</v>
          </cell>
          <cell r="L28">
            <v>4.66</v>
          </cell>
          <cell r="M28">
            <v>4.0999999999999996</v>
          </cell>
          <cell r="N28">
            <v>4.66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5.5</v>
          </cell>
          <cell r="F29">
            <v>7</v>
          </cell>
          <cell r="J29">
            <v>6.5</v>
          </cell>
          <cell r="K29">
            <v>7.5</v>
          </cell>
          <cell r="L29">
            <v>7.1</v>
          </cell>
          <cell r="N29">
            <v>7.1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</v>
          </cell>
          <cell r="F30">
            <v>6</v>
          </cell>
          <cell r="J30">
            <v>6</v>
          </cell>
          <cell r="K30">
            <v>4</v>
          </cell>
          <cell r="L30">
            <v>4.8</v>
          </cell>
          <cell r="M30">
            <v>4.5</v>
          </cell>
          <cell r="N30">
            <v>5.0999999999999996</v>
          </cell>
          <cell r="O30" t="str">
            <v>Yếu</v>
          </cell>
          <cell r="P30" t="str">
            <v>T.bình</v>
          </cell>
          <cell r="Q30" t="str">
            <v>Học lại</v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7.5</v>
          </cell>
          <cell r="F32">
            <v>8</v>
          </cell>
          <cell r="J32">
            <v>7.83</v>
          </cell>
          <cell r="K32">
            <v>7.5</v>
          </cell>
          <cell r="L32">
            <v>7.63</v>
          </cell>
          <cell r="N32">
            <v>7.63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6.5</v>
          </cell>
          <cell r="J34">
            <v>6.67</v>
          </cell>
          <cell r="K34">
            <v>5.7</v>
          </cell>
          <cell r="L34">
            <v>6.09</v>
          </cell>
          <cell r="N34">
            <v>6.09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5</v>
          </cell>
          <cell r="F35">
            <v>5.5</v>
          </cell>
          <cell r="J35">
            <v>5.33</v>
          </cell>
          <cell r="K35">
            <v>5.4</v>
          </cell>
          <cell r="L35">
            <v>5.37</v>
          </cell>
          <cell r="N35">
            <v>5.37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6.5</v>
          </cell>
          <cell r="F38">
            <v>6.5</v>
          </cell>
          <cell r="J38">
            <v>6.5</v>
          </cell>
          <cell r="K38">
            <v>4.2</v>
          </cell>
          <cell r="L38">
            <v>5.12</v>
          </cell>
          <cell r="M38">
            <v>4.8</v>
          </cell>
          <cell r="N38">
            <v>5.48</v>
          </cell>
          <cell r="O38" t="str">
            <v>T.bình</v>
          </cell>
          <cell r="P38" t="str">
            <v>T.bình</v>
          </cell>
          <cell r="Q38" t="str">
            <v>Học lại</v>
          </cell>
          <cell r="R38">
            <v>1.5</v>
          </cell>
          <cell r="S38" t="str">
            <v>D+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5</v>
          </cell>
          <cell r="F39">
            <v>5</v>
          </cell>
          <cell r="J39">
            <v>5</v>
          </cell>
          <cell r="K39">
            <v>6.2</v>
          </cell>
          <cell r="L39">
            <v>5.72</v>
          </cell>
          <cell r="M39">
            <v>6.4</v>
          </cell>
          <cell r="N39">
            <v>5.84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6</v>
          </cell>
          <cell r="F40">
            <v>9</v>
          </cell>
          <cell r="J40">
            <v>8</v>
          </cell>
          <cell r="K40">
            <v>7.6</v>
          </cell>
          <cell r="L40">
            <v>7.76</v>
          </cell>
          <cell r="N40">
            <v>7.76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9</v>
          </cell>
          <cell r="J41">
            <v>8.67</v>
          </cell>
          <cell r="K41">
            <v>9.1</v>
          </cell>
          <cell r="L41">
            <v>8.93</v>
          </cell>
          <cell r="N41">
            <v>8.93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5.5</v>
          </cell>
          <cell r="F42">
            <v>5</v>
          </cell>
          <cell r="J42">
            <v>5.17</v>
          </cell>
          <cell r="K42">
            <v>5.4</v>
          </cell>
          <cell r="L42">
            <v>5.31</v>
          </cell>
          <cell r="M42">
            <v>6.2</v>
          </cell>
          <cell r="N42">
            <v>5.79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5.5</v>
          </cell>
          <cell r="F43">
            <v>5.5</v>
          </cell>
          <cell r="J43">
            <v>5.5</v>
          </cell>
          <cell r="K43">
            <v>3.3000000000000003</v>
          </cell>
          <cell r="L43">
            <v>4.18</v>
          </cell>
          <cell r="M43">
            <v>5.2</v>
          </cell>
          <cell r="N43">
            <v>5.32</v>
          </cell>
          <cell r="O43" t="str">
            <v>Yếu</v>
          </cell>
          <cell r="P43" t="str">
            <v>T.bình</v>
          </cell>
          <cell r="Q43" t="str">
            <v/>
          </cell>
          <cell r="R43">
            <v>1.5</v>
          </cell>
          <cell r="S43" t="str">
            <v>D+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6</v>
          </cell>
          <cell r="F44">
            <v>7</v>
          </cell>
          <cell r="J44">
            <v>6.67</v>
          </cell>
          <cell r="K44">
            <v>6.3000000000000007</v>
          </cell>
          <cell r="L44">
            <v>6.45</v>
          </cell>
          <cell r="N44">
            <v>6.45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5</v>
          </cell>
          <cell r="F45">
            <v>6</v>
          </cell>
          <cell r="J45">
            <v>5.67</v>
          </cell>
          <cell r="K45">
            <v>9.1999999999999993</v>
          </cell>
          <cell r="L45">
            <v>7.79</v>
          </cell>
          <cell r="M45">
            <v>9.7999999999999989</v>
          </cell>
          <cell r="N45">
            <v>8.15</v>
          </cell>
          <cell r="O45" t="str">
            <v>Khá</v>
          </cell>
          <cell r="P45" t="str">
            <v>Giỏi</v>
          </cell>
          <cell r="Q45" t="str">
            <v/>
          </cell>
          <cell r="R45">
            <v>3.5</v>
          </cell>
          <cell r="S45" t="str">
            <v>B+</v>
          </cell>
          <cell r="T45" t="str">
            <v>Giỏi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6</v>
          </cell>
          <cell r="F47">
            <v>6.5</v>
          </cell>
          <cell r="J47">
            <v>6.33</v>
          </cell>
          <cell r="K47">
            <v>6.3999999999999995</v>
          </cell>
          <cell r="L47">
            <v>6.37</v>
          </cell>
          <cell r="M47">
            <v>7.1999999999999993</v>
          </cell>
          <cell r="N47">
            <v>6.85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2.5</v>
          </cell>
          <cell r="S47" t="str">
            <v>C+</v>
          </cell>
          <cell r="T47" t="str">
            <v>Trung Bình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6</v>
          </cell>
          <cell r="F48">
            <v>5</v>
          </cell>
          <cell r="J48">
            <v>5.33</v>
          </cell>
          <cell r="K48">
            <v>4.5</v>
          </cell>
          <cell r="L48">
            <v>4.83</v>
          </cell>
          <cell r="M48">
            <v>4.5</v>
          </cell>
          <cell r="N48">
            <v>4.83</v>
          </cell>
          <cell r="O48" t="str">
            <v>Yếu</v>
          </cell>
          <cell r="P48" t="str">
            <v>Yếu</v>
          </cell>
          <cell r="Q48" t="str">
            <v>Học lại</v>
          </cell>
          <cell r="R48">
            <v>1</v>
          </cell>
          <cell r="S48" t="str">
            <v>D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7</v>
          </cell>
          <cell r="F50">
            <v>6</v>
          </cell>
          <cell r="J50">
            <v>6.33</v>
          </cell>
          <cell r="K50">
            <v>5.5</v>
          </cell>
          <cell r="L50">
            <v>5.83</v>
          </cell>
          <cell r="M50">
            <v>5.7</v>
          </cell>
          <cell r="N50">
            <v>5.95</v>
          </cell>
          <cell r="O50" t="str">
            <v>T.bình</v>
          </cell>
          <cell r="P50" t="str">
            <v>T.bình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5.5</v>
          </cell>
          <cell r="J51">
            <v>6</v>
          </cell>
          <cell r="K51">
            <v>6</v>
          </cell>
          <cell r="L51">
            <v>6</v>
          </cell>
          <cell r="N51">
            <v>6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6.5</v>
          </cell>
          <cell r="F52">
            <v>6.5</v>
          </cell>
          <cell r="J52">
            <v>6.5</v>
          </cell>
          <cell r="K52">
            <v>5.8000000000000007</v>
          </cell>
          <cell r="L52">
            <v>6.08</v>
          </cell>
          <cell r="M52">
            <v>6.5</v>
          </cell>
          <cell r="N52">
            <v>6.5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8.5</v>
          </cell>
          <cell r="F53">
            <v>7</v>
          </cell>
          <cell r="J53">
            <v>7.5</v>
          </cell>
          <cell r="K53">
            <v>7.3</v>
          </cell>
          <cell r="L53">
            <v>7.38</v>
          </cell>
          <cell r="M53">
            <v>6.8</v>
          </cell>
          <cell r="N53">
            <v>7.08</v>
          </cell>
          <cell r="O53" t="str">
            <v>Khá</v>
          </cell>
          <cell r="P53" t="str">
            <v>Khá</v>
          </cell>
          <cell r="Q53" t="str">
            <v>Học lại</v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8</v>
          </cell>
          <cell r="J54">
            <v>8.33</v>
          </cell>
          <cell r="K54">
            <v>6.5</v>
          </cell>
          <cell r="L54">
            <v>7.23</v>
          </cell>
          <cell r="N54">
            <v>7.23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7</v>
          </cell>
          <cell r="J55">
            <v>7.33</v>
          </cell>
          <cell r="K55">
            <v>7.2</v>
          </cell>
          <cell r="L55">
            <v>7.25</v>
          </cell>
          <cell r="N55">
            <v>7.25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</v>
          </cell>
          <cell r="F56">
            <v>5.5</v>
          </cell>
          <cell r="J56">
            <v>5.67</v>
          </cell>
          <cell r="K56">
            <v>8.5</v>
          </cell>
          <cell r="L56">
            <v>7.37</v>
          </cell>
          <cell r="N56">
            <v>7.37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5.5</v>
          </cell>
          <cell r="J57">
            <v>5.33</v>
          </cell>
          <cell r="K57">
            <v>6.3</v>
          </cell>
          <cell r="L57">
            <v>5.91</v>
          </cell>
          <cell r="N57">
            <v>5.91</v>
          </cell>
          <cell r="O57" t="str">
            <v>T.bình</v>
          </cell>
          <cell r="P57" t="str">
            <v>T.bình</v>
          </cell>
          <cell r="Q57" t="str">
            <v/>
          </cell>
          <cell r="R57">
            <v>2</v>
          </cell>
          <cell r="S57" t="str">
            <v>C</v>
          </cell>
          <cell r="T57" t="str">
            <v>Trung Bình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5.5</v>
          </cell>
          <cell r="F58">
            <v>6</v>
          </cell>
          <cell r="J58">
            <v>5.83</v>
          </cell>
          <cell r="K58">
            <v>7.5</v>
          </cell>
          <cell r="L58">
            <v>6.83</v>
          </cell>
          <cell r="N58">
            <v>6.83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5</v>
          </cell>
          <cell r="F59">
            <v>6</v>
          </cell>
          <cell r="J59">
            <v>5.67</v>
          </cell>
          <cell r="K59">
            <v>8</v>
          </cell>
          <cell r="L59">
            <v>7.07</v>
          </cell>
          <cell r="N59">
            <v>7.07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6.5</v>
          </cell>
          <cell r="F60">
            <v>7</v>
          </cell>
          <cell r="J60">
            <v>6.83</v>
          </cell>
          <cell r="K60">
            <v>8.8000000000000007</v>
          </cell>
          <cell r="L60">
            <v>8.01</v>
          </cell>
          <cell r="N60">
            <v>8.01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  <cell r="T60" t="str">
            <v>Giỏi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5</v>
          </cell>
          <cell r="J61">
            <v>5.67</v>
          </cell>
          <cell r="K61">
            <v>7.6</v>
          </cell>
          <cell r="L61">
            <v>6.83</v>
          </cell>
          <cell r="N61">
            <v>6.83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2.5</v>
          </cell>
          <cell r="S61" t="str">
            <v>C+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6</v>
          </cell>
          <cell r="F62">
            <v>6</v>
          </cell>
          <cell r="J62">
            <v>6</v>
          </cell>
          <cell r="K62">
            <v>5.6</v>
          </cell>
          <cell r="L62">
            <v>5.76</v>
          </cell>
          <cell r="N62">
            <v>5.76</v>
          </cell>
          <cell r="O62" t="str">
            <v>T.bình</v>
          </cell>
          <cell r="P62" t="str">
            <v>T.bình</v>
          </cell>
          <cell r="Q62" t="str">
            <v/>
          </cell>
          <cell r="R62">
            <v>2</v>
          </cell>
          <cell r="S62" t="str">
            <v>C</v>
          </cell>
          <cell r="T62" t="str">
            <v>Trung Bình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6</v>
          </cell>
          <cell r="F66">
            <v>6.5</v>
          </cell>
          <cell r="J66">
            <v>6.33</v>
          </cell>
          <cell r="K66">
            <v>6.1000000000000005</v>
          </cell>
          <cell r="L66">
            <v>6.19</v>
          </cell>
          <cell r="M66">
            <v>6.2</v>
          </cell>
          <cell r="N66">
            <v>6.25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6</v>
          </cell>
          <cell r="J67">
            <v>6.33</v>
          </cell>
          <cell r="K67">
            <v>9.1</v>
          </cell>
          <cell r="L67">
            <v>7.99</v>
          </cell>
          <cell r="N67">
            <v>7.99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</v>
          </cell>
          <cell r="F68">
            <v>5.5</v>
          </cell>
          <cell r="J68">
            <v>5.67</v>
          </cell>
          <cell r="K68">
            <v>6.8000000000000007</v>
          </cell>
          <cell r="L68">
            <v>6.35</v>
          </cell>
          <cell r="N68">
            <v>6.35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5.5</v>
          </cell>
          <cell r="F69">
            <v>7.5</v>
          </cell>
          <cell r="J69">
            <v>6.83</v>
          </cell>
          <cell r="K69">
            <v>7.3</v>
          </cell>
          <cell r="L69">
            <v>7.11</v>
          </cell>
          <cell r="N69">
            <v>7.11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6.5</v>
          </cell>
          <cell r="F70">
            <v>7.5</v>
          </cell>
          <cell r="J70">
            <v>7.17</v>
          </cell>
          <cell r="K70">
            <v>7.3</v>
          </cell>
          <cell r="L70">
            <v>7.25</v>
          </cell>
          <cell r="N70">
            <v>7.25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6</v>
          </cell>
          <cell r="F72">
            <v>5.5</v>
          </cell>
          <cell r="J72">
            <v>5.67</v>
          </cell>
          <cell r="K72">
            <v>6.4</v>
          </cell>
          <cell r="L72">
            <v>6.11</v>
          </cell>
          <cell r="N72">
            <v>6.11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5</v>
          </cell>
          <cell r="F75">
            <v>5</v>
          </cell>
          <cell r="J75">
            <v>5</v>
          </cell>
          <cell r="K75">
            <v>6.5</v>
          </cell>
          <cell r="L75">
            <v>5.9</v>
          </cell>
          <cell r="M75">
            <v>6.8</v>
          </cell>
          <cell r="N75">
            <v>6.08</v>
          </cell>
          <cell r="O75" t="str">
            <v>T.bình</v>
          </cell>
          <cell r="P75" t="str">
            <v>TB.khá</v>
          </cell>
          <cell r="Q75" t="str">
            <v>Học lại</v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6</v>
          </cell>
          <cell r="F76">
            <v>5</v>
          </cell>
          <cell r="J76">
            <v>5.33</v>
          </cell>
          <cell r="K76">
            <v>6.9</v>
          </cell>
          <cell r="L76">
            <v>6.27</v>
          </cell>
          <cell r="N76">
            <v>6.27</v>
          </cell>
          <cell r="O76" t="str">
            <v>TB.khá</v>
          </cell>
          <cell r="P76" t="str">
            <v>TB.khá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5.5</v>
          </cell>
          <cell r="F77">
            <v>6.5</v>
          </cell>
          <cell r="J77">
            <v>6.17</v>
          </cell>
          <cell r="K77">
            <v>8.6999999999999993</v>
          </cell>
          <cell r="L77">
            <v>7.69</v>
          </cell>
          <cell r="N77">
            <v>7.69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6</v>
          </cell>
          <cell r="J78">
            <v>6.33</v>
          </cell>
          <cell r="K78">
            <v>6.8000000000000007</v>
          </cell>
          <cell r="L78">
            <v>6.61</v>
          </cell>
          <cell r="N78">
            <v>6.61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6</v>
          </cell>
          <cell r="F79">
            <v>7</v>
          </cell>
          <cell r="J79">
            <v>6.67</v>
          </cell>
          <cell r="K79">
            <v>7.4</v>
          </cell>
          <cell r="L79">
            <v>7.11</v>
          </cell>
          <cell r="N79">
            <v>7.11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7.5</v>
          </cell>
          <cell r="J80">
            <v>7.67</v>
          </cell>
          <cell r="K80">
            <v>6.9</v>
          </cell>
          <cell r="L80">
            <v>7.21</v>
          </cell>
          <cell r="N80">
            <v>7.21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7</v>
          </cell>
          <cell r="F81">
            <v>7.5</v>
          </cell>
          <cell r="J81">
            <v>7.33</v>
          </cell>
          <cell r="K81">
            <v>0</v>
          </cell>
          <cell r="L81">
            <v>2.93</v>
          </cell>
          <cell r="M81">
            <v>0</v>
          </cell>
          <cell r="N81">
            <v>2.93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5</v>
          </cell>
          <cell r="F82">
            <v>5.5</v>
          </cell>
          <cell r="J82">
            <v>5.33</v>
          </cell>
          <cell r="K82">
            <v>0</v>
          </cell>
          <cell r="L82">
            <v>2.13</v>
          </cell>
          <cell r="M82">
            <v>0</v>
          </cell>
          <cell r="N82">
            <v>2.13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5</v>
          </cell>
          <cell r="F83">
            <v>5.5</v>
          </cell>
          <cell r="J83">
            <v>5.33</v>
          </cell>
          <cell r="K83">
            <v>5.7</v>
          </cell>
          <cell r="L83">
            <v>5.55</v>
          </cell>
          <cell r="N83">
            <v>5.55</v>
          </cell>
          <cell r="O83" t="str">
            <v>T.bình</v>
          </cell>
          <cell r="P83" t="str">
            <v>T.bình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5</v>
          </cell>
          <cell r="F84">
            <v>6.5</v>
          </cell>
          <cell r="J84">
            <v>6</v>
          </cell>
          <cell r="K84">
            <v>8</v>
          </cell>
          <cell r="L84">
            <v>7.2</v>
          </cell>
          <cell r="N84">
            <v>7.2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5</v>
          </cell>
          <cell r="F85">
            <v>5</v>
          </cell>
          <cell r="J85">
            <v>5</v>
          </cell>
          <cell r="K85">
            <v>6.6</v>
          </cell>
          <cell r="L85">
            <v>5.96</v>
          </cell>
          <cell r="N85">
            <v>5.96</v>
          </cell>
          <cell r="O85" t="str">
            <v>T.bình</v>
          </cell>
          <cell r="P85" t="str">
            <v>T.bình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5</v>
          </cell>
          <cell r="F86">
            <v>5.5</v>
          </cell>
          <cell r="J86">
            <v>5.33</v>
          </cell>
          <cell r="K86">
            <v>7.3999999999999995</v>
          </cell>
          <cell r="L86">
            <v>6.57</v>
          </cell>
          <cell r="M86">
            <v>7.3</v>
          </cell>
          <cell r="N86">
            <v>6.51</v>
          </cell>
          <cell r="O86" t="str">
            <v>TB.khá</v>
          </cell>
          <cell r="P86" t="str">
            <v>TB.khá</v>
          </cell>
          <cell r="Q86" t="str">
            <v>Học lại</v>
          </cell>
          <cell r="R86">
            <v>2.5</v>
          </cell>
          <cell r="S86" t="str">
            <v>C+</v>
          </cell>
          <cell r="T86" t="str">
            <v>Trung Bình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7.5</v>
          </cell>
          <cell r="F88">
            <v>8</v>
          </cell>
          <cell r="J88">
            <v>7.83</v>
          </cell>
          <cell r="K88">
            <v>6.9</v>
          </cell>
          <cell r="L88">
            <v>7.27</v>
          </cell>
          <cell r="N88">
            <v>7.27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</v>
          </cell>
          <cell r="F89">
            <v>5</v>
          </cell>
          <cell r="J89">
            <v>5.67</v>
          </cell>
          <cell r="K89">
            <v>8.9</v>
          </cell>
          <cell r="L89">
            <v>7.61</v>
          </cell>
          <cell r="N89">
            <v>7.61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6.5</v>
          </cell>
          <cell r="F91">
            <v>5.5</v>
          </cell>
          <cell r="J91">
            <v>5.83</v>
          </cell>
          <cell r="K91">
            <v>0</v>
          </cell>
          <cell r="L91">
            <v>2.33</v>
          </cell>
          <cell r="M91">
            <v>0</v>
          </cell>
          <cell r="N91">
            <v>2.33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6</v>
          </cell>
          <cell r="F92">
            <v>6</v>
          </cell>
          <cell r="J92">
            <v>6</v>
          </cell>
          <cell r="K92">
            <v>7.4</v>
          </cell>
          <cell r="L92">
            <v>6.84</v>
          </cell>
          <cell r="N92">
            <v>6.84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</sheetData>
      <sheetData sheetId="13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8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J8">
            <v>7</v>
          </cell>
          <cell r="K8">
            <v>3</v>
          </cell>
          <cell r="L8">
            <v>4.5999999999999996</v>
          </cell>
          <cell r="M8">
            <v>7</v>
          </cell>
          <cell r="N8">
            <v>7</v>
          </cell>
          <cell r="O8" t="str">
            <v>Yếu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7</v>
          </cell>
          <cell r="J9">
            <v>7</v>
          </cell>
          <cell r="K9">
            <v>6</v>
          </cell>
          <cell r="L9">
            <v>6.4</v>
          </cell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7</v>
          </cell>
          <cell r="J11">
            <v>7</v>
          </cell>
          <cell r="K11">
            <v>6</v>
          </cell>
          <cell r="L11">
            <v>6.4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5</v>
          </cell>
          <cell r="F12">
            <v>5</v>
          </cell>
          <cell r="J12">
            <v>5</v>
          </cell>
          <cell r="K12">
            <v>2</v>
          </cell>
          <cell r="L12">
            <v>3.2</v>
          </cell>
          <cell r="N12">
            <v>3.2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7</v>
          </cell>
          <cell r="J13">
            <v>7</v>
          </cell>
          <cell r="K13">
            <v>7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7</v>
          </cell>
          <cell r="J14">
            <v>7</v>
          </cell>
          <cell r="K14">
            <v>6</v>
          </cell>
          <cell r="L14">
            <v>6.4</v>
          </cell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7</v>
          </cell>
          <cell r="J16">
            <v>7</v>
          </cell>
          <cell r="L16">
            <v>2.8</v>
          </cell>
          <cell r="M16">
            <v>5</v>
          </cell>
          <cell r="N16">
            <v>5.8</v>
          </cell>
          <cell r="O16" t="str">
            <v>Kém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8</v>
          </cell>
          <cell r="F17">
            <v>8</v>
          </cell>
          <cell r="J17">
            <v>8</v>
          </cell>
          <cell r="K17">
            <v>8</v>
          </cell>
          <cell r="L17">
            <v>8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6</v>
          </cell>
          <cell r="F18">
            <v>6</v>
          </cell>
          <cell r="J18">
            <v>6</v>
          </cell>
          <cell r="K18">
            <v>7</v>
          </cell>
          <cell r="L18">
            <v>6.6</v>
          </cell>
          <cell r="N18">
            <v>6.6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7</v>
          </cell>
          <cell r="J19">
            <v>7</v>
          </cell>
          <cell r="K19">
            <v>5</v>
          </cell>
          <cell r="L19">
            <v>5.8</v>
          </cell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5</v>
          </cell>
          <cell r="F20">
            <v>5</v>
          </cell>
          <cell r="J20">
            <v>5</v>
          </cell>
          <cell r="K20">
            <v>7</v>
          </cell>
          <cell r="L20">
            <v>6.2</v>
          </cell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6</v>
          </cell>
          <cell r="F21">
            <v>6</v>
          </cell>
          <cell r="J21">
            <v>6</v>
          </cell>
          <cell r="K21">
            <v>6</v>
          </cell>
          <cell r="L21">
            <v>6</v>
          </cell>
          <cell r="N21">
            <v>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8</v>
          </cell>
          <cell r="J22">
            <v>8</v>
          </cell>
          <cell r="K22">
            <v>7</v>
          </cell>
          <cell r="L22">
            <v>7.4</v>
          </cell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6</v>
          </cell>
          <cell r="F23">
            <v>6</v>
          </cell>
          <cell r="J23">
            <v>6</v>
          </cell>
          <cell r="K23">
            <v>0</v>
          </cell>
          <cell r="L23">
            <v>2.4</v>
          </cell>
          <cell r="N23">
            <v>2.4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7</v>
          </cell>
          <cell r="J26">
            <v>7</v>
          </cell>
          <cell r="K26">
            <v>5</v>
          </cell>
          <cell r="L26">
            <v>5.8</v>
          </cell>
          <cell r="N26">
            <v>5.8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8</v>
          </cell>
          <cell r="J28">
            <v>8</v>
          </cell>
          <cell r="K28">
            <v>7</v>
          </cell>
          <cell r="L28">
            <v>7.4</v>
          </cell>
          <cell r="N28">
            <v>7.4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8</v>
          </cell>
          <cell r="J29">
            <v>8</v>
          </cell>
          <cell r="K29">
            <v>7</v>
          </cell>
          <cell r="L29">
            <v>7.4</v>
          </cell>
          <cell r="N29">
            <v>7.4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5</v>
          </cell>
          <cell r="F30">
            <v>5</v>
          </cell>
          <cell r="J30">
            <v>5</v>
          </cell>
          <cell r="K30">
            <v>2</v>
          </cell>
          <cell r="L30">
            <v>3.2</v>
          </cell>
          <cell r="M30">
            <v>6</v>
          </cell>
          <cell r="N30">
            <v>5.6</v>
          </cell>
          <cell r="O30" t="str">
            <v>Yếu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6</v>
          </cell>
          <cell r="F32">
            <v>6</v>
          </cell>
          <cell r="J32">
            <v>6</v>
          </cell>
          <cell r="K32">
            <v>5</v>
          </cell>
          <cell r="L32">
            <v>5.4</v>
          </cell>
          <cell r="N32">
            <v>5.4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1.5</v>
          </cell>
          <cell r="S32" t="str">
            <v>D+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6</v>
          </cell>
          <cell r="F33">
            <v>6</v>
          </cell>
          <cell r="J33">
            <v>6</v>
          </cell>
          <cell r="K33">
            <v>6</v>
          </cell>
          <cell r="L33">
            <v>6</v>
          </cell>
          <cell r="N33">
            <v>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6</v>
          </cell>
          <cell r="F34">
            <v>6</v>
          </cell>
          <cell r="J34">
            <v>6</v>
          </cell>
          <cell r="K34">
            <v>6</v>
          </cell>
          <cell r="L34">
            <v>6</v>
          </cell>
          <cell r="N34">
            <v>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8</v>
          </cell>
          <cell r="J35">
            <v>8</v>
          </cell>
          <cell r="K35">
            <v>5</v>
          </cell>
          <cell r="L35">
            <v>6.2</v>
          </cell>
          <cell r="N35">
            <v>6.2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</v>
          </cell>
          <cell r="F38">
            <v>6</v>
          </cell>
          <cell r="J38">
            <v>6</v>
          </cell>
          <cell r="K38">
            <v>6</v>
          </cell>
          <cell r="L38">
            <v>6</v>
          </cell>
          <cell r="N38">
            <v>6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7</v>
          </cell>
          <cell r="J39">
            <v>7</v>
          </cell>
          <cell r="K39">
            <v>7</v>
          </cell>
          <cell r="L39">
            <v>7</v>
          </cell>
          <cell r="N39">
            <v>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8</v>
          </cell>
          <cell r="J40">
            <v>8</v>
          </cell>
          <cell r="K40">
            <v>6</v>
          </cell>
          <cell r="L40">
            <v>6.8</v>
          </cell>
          <cell r="N40">
            <v>6.8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6</v>
          </cell>
          <cell r="F41">
            <v>6</v>
          </cell>
          <cell r="J41">
            <v>6</v>
          </cell>
          <cell r="K41">
            <v>9</v>
          </cell>
          <cell r="L41">
            <v>7.8</v>
          </cell>
          <cell r="N41">
            <v>7.8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5</v>
          </cell>
          <cell r="F42">
            <v>5</v>
          </cell>
          <cell r="J42">
            <v>5</v>
          </cell>
          <cell r="K42">
            <v>6</v>
          </cell>
          <cell r="L42">
            <v>5.6</v>
          </cell>
          <cell r="N42">
            <v>5.6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8</v>
          </cell>
          <cell r="F43">
            <v>8</v>
          </cell>
          <cell r="J43">
            <v>8</v>
          </cell>
          <cell r="K43">
            <v>8</v>
          </cell>
          <cell r="L43">
            <v>8</v>
          </cell>
          <cell r="N43">
            <v>8</v>
          </cell>
          <cell r="O43" t="str">
            <v>Giỏi</v>
          </cell>
          <cell r="P43" t="str">
            <v>Giỏi</v>
          </cell>
          <cell r="Q43" t="str">
            <v/>
          </cell>
          <cell r="R43">
            <v>3.5</v>
          </cell>
          <cell r="S43" t="str">
            <v>B+</v>
          </cell>
          <cell r="T43" t="str">
            <v>Giỏi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8</v>
          </cell>
          <cell r="J44">
            <v>8</v>
          </cell>
          <cell r="K44">
            <v>6</v>
          </cell>
          <cell r="L44">
            <v>6.8</v>
          </cell>
          <cell r="N44">
            <v>6.8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7</v>
          </cell>
          <cell r="J45">
            <v>7</v>
          </cell>
          <cell r="K45">
            <v>7</v>
          </cell>
          <cell r="L45">
            <v>7</v>
          </cell>
          <cell r="N45">
            <v>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</v>
          </cell>
          <cell r="J47">
            <v>8</v>
          </cell>
          <cell r="K47">
            <v>7</v>
          </cell>
          <cell r="L47">
            <v>7.4</v>
          </cell>
          <cell r="N47">
            <v>7.4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7</v>
          </cell>
          <cell r="J48">
            <v>7</v>
          </cell>
          <cell r="K48">
            <v>6</v>
          </cell>
          <cell r="L48">
            <v>6.4</v>
          </cell>
          <cell r="N48">
            <v>6.4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8</v>
          </cell>
          <cell r="F50">
            <v>8</v>
          </cell>
          <cell r="J50">
            <v>8</v>
          </cell>
          <cell r="K50">
            <v>6</v>
          </cell>
          <cell r="L50">
            <v>6.8</v>
          </cell>
          <cell r="N50">
            <v>6.8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2.5</v>
          </cell>
          <cell r="S50" t="str">
            <v>C+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6</v>
          </cell>
          <cell r="F51">
            <v>6</v>
          </cell>
          <cell r="J51">
            <v>6</v>
          </cell>
          <cell r="K51">
            <v>8</v>
          </cell>
          <cell r="L51">
            <v>7.2</v>
          </cell>
          <cell r="N51">
            <v>7.2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7</v>
          </cell>
          <cell r="J52">
            <v>7</v>
          </cell>
          <cell r="K52">
            <v>8</v>
          </cell>
          <cell r="L52">
            <v>7.6</v>
          </cell>
          <cell r="N52">
            <v>7.6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7</v>
          </cell>
          <cell r="F53">
            <v>7</v>
          </cell>
          <cell r="J53">
            <v>7</v>
          </cell>
          <cell r="K53">
            <v>8</v>
          </cell>
          <cell r="L53">
            <v>7.6</v>
          </cell>
          <cell r="N53">
            <v>7.6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</v>
          </cell>
          <cell r="F54">
            <v>7</v>
          </cell>
          <cell r="J54">
            <v>7</v>
          </cell>
          <cell r="K54">
            <v>8</v>
          </cell>
          <cell r="L54">
            <v>7.6</v>
          </cell>
          <cell r="N54">
            <v>7.6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8</v>
          </cell>
          <cell r="J55">
            <v>8</v>
          </cell>
          <cell r="K55">
            <v>8</v>
          </cell>
          <cell r="L55">
            <v>8</v>
          </cell>
          <cell r="N55">
            <v>8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</v>
          </cell>
          <cell r="F56">
            <v>6</v>
          </cell>
          <cell r="J56">
            <v>6</v>
          </cell>
          <cell r="K56">
            <v>6</v>
          </cell>
          <cell r="L56">
            <v>6</v>
          </cell>
          <cell r="N56">
            <v>6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7</v>
          </cell>
          <cell r="F57">
            <v>7</v>
          </cell>
          <cell r="J57">
            <v>7</v>
          </cell>
          <cell r="K57">
            <v>7</v>
          </cell>
          <cell r="L57">
            <v>7</v>
          </cell>
          <cell r="N57">
            <v>7</v>
          </cell>
          <cell r="O57" t="str">
            <v>Khá</v>
          </cell>
          <cell r="P57" t="str">
            <v>Khá</v>
          </cell>
          <cell r="Q57" t="str">
            <v/>
          </cell>
          <cell r="R57">
            <v>3</v>
          </cell>
          <cell r="S57" t="str">
            <v>B</v>
          </cell>
          <cell r="T57" t="str">
            <v>Khá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6</v>
          </cell>
          <cell r="F58">
            <v>6</v>
          </cell>
          <cell r="J58">
            <v>6</v>
          </cell>
          <cell r="K58">
            <v>5</v>
          </cell>
          <cell r="L58">
            <v>5.4</v>
          </cell>
          <cell r="N58">
            <v>5.4</v>
          </cell>
          <cell r="O58" t="str">
            <v>T.bình</v>
          </cell>
          <cell r="P58" t="str">
            <v>T.bình</v>
          </cell>
          <cell r="Q58" t="str">
            <v/>
          </cell>
          <cell r="R58">
            <v>1.5</v>
          </cell>
          <cell r="S58" t="str">
            <v>D+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8</v>
          </cell>
          <cell r="J59">
            <v>8</v>
          </cell>
          <cell r="K59">
            <v>7</v>
          </cell>
          <cell r="L59">
            <v>7.4</v>
          </cell>
          <cell r="N59">
            <v>7.4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7</v>
          </cell>
          <cell r="F60">
            <v>7</v>
          </cell>
          <cell r="J60">
            <v>7</v>
          </cell>
          <cell r="K60">
            <v>8</v>
          </cell>
          <cell r="L60">
            <v>7.6</v>
          </cell>
          <cell r="N60">
            <v>7.6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7</v>
          </cell>
          <cell r="L61">
            <v>7</v>
          </cell>
          <cell r="N61">
            <v>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7</v>
          </cell>
          <cell r="F62">
            <v>7</v>
          </cell>
          <cell r="J62">
            <v>7</v>
          </cell>
          <cell r="K62">
            <v>7</v>
          </cell>
          <cell r="L62">
            <v>7</v>
          </cell>
          <cell r="N62">
            <v>7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6</v>
          </cell>
          <cell r="F66">
            <v>6</v>
          </cell>
          <cell r="J66">
            <v>6</v>
          </cell>
          <cell r="K66">
            <v>7</v>
          </cell>
          <cell r="L66">
            <v>6.6</v>
          </cell>
          <cell r="N66">
            <v>6.6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2.5</v>
          </cell>
          <cell r="S66" t="str">
            <v>C+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5</v>
          </cell>
          <cell r="L67">
            <v>5.8</v>
          </cell>
          <cell r="N67">
            <v>5.8</v>
          </cell>
          <cell r="O67" t="str">
            <v>T.bình</v>
          </cell>
          <cell r="P67" t="str">
            <v>T.bình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</v>
          </cell>
          <cell r="F68">
            <v>6</v>
          </cell>
          <cell r="J68">
            <v>6</v>
          </cell>
          <cell r="K68">
            <v>8</v>
          </cell>
          <cell r="L68">
            <v>7.2</v>
          </cell>
          <cell r="N68">
            <v>7.2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6</v>
          </cell>
          <cell r="F69">
            <v>6</v>
          </cell>
          <cell r="J69">
            <v>6</v>
          </cell>
          <cell r="K69">
            <v>7</v>
          </cell>
          <cell r="L69">
            <v>6.6</v>
          </cell>
          <cell r="N69">
            <v>6.6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4</v>
          </cell>
          <cell r="L70">
            <v>5.2</v>
          </cell>
          <cell r="M70">
            <v>8</v>
          </cell>
          <cell r="N70">
            <v>7.6</v>
          </cell>
          <cell r="O70" t="str">
            <v>T.bình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8</v>
          </cell>
          <cell r="J72">
            <v>8</v>
          </cell>
          <cell r="K72">
            <v>8</v>
          </cell>
          <cell r="L72">
            <v>8</v>
          </cell>
          <cell r="N72">
            <v>8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7</v>
          </cell>
          <cell r="J75">
            <v>7</v>
          </cell>
          <cell r="K75">
            <v>7</v>
          </cell>
          <cell r="L75">
            <v>7</v>
          </cell>
          <cell r="N75">
            <v>7</v>
          </cell>
          <cell r="O75" t="str">
            <v>Khá</v>
          </cell>
          <cell r="P75" t="str">
            <v>Khá</v>
          </cell>
          <cell r="Q75" t="str">
            <v/>
          </cell>
          <cell r="R75">
            <v>3</v>
          </cell>
          <cell r="S75" t="str">
            <v>B</v>
          </cell>
          <cell r="T75" t="str">
            <v>Khá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5</v>
          </cell>
          <cell r="F76">
            <v>5</v>
          </cell>
          <cell r="J76">
            <v>5</v>
          </cell>
          <cell r="K76">
            <v>6</v>
          </cell>
          <cell r="L76">
            <v>5.6</v>
          </cell>
          <cell r="N76">
            <v>5.6</v>
          </cell>
          <cell r="O76" t="str">
            <v>T.bình</v>
          </cell>
          <cell r="P76" t="str">
            <v>T.bình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7</v>
          </cell>
          <cell r="F77">
            <v>7</v>
          </cell>
          <cell r="J77">
            <v>7</v>
          </cell>
          <cell r="K77">
            <v>8</v>
          </cell>
          <cell r="L77">
            <v>7.6</v>
          </cell>
          <cell r="N77">
            <v>7.6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6</v>
          </cell>
          <cell r="F78">
            <v>6</v>
          </cell>
          <cell r="J78">
            <v>6</v>
          </cell>
          <cell r="K78">
            <v>7</v>
          </cell>
          <cell r="L78">
            <v>6.6</v>
          </cell>
          <cell r="N78">
            <v>6.6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5</v>
          </cell>
          <cell r="F79">
            <v>5</v>
          </cell>
          <cell r="J79">
            <v>5</v>
          </cell>
          <cell r="K79">
            <v>6</v>
          </cell>
          <cell r="L79">
            <v>5.6</v>
          </cell>
          <cell r="N79">
            <v>5.6</v>
          </cell>
          <cell r="O79" t="str">
            <v>T.bình</v>
          </cell>
          <cell r="P79" t="str">
            <v>T.bình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6</v>
          </cell>
          <cell r="F80">
            <v>6</v>
          </cell>
          <cell r="J80">
            <v>6</v>
          </cell>
          <cell r="K80">
            <v>5</v>
          </cell>
          <cell r="L80">
            <v>5.4</v>
          </cell>
          <cell r="N80">
            <v>5.4</v>
          </cell>
          <cell r="O80" t="str">
            <v>T.bình</v>
          </cell>
          <cell r="P80" t="str">
            <v>T.bình</v>
          </cell>
          <cell r="Q80" t="str">
            <v/>
          </cell>
          <cell r="R80">
            <v>1.5</v>
          </cell>
          <cell r="S80" t="str">
            <v>D+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7</v>
          </cell>
          <cell r="F81">
            <v>7</v>
          </cell>
          <cell r="J81">
            <v>7</v>
          </cell>
          <cell r="K81">
            <v>0</v>
          </cell>
          <cell r="L81">
            <v>2.8</v>
          </cell>
          <cell r="N81">
            <v>2.8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</v>
          </cell>
          <cell r="F83">
            <v>7</v>
          </cell>
          <cell r="J83">
            <v>7</v>
          </cell>
          <cell r="K83">
            <v>4</v>
          </cell>
          <cell r="L83">
            <v>5.2</v>
          </cell>
          <cell r="M83">
            <v>6</v>
          </cell>
          <cell r="N83">
            <v>6.4</v>
          </cell>
          <cell r="O83" t="str">
            <v>T.bình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6</v>
          </cell>
          <cell r="F84">
            <v>6</v>
          </cell>
          <cell r="J84">
            <v>6</v>
          </cell>
          <cell r="K84">
            <v>8</v>
          </cell>
          <cell r="L84">
            <v>7.2</v>
          </cell>
          <cell r="N84">
            <v>7.2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5</v>
          </cell>
          <cell r="F85">
            <v>5</v>
          </cell>
          <cell r="J85">
            <v>5</v>
          </cell>
          <cell r="K85">
            <v>4</v>
          </cell>
          <cell r="L85">
            <v>4.4000000000000004</v>
          </cell>
          <cell r="N85">
            <v>4.4000000000000004</v>
          </cell>
          <cell r="O85" t="str">
            <v>Yếu</v>
          </cell>
          <cell r="P85" t="str">
            <v>Yếu</v>
          </cell>
          <cell r="Q85" t="str">
            <v>Học lại</v>
          </cell>
          <cell r="R85">
            <v>1</v>
          </cell>
          <cell r="S85" t="str">
            <v>D</v>
          </cell>
          <cell r="T85" t="str">
            <v>Trung Bình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5</v>
          </cell>
          <cell r="F86">
            <v>5</v>
          </cell>
          <cell r="J86">
            <v>5</v>
          </cell>
          <cell r="K86">
            <v>0</v>
          </cell>
          <cell r="L86">
            <v>2</v>
          </cell>
          <cell r="M86">
            <v>5</v>
          </cell>
          <cell r="N86">
            <v>5</v>
          </cell>
          <cell r="O86" t="str">
            <v>Kém</v>
          </cell>
          <cell r="P86" t="str">
            <v>T.bình</v>
          </cell>
          <cell r="Q86" t="str">
            <v/>
          </cell>
          <cell r="R86">
            <v>1.5</v>
          </cell>
          <cell r="S86" t="str">
            <v>D+</v>
          </cell>
          <cell r="T86" t="str">
            <v>Trung Bình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8</v>
          </cell>
          <cell r="J88">
            <v>8</v>
          </cell>
          <cell r="K88">
            <v>7</v>
          </cell>
          <cell r="L88">
            <v>7.4</v>
          </cell>
          <cell r="N88">
            <v>7.4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5</v>
          </cell>
          <cell r="J89">
            <v>5</v>
          </cell>
          <cell r="K89">
            <v>5</v>
          </cell>
          <cell r="L89">
            <v>5</v>
          </cell>
          <cell r="N89">
            <v>5</v>
          </cell>
          <cell r="O89" t="str">
            <v>T.bình</v>
          </cell>
          <cell r="P89" t="str">
            <v>T.bình</v>
          </cell>
          <cell r="Q89" t="str">
            <v/>
          </cell>
          <cell r="R89">
            <v>1.5</v>
          </cell>
          <cell r="S89" t="str">
            <v>D+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5</v>
          </cell>
          <cell r="F91">
            <v>5</v>
          </cell>
          <cell r="J91">
            <v>5</v>
          </cell>
          <cell r="K91">
            <v>2</v>
          </cell>
          <cell r="L91">
            <v>3.2</v>
          </cell>
          <cell r="N91">
            <v>3.2</v>
          </cell>
          <cell r="O91" t="str">
            <v>Yếu</v>
          </cell>
          <cell r="P91" t="str">
            <v>Yếu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8</v>
          </cell>
          <cell r="L92">
            <v>7.6</v>
          </cell>
          <cell r="N92">
            <v>7.6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 xml:space="preserve">Thạch </v>
          </cell>
          <cell r="D93" t="str">
            <v>Quân</v>
          </cell>
          <cell r="E93">
            <v>7</v>
          </cell>
          <cell r="F93">
            <v>7</v>
          </cell>
          <cell r="J93">
            <v>7</v>
          </cell>
          <cell r="K93">
            <v>5</v>
          </cell>
          <cell r="L93">
            <v>5.8</v>
          </cell>
          <cell r="N93">
            <v>5.8</v>
          </cell>
          <cell r="O93" t="str">
            <v>T.bình</v>
          </cell>
          <cell r="P93" t="str">
            <v>T.bình</v>
          </cell>
          <cell r="Q93" t="str">
            <v/>
          </cell>
        </row>
      </sheetData>
      <sheetData sheetId="14" refreshError="1"/>
      <sheetData sheetId="15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G6">
            <v>7.5</v>
          </cell>
          <cell r="H6">
            <v>7</v>
          </cell>
          <cell r="I6">
            <v>7</v>
          </cell>
          <cell r="J6">
            <v>7.08</v>
          </cell>
          <cell r="K6">
            <v>7.5</v>
          </cell>
          <cell r="L6">
            <v>7.33</v>
          </cell>
          <cell r="N6">
            <v>7.33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NH085A0086</v>
          </cell>
          <cell r="C7" t="str">
            <v>Hồ Duy</v>
          </cell>
          <cell r="D7" t="str">
            <v>Anh</v>
          </cell>
          <cell r="E7">
            <v>8</v>
          </cell>
          <cell r="F7">
            <v>7.5</v>
          </cell>
          <cell r="G7">
            <v>7</v>
          </cell>
          <cell r="H7">
            <v>6</v>
          </cell>
          <cell r="I7">
            <v>7</v>
          </cell>
          <cell r="J7">
            <v>7.25</v>
          </cell>
          <cell r="K7">
            <v>7</v>
          </cell>
          <cell r="L7">
            <v>7.1</v>
          </cell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NH085A0037</v>
          </cell>
          <cell r="C8" t="str">
            <v>Bùi Thị Nhật</v>
          </cell>
          <cell r="D8" t="str">
            <v>Băng</v>
          </cell>
          <cell r="E8">
            <v>8</v>
          </cell>
          <cell r="F8">
            <v>7.5</v>
          </cell>
          <cell r="G8">
            <v>8</v>
          </cell>
          <cell r="H8">
            <v>8</v>
          </cell>
          <cell r="I8">
            <v>9</v>
          </cell>
          <cell r="J8">
            <v>8.08</v>
          </cell>
          <cell r="K8">
            <v>7</v>
          </cell>
          <cell r="L8">
            <v>7.43</v>
          </cell>
          <cell r="N8">
            <v>7.43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NH085A0030</v>
          </cell>
          <cell r="C9" t="str">
            <v>Nguyễn Thành</v>
          </cell>
          <cell r="D9" t="str">
            <v>Danh</v>
          </cell>
          <cell r="E9">
            <v>7</v>
          </cell>
          <cell r="F9">
            <v>7</v>
          </cell>
          <cell r="G9">
            <v>7.5</v>
          </cell>
          <cell r="H9">
            <v>7</v>
          </cell>
          <cell r="I9">
            <v>7</v>
          </cell>
          <cell r="J9">
            <v>7.08</v>
          </cell>
          <cell r="K9">
            <v>6.5</v>
          </cell>
          <cell r="L9">
            <v>6.73</v>
          </cell>
          <cell r="N9">
            <v>6.73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NH085A0051</v>
          </cell>
          <cell r="C10" t="str">
            <v>Nguyễn Phương</v>
          </cell>
          <cell r="D10" t="str">
            <v>Đạt</v>
          </cell>
          <cell r="E10">
            <v>8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2.67</v>
          </cell>
          <cell r="L10">
            <v>1.07</v>
          </cell>
          <cell r="N10">
            <v>1.07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NH085A0068</v>
          </cell>
          <cell r="C11" t="str">
            <v>Đỗ Tiến</v>
          </cell>
          <cell r="D11" t="str">
            <v>Đạt</v>
          </cell>
          <cell r="E11">
            <v>7</v>
          </cell>
          <cell r="F11">
            <v>7</v>
          </cell>
          <cell r="G11">
            <v>7.5</v>
          </cell>
          <cell r="H11">
            <v>7</v>
          </cell>
          <cell r="I11">
            <v>7</v>
          </cell>
          <cell r="J11">
            <v>7.08</v>
          </cell>
          <cell r="K11">
            <v>6.5</v>
          </cell>
          <cell r="L11">
            <v>6.73</v>
          </cell>
          <cell r="N11">
            <v>6.73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NH085A0057</v>
          </cell>
          <cell r="C12" t="str">
            <v>Trần Nhựt</v>
          </cell>
          <cell r="D12" t="str">
            <v>Dương</v>
          </cell>
          <cell r="E12">
            <v>8</v>
          </cell>
          <cell r="F12">
            <v>8</v>
          </cell>
          <cell r="G12">
            <v>8</v>
          </cell>
          <cell r="H12">
            <v>8.5</v>
          </cell>
          <cell r="I12">
            <v>7</v>
          </cell>
          <cell r="J12">
            <v>7.92</v>
          </cell>
          <cell r="K12">
            <v>8.5</v>
          </cell>
          <cell r="L12">
            <v>8.27</v>
          </cell>
          <cell r="N12">
            <v>8.27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MA085A0026</v>
          </cell>
          <cell r="C13" t="str">
            <v>Phạm Ngọc</v>
          </cell>
          <cell r="D13" t="str">
            <v>Duy</v>
          </cell>
          <cell r="E13">
            <v>8</v>
          </cell>
          <cell r="F13">
            <v>7.5</v>
          </cell>
          <cell r="G13">
            <v>7</v>
          </cell>
          <cell r="H13">
            <v>7</v>
          </cell>
          <cell r="I13">
            <v>7</v>
          </cell>
          <cell r="J13">
            <v>7.42</v>
          </cell>
          <cell r="K13">
            <v>6.5</v>
          </cell>
          <cell r="L13">
            <v>6.87</v>
          </cell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NH085A0025</v>
          </cell>
          <cell r="C14" t="str">
            <v>Huỳnh Thị Mỹ</v>
          </cell>
          <cell r="D14" t="str">
            <v>Duyên</v>
          </cell>
          <cell r="E14">
            <v>7</v>
          </cell>
          <cell r="F14">
            <v>8</v>
          </cell>
          <cell r="G14">
            <v>8.5</v>
          </cell>
          <cell r="H14">
            <v>7.5</v>
          </cell>
          <cell r="I14">
            <v>7.5</v>
          </cell>
          <cell r="J14">
            <v>7.58</v>
          </cell>
          <cell r="K14">
            <v>7</v>
          </cell>
          <cell r="L14">
            <v>7.23</v>
          </cell>
          <cell r="N14">
            <v>7.23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TP085A0003</v>
          </cell>
          <cell r="C15" t="str">
            <v>Nguyễn Mỹ</v>
          </cell>
          <cell r="D15" t="str">
            <v>Duyên</v>
          </cell>
          <cell r="E15">
            <v>8</v>
          </cell>
          <cell r="F15">
            <v>8</v>
          </cell>
          <cell r="G15">
            <v>8</v>
          </cell>
          <cell r="H15">
            <v>8.5</v>
          </cell>
          <cell r="I15">
            <v>7</v>
          </cell>
          <cell r="J15">
            <v>7.92</v>
          </cell>
          <cell r="K15">
            <v>8</v>
          </cell>
          <cell r="L15">
            <v>7.97</v>
          </cell>
          <cell r="N15">
            <v>7.97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NH085A0052</v>
          </cell>
          <cell r="C16" t="str">
            <v>Phan Thị Cẩm</v>
          </cell>
          <cell r="D16" t="str">
            <v>Duyên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5</v>
          </cell>
          <cell r="J16">
            <v>7.5</v>
          </cell>
          <cell r="K16">
            <v>7.5</v>
          </cell>
          <cell r="L16">
            <v>7.5</v>
          </cell>
          <cell r="N16">
            <v>7.5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NH085A0059</v>
          </cell>
          <cell r="C17" t="str">
            <v>Lê Thị Cẩm</v>
          </cell>
          <cell r="D17" t="str">
            <v>Giang</v>
          </cell>
          <cell r="E17">
            <v>7.5</v>
          </cell>
          <cell r="F17">
            <v>8</v>
          </cell>
          <cell r="G17">
            <v>8.5</v>
          </cell>
          <cell r="H17">
            <v>7.5</v>
          </cell>
          <cell r="I17">
            <v>7.5</v>
          </cell>
          <cell r="J17">
            <v>7.75</v>
          </cell>
          <cell r="K17">
            <v>7</v>
          </cell>
          <cell r="L17">
            <v>7.3</v>
          </cell>
          <cell r="N17">
            <v>7.3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NH085A0056</v>
          </cell>
          <cell r="C18" t="str">
            <v xml:space="preserve">Huỳnh Thị Thu </v>
          </cell>
          <cell r="D18" t="str">
            <v>Hà</v>
          </cell>
          <cell r="E18">
            <v>8</v>
          </cell>
          <cell r="F18">
            <v>8</v>
          </cell>
          <cell r="G18">
            <v>8</v>
          </cell>
          <cell r="H18">
            <v>8.5</v>
          </cell>
          <cell r="I18">
            <v>7</v>
          </cell>
          <cell r="J18">
            <v>7.92</v>
          </cell>
          <cell r="K18">
            <v>8</v>
          </cell>
          <cell r="L18">
            <v>7.97</v>
          </cell>
          <cell r="N18">
            <v>7.97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NH085A0069</v>
          </cell>
          <cell r="C19" t="str">
            <v>Phạm Minh</v>
          </cell>
          <cell r="D19" t="str">
            <v>Hoàng</v>
          </cell>
          <cell r="E19">
            <v>8.5</v>
          </cell>
          <cell r="F19">
            <v>8</v>
          </cell>
          <cell r="G19">
            <v>8</v>
          </cell>
          <cell r="H19">
            <v>8</v>
          </cell>
          <cell r="I19">
            <v>7.5</v>
          </cell>
          <cell r="J19">
            <v>8.08</v>
          </cell>
          <cell r="K19">
            <v>8</v>
          </cell>
          <cell r="L19">
            <v>8.0299999999999994</v>
          </cell>
          <cell r="N19">
            <v>8.0299999999999994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NH085A0070</v>
          </cell>
          <cell r="C20" t="str">
            <v>Vũ Thị Huỳnh</v>
          </cell>
          <cell r="D20" t="str">
            <v>Hương</v>
          </cell>
          <cell r="E20">
            <v>8.5</v>
          </cell>
          <cell r="F20">
            <v>8</v>
          </cell>
          <cell r="G20">
            <v>8</v>
          </cell>
          <cell r="H20">
            <v>8</v>
          </cell>
          <cell r="I20">
            <v>7.5</v>
          </cell>
          <cell r="J20">
            <v>8.08</v>
          </cell>
          <cell r="K20">
            <v>8</v>
          </cell>
          <cell r="L20">
            <v>8.0299999999999994</v>
          </cell>
          <cell r="N20">
            <v>8.0299999999999994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NH085A0005</v>
          </cell>
          <cell r="C21" t="str">
            <v xml:space="preserve">Nguyễn Thị Ngọc </v>
          </cell>
          <cell r="D21" t="str">
            <v>Huyền</v>
          </cell>
          <cell r="E21">
            <v>7.5</v>
          </cell>
          <cell r="F21">
            <v>7</v>
          </cell>
          <cell r="G21">
            <v>7.5</v>
          </cell>
          <cell r="H21">
            <v>7</v>
          </cell>
          <cell r="I21">
            <v>7.5</v>
          </cell>
          <cell r="J21">
            <v>7.33</v>
          </cell>
          <cell r="K21">
            <v>7</v>
          </cell>
          <cell r="L21">
            <v>7.13</v>
          </cell>
          <cell r="N21">
            <v>7.13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TA085A0002</v>
          </cell>
          <cell r="C22" t="str">
            <v>Huỳnh Thị Ngọc</v>
          </cell>
          <cell r="D22" t="str">
            <v>Huyền</v>
          </cell>
          <cell r="E22">
            <v>8.5</v>
          </cell>
          <cell r="F22">
            <v>8</v>
          </cell>
          <cell r="G22">
            <v>8</v>
          </cell>
          <cell r="H22">
            <v>8</v>
          </cell>
          <cell r="I22">
            <v>7.5</v>
          </cell>
          <cell r="J22">
            <v>8.08</v>
          </cell>
          <cell r="K22">
            <v>7.5</v>
          </cell>
          <cell r="L22">
            <v>7.73</v>
          </cell>
          <cell r="N22">
            <v>7.73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NH085A0085</v>
          </cell>
          <cell r="C23" t="str">
            <v>Trần Quang</v>
          </cell>
          <cell r="D23" t="str">
            <v>Khải</v>
          </cell>
          <cell r="E23">
            <v>7</v>
          </cell>
          <cell r="F23">
            <v>7</v>
          </cell>
          <cell r="G23">
            <v>7.5</v>
          </cell>
          <cell r="H23">
            <v>7</v>
          </cell>
          <cell r="I23">
            <v>7</v>
          </cell>
          <cell r="J23">
            <v>7.08</v>
          </cell>
          <cell r="K23">
            <v>7</v>
          </cell>
          <cell r="L23">
            <v>7.03</v>
          </cell>
          <cell r="N23">
            <v>7.03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NH085A0033</v>
          </cell>
          <cell r="C24" t="str">
            <v>Trần Long</v>
          </cell>
          <cell r="D24" t="str">
            <v>Kiên</v>
          </cell>
          <cell r="E24">
            <v>7</v>
          </cell>
          <cell r="F24">
            <v>7</v>
          </cell>
          <cell r="G24">
            <v>7.5</v>
          </cell>
          <cell r="H24">
            <v>7</v>
          </cell>
          <cell r="I24">
            <v>7</v>
          </cell>
          <cell r="J24">
            <v>7.08</v>
          </cell>
          <cell r="K24">
            <v>8</v>
          </cell>
          <cell r="L24">
            <v>7.63</v>
          </cell>
          <cell r="N24">
            <v>7.63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NH085A0079</v>
          </cell>
          <cell r="C25" t="str">
            <v>Nguyễn Hoàng</v>
          </cell>
          <cell r="D25" t="str">
            <v>Liêm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NH085A0040</v>
          </cell>
          <cell r="C26" t="str">
            <v>Nguyễn Thị Bích</v>
          </cell>
          <cell r="D26" t="str">
            <v>Liên</v>
          </cell>
          <cell r="E26">
            <v>8</v>
          </cell>
          <cell r="F26">
            <v>7</v>
          </cell>
          <cell r="G26">
            <v>7.5</v>
          </cell>
          <cell r="H26">
            <v>7</v>
          </cell>
          <cell r="I26">
            <v>9</v>
          </cell>
          <cell r="J26">
            <v>7.75</v>
          </cell>
          <cell r="K26">
            <v>9</v>
          </cell>
          <cell r="L26">
            <v>8.5</v>
          </cell>
          <cell r="N26">
            <v>8.5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TP085A0001</v>
          </cell>
          <cell r="C27" t="str">
            <v xml:space="preserve">Trần Thị Bích </v>
          </cell>
          <cell r="D27" t="str">
            <v>Liên</v>
          </cell>
          <cell r="E27">
            <v>7.5</v>
          </cell>
          <cell r="F27">
            <v>7.5</v>
          </cell>
          <cell r="G27">
            <v>8</v>
          </cell>
          <cell r="H27">
            <v>8</v>
          </cell>
          <cell r="I27">
            <v>7.5</v>
          </cell>
          <cell r="J27">
            <v>7.67</v>
          </cell>
          <cell r="K27">
            <v>7</v>
          </cell>
          <cell r="L27">
            <v>7.27</v>
          </cell>
          <cell r="N27">
            <v>7.27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NH085A0046</v>
          </cell>
          <cell r="C28" t="str">
            <v>Đặng Ngọc</v>
          </cell>
          <cell r="D28" t="str">
            <v>Lượng</v>
          </cell>
          <cell r="E28">
            <v>8</v>
          </cell>
          <cell r="F28">
            <v>7.5</v>
          </cell>
          <cell r="G28">
            <v>7</v>
          </cell>
          <cell r="H28">
            <v>7.5</v>
          </cell>
          <cell r="I28">
            <v>7</v>
          </cell>
          <cell r="J28">
            <v>7.5</v>
          </cell>
          <cell r="K28">
            <v>6.5</v>
          </cell>
          <cell r="L28">
            <v>6.9</v>
          </cell>
          <cell r="N28">
            <v>6.9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KT085A0015</v>
          </cell>
          <cell r="C29" t="str">
            <v>Trịnh Thị Khánh</v>
          </cell>
          <cell r="D29" t="str">
            <v>Ly</v>
          </cell>
          <cell r="E29">
            <v>7.5</v>
          </cell>
          <cell r="F29">
            <v>7.5</v>
          </cell>
          <cell r="G29">
            <v>7.5</v>
          </cell>
          <cell r="H29">
            <v>8</v>
          </cell>
          <cell r="I29">
            <v>7.5</v>
          </cell>
          <cell r="J29">
            <v>7.58</v>
          </cell>
          <cell r="K29">
            <v>8</v>
          </cell>
          <cell r="L29">
            <v>7.83</v>
          </cell>
          <cell r="N29">
            <v>7.83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NH085A0009</v>
          </cell>
          <cell r="C30" t="str">
            <v xml:space="preserve">Lâm Thị Mi </v>
          </cell>
          <cell r="D30" t="str">
            <v xml:space="preserve">Mi </v>
          </cell>
          <cell r="E30">
            <v>8</v>
          </cell>
          <cell r="F30">
            <v>8</v>
          </cell>
          <cell r="G30">
            <v>8.5</v>
          </cell>
          <cell r="H30">
            <v>7.5</v>
          </cell>
          <cell r="I30">
            <v>7.5</v>
          </cell>
          <cell r="J30">
            <v>7.92</v>
          </cell>
          <cell r="K30">
            <v>7</v>
          </cell>
          <cell r="L30">
            <v>7.37</v>
          </cell>
          <cell r="N30">
            <v>7.37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NH085A0011</v>
          </cell>
          <cell r="C31" t="str">
            <v>Nguyễn Kiều</v>
          </cell>
          <cell r="D31" t="str">
            <v xml:space="preserve">Mi </v>
          </cell>
          <cell r="E31">
            <v>8</v>
          </cell>
          <cell r="F31">
            <v>8</v>
          </cell>
          <cell r="G31">
            <v>8.5</v>
          </cell>
          <cell r="H31">
            <v>7.5</v>
          </cell>
          <cell r="I31">
            <v>7.5</v>
          </cell>
          <cell r="J31">
            <v>7.92</v>
          </cell>
          <cell r="K31">
            <v>7.5</v>
          </cell>
          <cell r="L31">
            <v>7.67</v>
          </cell>
          <cell r="N31">
            <v>7.67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NH085A0038</v>
          </cell>
          <cell r="C32" t="str">
            <v>Phùng Trần Khãi</v>
          </cell>
          <cell r="D32" t="str">
            <v>My</v>
          </cell>
          <cell r="E32">
            <v>8</v>
          </cell>
          <cell r="F32">
            <v>8</v>
          </cell>
          <cell r="G32">
            <v>8.5</v>
          </cell>
          <cell r="H32">
            <v>7.5</v>
          </cell>
          <cell r="I32">
            <v>7.5</v>
          </cell>
          <cell r="J32">
            <v>7.92</v>
          </cell>
          <cell r="K32">
            <v>7</v>
          </cell>
          <cell r="L32">
            <v>7.37</v>
          </cell>
          <cell r="N32">
            <v>7.37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NH085A0048</v>
          </cell>
          <cell r="C33" t="str">
            <v>Châu Thị Bích</v>
          </cell>
          <cell r="D33" t="str">
            <v>Nga</v>
          </cell>
          <cell r="E33">
            <v>7.5</v>
          </cell>
          <cell r="F33">
            <v>7</v>
          </cell>
          <cell r="G33">
            <v>7.5</v>
          </cell>
          <cell r="H33">
            <v>7</v>
          </cell>
          <cell r="I33">
            <v>7.5</v>
          </cell>
          <cell r="J33">
            <v>7.33</v>
          </cell>
          <cell r="K33">
            <v>7.5</v>
          </cell>
          <cell r="L33">
            <v>7.43</v>
          </cell>
          <cell r="N33">
            <v>7.43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NH085A0002</v>
          </cell>
          <cell r="C34" t="str">
            <v xml:space="preserve">Lê Thị Tuyết </v>
          </cell>
          <cell r="D34" t="str">
            <v>Ngân</v>
          </cell>
          <cell r="E34">
            <v>8</v>
          </cell>
          <cell r="F34">
            <v>8</v>
          </cell>
          <cell r="G34">
            <v>8</v>
          </cell>
          <cell r="H34">
            <v>8.5</v>
          </cell>
          <cell r="I34">
            <v>7</v>
          </cell>
          <cell r="J34">
            <v>7.92</v>
          </cell>
          <cell r="K34">
            <v>8</v>
          </cell>
          <cell r="L34">
            <v>7.97</v>
          </cell>
          <cell r="N34">
            <v>7.97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NH085A0014</v>
          </cell>
          <cell r="C35" t="str">
            <v>Phan Kim</v>
          </cell>
          <cell r="D35" t="str">
            <v>Ngân</v>
          </cell>
          <cell r="E35">
            <v>7.5</v>
          </cell>
          <cell r="F35">
            <v>6.5</v>
          </cell>
          <cell r="G35">
            <v>8</v>
          </cell>
          <cell r="H35">
            <v>8.5</v>
          </cell>
          <cell r="I35">
            <v>8</v>
          </cell>
          <cell r="J35">
            <v>7.67</v>
          </cell>
          <cell r="K35">
            <v>7</v>
          </cell>
          <cell r="L35">
            <v>7.27</v>
          </cell>
          <cell r="N35">
            <v>7.27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NH085A0023</v>
          </cell>
          <cell r="C36" t="str">
            <v>Nguyễn Thị</v>
          </cell>
          <cell r="D36" t="str">
            <v>Ngọc</v>
          </cell>
          <cell r="E36">
            <v>8</v>
          </cell>
          <cell r="F36">
            <v>7.5</v>
          </cell>
          <cell r="G36">
            <v>8</v>
          </cell>
          <cell r="H36">
            <v>8</v>
          </cell>
          <cell r="I36">
            <v>9</v>
          </cell>
          <cell r="J36">
            <v>8.08</v>
          </cell>
          <cell r="K36">
            <v>7.5</v>
          </cell>
          <cell r="L36">
            <v>7.73</v>
          </cell>
          <cell r="N36">
            <v>7.73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NH085A0054</v>
          </cell>
          <cell r="C37" t="str">
            <v>Nguyễn Thị Thu</v>
          </cell>
          <cell r="D37" t="str">
            <v>Nguyệt</v>
          </cell>
          <cell r="E37">
            <v>7</v>
          </cell>
          <cell r="F37">
            <v>8</v>
          </cell>
          <cell r="G37">
            <v>8</v>
          </cell>
          <cell r="H37">
            <v>8</v>
          </cell>
          <cell r="I37">
            <v>7.5</v>
          </cell>
          <cell r="J37">
            <v>7.58</v>
          </cell>
          <cell r="K37">
            <v>8</v>
          </cell>
          <cell r="L37">
            <v>7.83</v>
          </cell>
          <cell r="N37">
            <v>7.83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NH085A0032</v>
          </cell>
          <cell r="C38" t="str">
            <v>Trần Yến</v>
          </cell>
          <cell r="D38" t="str">
            <v>Nhi</v>
          </cell>
          <cell r="E38">
            <v>7</v>
          </cell>
          <cell r="F38">
            <v>8</v>
          </cell>
          <cell r="G38">
            <v>8</v>
          </cell>
          <cell r="H38">
            <v>8</v>
          </cell>
          <cell r="I38">
            <v>8.5</v>
          </cell>
          <cell r="J38">
            <v>7.75</v>
          </cell>
          <cell r="K38">
            <v>7</v>
          </cell>
          <cell r="L38">
            <v>7.3</v>
          </cell>
          <cell r="N38">
            <v>7.3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NH085A0060</v>
          </cell>
          <cell r="C39" t="str">
            <v>Nguyễn Linh</v>
          </cell>
          <cell r="D39" t="str">
            <v>Nhi</v>
          </cell>
          <cell r="E39">
            <v>8</v>
          </cell>
          <cell r="F39">
            <v>8</v>
          </cell>
          <cell r="G39">
            <v>8</v>
          </cell>
          <cell r="H39">
            <v>8.5</v>
          </cell>
          <cell r="I39">
            <v>7</v>
          </cell>
          <cell r="J39">
            <v>7.92</v>
          </cell>
          <cell r="K39">
            <v>7.5</v>
          </cell>
          <cell r="L39">
            <v>7.67</v>
          </cell>
          <cell r="N39">
            <v>7.67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NH085A0018</v>
          </cell>
          <cell r="C40" t="str">
            <v>Nguyễn Thị Tâm</v>
          </cell>
          <cell r="D40" t="str">
            <v>Nhi</v>
          </cell>
          <cell r="E40">
            <v>7.5</v>
          </cell>
          <cell r="F40">
            <v>7</v>
          </cell>
          <cell r="G40">
            <v>8</v>
          </cell>
          <cell r="H40">
            <v>7.5</v>
          </cell>
          <cell r="I40">
            <v>7.5</v>
          </cell>
          <cell r="J40">
            <v>7.5</v>
          </cell>
          <cell r="K40">
            <v>8</v>
          </cell>
          <cell r="L40">
            <v>7.8</v>
          </cell>
          <cell r="N40">
            <v>7.8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NH085A0087</v>
          </cell>
          <cell r="C41" t="str">
            <v>Lê Thị Quyên</v>
          </cell>
          <cell r="D41" t="str">
            <v>Nhi</v>
          </cell>
          <cell r="E41">
            <v>7.5</v>
          </cell>
          <cell r="F41">
            <v>6.5</v>
          </cell>
          <cell r="G41">
            <v>8</v>
          </cell>
          <cell r="H41">
            <v>8.5</v>
          </cell>
          <cell r="I41">
            <v>8</v>
          </cell>
          <cell r="J41">
            <v>7.67</v>
          </cell>
          <cell r="K41">
            <v>8</v>
          </cell>
          <cell r="L41">
            <v>7.87</v>
          </cell>
          <cell r="N41">
            <v>7.87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DL085A0002</v>
          </cell>
          <cell r="C42" t="str">
            <v>Trần Thị Huỳnh</v>
          </cell>
          <cell r="D42" t="str">
            <v>Như</v>
          </cell>
          <cell r="E42">
            <v>7</v>
          </cell>
          <cell r="F42">
            <v>8</v>
          </cell>
          <cell r="G42">
            <v>8.5</v>
          </cell>
          <cell r="H42">
            <v>7.5</v>
          </cell>
          <cell r="I42">
            <v>8</v>
          </cell>
          <cell r="J42">
            <v>7.67</v>
          </cell>
          <cell r="K42">
            <v>8</v>
          </cell>
          <cell r="L42">
            <v>7.87</v>
          </cell>
          <cell r="N42">
            <v>7.87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NH085A0063</v>
          </cell>
          <cell r="C43" t="str">
            <v>Nguyễn Thị Thanh</v>
          </cell>
          <cell r="D43" t="str">
            <v>Nhung</v>
          </cell>
          <cell r="E43">
            <v>7.5</v>
          </cell>
          <cell r="F43">
            <v>6.5</v>
          </cell>
          <cell r="G43">
            <v>8</v>
          </cell>
          <cell r="H43">
            <v>8.5</v>
          </cell>
          <cell r="I43">
            <v>8</v>
          </cell>
          <cell r="J43">
            <v>7.67</v>
          </cell>
          <cell r="K43">
            <v>7.5</v>
          </cell>
          <cell r="L43">
            <v>7.57</v>
          </cell>
          <cell r="N43">
            <v>7.57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NH085A0045</v>
          </cell>
          <cell r="C44" t="str">
            <v>Nguyễn Chí</v>
          </cell>
          <cell r="D44" t="str">
            <v>Phi</v>
          </cell>
          <cell r="E44">
            <v>8</v>
          </cell>
          <cell r="F44">
            <v>6.5</v>
          </cell>
          <cell r="G44">
            <v>8</v>
          </cell>
          <cell r="H44">
            <v>0</v>
          </cell>
          <cell r="I44">
            <v>0</v>
          </cell>
          <cell r="J44">
            <v>5.08</v>
          </cell>
          <cell r="L44">
            <v>2.0299999999999998</v>
          </cell>
          <cell r="N44">
            <v>2.0299999999999998</v>
          </cell>
          <cell r="O44" t="str">
            <v>Kém</v>
          </cell>
          <cell r="P44" t="str">
            <v>Kém</v>
          </cell>
          <cell r="Q44" t="str">
            <v>Học lại</v>
          </cell>
          <cell r="R44">
            <v>0</v>
          </cell>
          <cell r="S44" t="str">
            <v>F</v>
          </cell>
          <cell r="T44" t="str">
            <v>Kém</v>
          </cell>
        </row>
        <row r="45">
          <cell r="B45" t="str">
            <v>NH085A0041</v>
          </cell>
          <cell r="C45" t="str">
            <v>Lê Hoàng</v>
          </cell>
          <cell r="D45" t="str">
            <v>Phú</v>
          </cell>
          <cell r="E45">
            <v>7</v>
          </cell>
          <cell r="F45">
            <v>8</v>
          </cell>
          <cell r="G45">
            <v>8</v>
          </cell>
          <cell r="H45">
            <v>8.5</v>
          </cell>
          <cell r="I45">
            <v>7.5</v>
          </cell>
          <cell r="J45">
            <v>7.67</v>
          </cell>
          <cell r="K45">
            <v>7.5</v>
          </cell>
          <cell r="L45">
            <v>7.57</v>
          </cell>
          <cell r="N45">
            <v>7.57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NH085A0013</v>
          </cell>
          <cell r="C46" t="str">
            <v>Lê Kim</v>
          </cell>
          <cell r="D46" t="str">
            <v>Quí</v>
          </cell>
          <cell r="E46">
            <v>8</v>
          </cell>
          <cell r="F46">
            <v>7</v>
          </cell>
          <cell r="G46">
            <v>8</v>
          </cell>
          <cell r="H46">
            <v>8</v>
          </cell>
          <cell r="I46">
            <v>8</v>
          </cell>
          <cell r="J46">
            <v>7.83</v>
          </cell>
          <cell r="K46">
            <v>8</v>
          </cell>
          <cell r="L46">
            <v>7.93</v>
          </cell>
          <cell r="N46">
            <v>7.93</v>
          </cell>
          <cell r="O46" t="str">
            <v>Khá</v>
          </cell>
          <cell r="P46" t="str">
            <v>Khá</v>
          </cell>
          <cell r="Q46" t="str">
            <v/>
          </cell>
          <cell r="R46">
            <v>3</v>
          </cell>
          <cell r="S46" t="str">
            <v>B</v>
          </cell>
          <cell r="T46" t="str">
            <v>Khá</v>
          </cell>
        </row>
        <row r="47">
          <cell r="B47" t="str">
            <v>NH085A0065</v>
          </cell>
          <cell r="C47" t="str">
            <v>Huỳnh Thị Kim</v>
          </cell>
          <cell r="D47" t="str">
            <v>Quy</v>
          </cell>
          <cell r="E47">
            <v>7.5</v>
          </cell>
          <cell r="F47">
            <v>8</v>
          </cell>
          <cell r="G47">
            <v>8</v>
          </cell>
          <cell r="H47">
            <v>8.5</v>
          </cell>
          <cell r="I47">
            <v>8</v>
          </cell>
          <cell r="J47">
            <v>7.92</v>
          </cell>
          <cell r="K47">
            <v>8.5</v>
          </cell>
          <cell r="L47">
            <v>8.27</v>
          </cell>
          <cell r="N47">
            <v>8.27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NH085A0053</v>
          </cell>
          <cell r="C48" t="str">
            <v>Nguyễn Văn</v>
          </cell>
          <cell r="D48" t="str">
            <v>Quý</v>
          </cell>
          <cell r="E48">
            <v>8</v>
          </cell>
          <cell r="F48">
            <v>8</v>
          </cell>
          <cell r="G48">
            <v>7.5</v>
          </cell>
          <cell r="H48">
            <v>8</v>
          </cell>
          <cell r="I48">
            <v>9</v>
          </cell>
          <cell r="J48">
            <v>8.08</v>
          </cell>
          <cell r="K48">
            <v>7.5</v>
          </cell>
          <cell r="L48">
            <v>7.73</v>
          </cell>
          <cell r="N48">
            <v>7.73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NH085A0039</v>
          </cell>
          <cell r="C49" t="str">
            <v>Châu Thùy</v>
          </cell>
          <cell r="D49" t="str">
            <v>Quyên</v>
          </cell>
          <cell r="E49">
            <v>8</v>
          </cell>
          <cell r="F49">
            <v>7</v>
          </cell>
          <cell r="G49">
            <v>8.5</v>
          </cell>
          <cell r="H49">
            <v>8.5</v>
          </cell>
          <cell r="I49">
            <v>8.5</v>
          </cell>
          <cell r="J49">
            <v>8.08</v>
          </cell>
          <cell r="K49">
            <v>8</v>
          </cell>
          <cell r="L49">
            <v>8.0299999999999994</v>
          </cell>
          <cell r="N49">
            <v>8.0299999999999994</v>
          </cell>
          <cell r="O49" t="str">
            <v>Giỏi</v>
          </cell>
          <cell r="P49" t="str">
            <v>Giỏi</v>
          </cell>
          <cell r="Q49" t="str">
            <v/>
          </cell>
          <cell r="R49">
            <v>3.5</v>
          </cell>
          <cell r="S49" t="str">
            <v>B+</v>
          </cell>
          <cell r="T49" t="str">
            <v>Giỏi</v>
          </cell>
        </row>
        <row r="50">
          <cell r="B50" t="str">
            <v>NH085A0036</v>
          </cell>
          <cell r="C50" t="str">
            <v>Nguyễn Hồng</v>
          </cell>
          <cell r="D50" t="str">
            <v>Sơn</v>
          </cell>
          <cell r="E50">
            <v>7.5</v>
          </cell>
          <cell r="F50">
            <v>7</v>
          </cell>
          <cell r="G50">
            <v>8</v>
          </cell>
          <cell r="H50">
            <v>8.5</v>
          </cell>
          <cell r="I50">
            <v>8</v>
          </cell>
          <cell r="J50">
            <v>7.75</v>
          </cell>
          <cell r="K50">
            <v>7</v>
          </cell>
          <cell r="L50">
            <v>7.3</v>
          </cell>
          <cell r="N50">
            <v>7.3</v>
          </cell>
          <cell r="O50" t="str">
            <v>Khá</v>
          </cell>
          <cell r="P50" t="str">
            <v>Khá</v>
          </cell>
          <cell r="Q50" t="str">
            <v/>
          </cell>
          <cell r="R50">
            <v>3</v>
          </cell>
          <cell r="S50" t="str">
            <v>B</v>
          </cell>
          <cell r="T50" t="str">
            <v>Khá</v>
          </cell>
        </row>
        <row r="51">
          <cell r="B51" t="str">
            <v>NH085A0003</v>
          </cell>
          <cell r="C51" t="str">
            <v xml:space="preserve">Dương Hoàng Lam </v>
          </cell>
          <cell r="D51" t="str">
            <v>Sương</v>
          </cell>
          <cell r="E51">
            <v>7</v>
          </cell>
          <cell r="F51">
            <v>8</v>
          </cell>
          <cell r="G51">
            <v>8</v>
          </cell>
          <cell r="H51">
            <v>8.5</v>
          </cell>
          <cell r="I51">
            <v>7.5</v>
          </cell>
          <cell r="J51">
            <v>7.67</v>
          </cell>
          <cell r="K51">
            <v>8</v>
          </cell>
          <cell r="L51">
            <v>7.87</v>
          </cell>
          <cell r="N51">
            <v>7.87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NH085A0015</v>
          </cell>
          <cell r="C52" t="str">
            <v>Phạm Thị Thu</v>
          </cell>
          <cell r="D52" t="str">
            <v>Sương</v>
          </cell>
          <cell r="E52">
            <v>7</v>
          </cell>
          <cell r="F52">
            <v>8</v>
          </cell>
          <cell r="G52">
            <v>8</v>
          </cell>
          <cell r="H52">
            <v>8.5</v>
          </cell>
          <cell r="I52">
            <v>7.5</v>
          </cell>
          <cell r="J52">
            <v>7.67</v>
          </cell>
          <cell r="K52">
            <v>7.5</v>
          </cell>
          <cell r="L52">
            <v>7.57</v>
          </cell>
          <cell r="N52">
            <v>7.57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DL085A0016</v>
          </cell>
          <cell r="C53" t="str">
            <v>Nguyễn Nhựt</v>
          </cell>
          <cell r="D53" t="str">
            <v>Thanh</v>
          </cell>
          <cell r="E53">
            <v>7.5</v>
          </cell>
          <cell r="F53">
            <v>7</v>
          </cell>
          <cell r="G53">
            <v>7.5</v>
          </cell>
          <cell r="H53">
            <v>7.5</v>
          </cell>
          <cell r="I53">
            <v>8</v>
          </cell>
          <cell r="J53">
            <v>7.5</v>
          </cell>
          <cell r="K53">
            <v>8</v>
          </cell>
          <cell r="L53">
            <v>7.8</v>
          </cell>
          <cell r="N53">
            <v>7.8</v>
          </cell>
          <cell r="O53" t="str">
            <v>Khá</v>
          </cell>
          <cell r="P53" t="str">
            <v>Khá</v>
          </cell>
          <cell r="Q53" t="str">
            <v/>
          </cell>
          <cell r="R53">
            <v>3</v>
          </cell>
          <cell r="S53" t="str">
            <v>B</v>
          </cell>
          <cell r="T53" t="str">
            <v>Khá</v>
          </cell>
        </row>
        <row r="54">
          <cell r="B54" t="str">
            <v>NH085A0084</v>
          </cell>
          <cell r="C54" t="str">
            <v>Lương Mai Xuân</v>
          </cell>
          <cell r="D54" t="str">
            <v>Thảo</v>
          </cell>
          <cell r="E54">
            <v>8</v>
          </cell>
          <cell r="F54">
            <v>6.5</v>
          </cell>
          <cell r="G54">
            <v>8</v>
          </cell>
          <cell r="H54">
            <v>8.5</v>
          </cell>
          <cell r="I54">
            <v>8.5</v>
          </cell>
          <cell r="J54">
            <v>7.92</v>
          </cell>
          <cell r="K54">
            <v>8</v>
          </cell>
          <cell r="L54">
            <v>7.97</v>
          </cell>
          <cell r="N54">
            <v>7.97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NH085A0058</v>
          </cell>
          <cell r="C55" t="str">
            <v>Mai Nguyễn Ngọc</v>
          </cell>
          <cell r="D55" t="str">
            <v>Thơ</v>
          </cell>
          <cell r="E55">
            <v>8</v>
          </cell>
          <cell r="F55">
            <v>7</v>
          </cell>
          <cell r="G55">
            <v>8.5</v>
          </cell>
          <cell r="H55">
            <v>8.5</v>
          </cell>
          <cell r="I55">
            <v>9</v>
          </cell>
          <cell r="J55">
            <v>8.17</v>
          </cell>
          <cell r="K55">
            <v>9</v>
          </cell>
          <cell r="L55">
            <v>8.67</v>
          </cell>
          <cell r="N55">
            <v>8.67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MA085A0010</v>
          </cell>
          <cell r="C56" t="str">
            <v>Lê Thị Phương</v>
          </cell>
          <cell r="D56" t="str">
            <v>Thủy</v>
          </cell>
          <cell r="E56">
            <v>7.5</v>
          </cell>
          <cell r="F56">
            <v>7</v>
          </cell>
          <cell r="G56">
            <v>8</v>
          </cell>
          <cell r="H56">
            <v>8.5</v>
          </cell>
          <cell r="I56">
            <v>8</v>
          </cell>
          <cell r="J56">
            <v>7.75</v>
          </cell>
          <cell r="L56">
            <v>3.1</v>
          </cell>
          <cell r="N56">
            <v>3.1</v>
          </cell>
          <cell r="O56" t="str">
            <v>Yếu</v>
          </cell>
          <cell r="P56" t="str">
            <v>Yếu</v>
          </cell>
          <cell r="Q56" t="str">
            <v>Thi lại</v>
          </cell>
          <cell r="R56">
            <v>0</v>
          </cell>
          <cell r="S56" t="str">
            <v>F</v>
          </cell>
          <cell r="T56" t="str">
            <v>Kém</v>
          </cell>
        </row>
        <row r="57">
          <cell r="B57" t="str">
            <v>NH085A0004</v>
          </cell>
          <cell r="C57" t="str">
            <v>Nguyễn Duy Chiêu</v>
          </cell>
          <cell r="D57" t="str">
            <v>Tiên</v>
          </cell>
          <cell r="E57">
            <v>8</v>
          </cell>
          <cell r="F57">
            <v>7</v>
          </cell>
          <cell r="G57">
            <v>8</v>
          </cell>
          <cell r="H57">
            <v>8.5</v>
          </cell>
          <cell r="I57">
            <v>8.5</v>
          </cell>
          <cell r="J57">
            <v>8</v>
          </cell>
          <cell r="K57">
            <v>8.5</v>
          </cell>
          <cell r="L57">
            <v>8.3000000000000007</v>
          </cell>
          <cell r="N57">
            <v>8.3000000000000007</v>
          </cell>
          <cell r="O57" t="str">
            <v>Giỏi</v>
          </cell>
          <cell r="P57" t="str">
            <v>Giỏi</v>
          </cell>
          <cell r="Q57" t="str">
            <v/>
          </cell>
          <cell r="R57">
            <v>3.5</v>
          </cell>
          <cell r="S57" t="str">
            <v>B+</v>
          </cell>
          <cell r="T57" t="str">
            <v>Giỏi</v>
          </cell>
        </row>
        <row r="58">
          <cell r="B58" t="str">
            <v>NH085A0028</v>
          </cell>
          <cell r="C58" t="str">
            <v>Nguyễn Văn</v>
          </cell>
          <cell r="D58" t="str">
            <v>Tiến</v>
          </cell>
          <cell r="E58">
            <v>7</v>
          </cell>
          <cell r="F58">
            <v>6.5</v>
          </cell>
          <cell r="G58">
            <v>7</v>
          </cell>
          <cell r="H58">
            <v>8</v>
          </cell>
          <cell r="I58">
            <v>8</v>
          </cell>
          <cell r="J58">
            <v>7.25</v>
          </cell>
          <cell r="K58">
            <v>7</v>
          </cell>
          <cell r="L58">
            <v>7.1</v>
          </cell>
          <cell r="N58">
            <v>7.1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NH085A0031</v>
          </cell>
          <cell r="C59" t="str">
            <v>Lương Ngọc</v>
          </cell>
          <cell r="D59" t="str">
            <v>Toàn</v>
          </cell>
          <cell r="E59">
            <v>7.5</v>
          </cell>
          <cell r="F59">
            <v>7</v>
          </cell>
          <cell r="G59">
            <v>8.5</v>
          </cell>
          <cell r="H59">
            <v>8</v>
          </cell>
          <cell r="I59">
            <v>8</v>
          </cell>
          <cell r="J59">
            <v>7.75</v>
          </cell>
          <cell r="K59">
            <v>8</v>
          </cell>
          <cell r="L59">
            <v>7.9</v>
          </cell>
          <cell r="N59">
            <v>7.9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NH085A0001</v>
          </cell>
          <cell r="C60" t="str">
            <v xml:space="preserve">Nguyễn Ngọc Bích </v>
          </cell>
          <cell r="D60" t="str">
            <v>Trâm</v>
          </cell>
          <cell r="E60">
            <v>8</v>
          </cell>
          <cell r="F60">
            <v>8.5</v>
          </cell>
          <cell r="G60">
            <v>8.5</v>
          </cell>
          <cell r="H60">
            <v>8.5</v>
          </cell>
          <cell r="I60">
            <v>8</v>
          </cell>
          <cell r="J60">
            <v>8.25</v>
          </cell>
          <cell r="K60">
            <v>8.5</v>
          </cell>
          <cell r="L60">
            <v>8.4</v>
          </cell>
          <cell r="N60">
            <v>8.4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  <cell r="T60" t="str">
            <v>Giỏi</v>
          </cell>
        </row>
        <row r="61">
          <cell r="B61" t="str">
            <v>NH085A0044</v>
          </cell>
          <cell r="C61" t="str">
            <v>Nguyễn Huỳnh Ngọc</v>
          </cell>
          <cell r="D61" t="str">
            <v>Trâm</v>
          </cell>
          <cell r="E61">
            <v>7.5</v>
          </cell>
          <cell r="F61">
            <v>7</v>
          </cell>
          <cell r="G61">
            <v>8</v>
          </cell>
          <cell r="H61">
            <v>8</v>
          </cell>
          <cell r="I61">
            <v>8.5</v>
          </cell>
          <cell r="J61">
            <v>7.75</v>
          </cell>
          <cell r="K61">
            <v>8</v>
          </cell>
          <cell r="L61">
            <v>7.9</v>
          </cell>
          <cell r="N61">
            <v>7.9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NH085A0078</v>
          </cell>
          <cell r="C62" t="str">
            <v>Lê Ngọc</v>
          </cell>
          <cell r="D62" t="str">
            <v>Trinh</v>
          </cell>
          <cell r="E62">
            <v>7.5</v>
          </cell>
          <cell r="F62">
            <v>7</v>
          </cell>
          <cell r="G62">
            <v>8</v>
          </cell>
          <cell r="H62">
            <v>7.5</v>
          </cell>
          <cell r="I62">
            <v>7.5</v>
          </cell>
          <cell r="J62">
            <v>7.5</v>
          </cell>
          <cell r="K62">
            <v>7.5</v>
          </cell>
          <cell r="L62">
            <v>7.5</v>
          </cell>
          <cell r="N62">
            <v>7.5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NH085A0049</v>
          </cell>
          <cell r="C63" t="str">
            <v xml:space="preserve">Nguyễn Minh </v>
          </cell>
          <cell r="D63" t="str">
            <v xml:space="preserve">Trung </v>
          </cell>
          <cell r="E63">
            <v>7</v>
          </cell>
          <cell r="F63">
            <v>7.5</v>
          </cell>
          <cell r="G63">
            <v>8</v>
          </cell>
          <cell r="H63">
            <v>7.5</v>
          </cell>
          <cell r="I63">
            <v>7.5</v>
          </cell>
          <cell r="J63">
            <v>7.42</v>
          </cell>
          <cell r="K63">
            <v>7</v>
          </cell>
          <cell r="L63">
            <v>7.17</v>
          </cell>
          <cell r="N63">
            <v>7.17</v>
          </cell>
          <cell r="O63" t="str">
            <v>Khá</v>
          </cell>
          <cell r="P63" t="str">
            <v>Khá</v>
          </cell>
          <cell r="Q63" t="str">
            <v/>
          </cell>
          <cell r="R63">
            <v>3</v>
          </cell>
          <cell r="S63" t="str">
            <v>B</v>
          </cell>
          <cell r="T63" t="str">
            <v>Khá</v>
          </cell>
        </row>
        <row r="64">
          <cell r="B64" t="str">
            <v>NH085A0074</v>
          </cell>
          <cell r="C64" t="str">
            <v>Vũ Thị Cẩm</v>
          </cell>
          <cell r="D64" t="str">
            <v>Tú</v>
          </cell>
          <cell r="E64">
            <v>0</v>
          </cell>
          <cell r="F64">
            <v>6.5</v>
          </cell>
          <cell r="G64">
            <v>0</v>
          </cell>
          <cell r="H64">
            <v>0</v>
          </cell>
          <cell r="I64">
            <v>0</v>
          </cell>
          <cell r="J64">
            <v>1.08</v>
          </cell>
          <cell r="L64">
            <v>0.43</v>
          </cell>
          <cell r="N64">
            <v>0.43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NH088A0001</v>
          </cell>
          <cell r="C65" t="str">
            <v>Nguyễn Hoàng</v>
          </cell>
          <cell r="D65" t="str">
            <v>Tùng</v>
          </cell>
          <cell r="E65">
            <v>7</v>
          </cell>
          <cell r="F65">
            <v>8</v>
          </cell>
          <cell r="G65">
            <v>7.5</v>
          </cell>
          <cell r="H65">
            <v>7.5</v>
          </cell>
          <cell r="I65">
            <v>8</v>
          </cell>
          <cell r="J65">
            <v>7.5</v>
          </cell>
          <cell r="K65">
            <v>7</v>
          </cell>
          <cell r="L65">
            <v>7.2</v>
          </cell>
          <cell r="N65">
            <v>7.2</v>
          </cell>
          <cell r="O65" t="str">
            <v>Khá</v>
          </cell>
          <cell r="P65" t="str">
            <v>Khá</v>
          </cell>
          <cell r="Q65" t="str">
            <v/>
          </cell>
          <cell r="R65">
            <v>3</v>
          </cell>
          <cell r="S65" t="str">
            <v>B</v>
          </cell>
          <cell r="T65" t="str">
            <v>Khá</v>
          </cell>
        </row>
        <row r="66">
          <cell r="B66" t="str">
            <v>NH085A0024</v>
          </cell>
          <cell r="C66" t="str">
            <v>Nguyễn Lê Thục</v>
          </cell>
          <cell r="D66" t="str">
            <v>Uyển</v>
          </cell>
          <cell r="E66">
            <v>7</v>
          </cell>
          <cell r="F66">
            <v>7.5</v>
          </cell>
          <cell r="G66">
            <v>8.5</v>
          </cell>
          <cell r="H66">
            <v>8.5</v>
          </cell>
          <cell r="I66">
            <v>8</v>
          </cell>
          <cell r="J66">
            <v>7.75</v>
          </cell>
          <cell r="K66">
            <v>8.5</v>
          </cell>
          <cell r="L66">
            <v>8.1999999999999993</v>
          </cell>
          <cell r="N66">
            <v>8.1999999999999993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NH085A0042</v>
          </cell>
          <cell r="C67" t="str">
            <v>Nguyễn Ngọc Tường</v>
          </cell>
          <cell r="D67" t="str">
            <v>Vi</v>
          </cell>
          <cell r="E67">
            <v>7.5</v>
          </cell>
          <cell r="F67">
            <v>6.5</v>
          </cell>
          <cell r="G67">
            <v>8</v>
          </cell>
          <cell r="H67">
            <v>8</v>
          </cell>
          <cell r="I67">
            <v>8</v>
          </cell>
          <cell r="J67">
            <v>7.58</v>
          </cell>
          <cell r="K67">
            <v>8</v>
          </cell>
          <cell r="L67">
            <v>7.83</v>
          </cell>
          <cell r="N67">
            <v>7.83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TP085A0007</v>
          </cell>
          <cell r="C68" t="str">
            <v>Võ Thị Như</v>
          </cell>
          <cell r="D68" t="str">
            <v>Ý</v>
          </cell>
          <cell r="E68">
            <v>7</v>
          </cell>
          <cell r="F68">
            <v>8</v>
          </cell>
          <cell r="G68">
            <v>8</v>
          </cell>
          <cell r="H68">
            <v>8.5</v>
          </cell>
          <cell r="I68">
            <v>7.5</v>
          </cell>
          <cell r="J68">
            <v>7.67</v>
          </cell>
          <cell r="K68">
            <v>8</v>
          </cell>
          <cell r="L68">
            <v>7.87</v>
          </cell>
          <cell r="N68">
            <v>7.87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C69" t="str">
            <v xml:space="preserve">Thạch </v>
          </cell>
          <cell r="D69" t="str">
            <v>Quân</v>
          </cell>
          <cell r="E69">
            <v>5</v>
          </cell>
          <cell r="F69">
            <v>7.5</v>
          </cell>
          <cell r="G69">
            <v>7</v>
          </cell>
          <cell r="H69">
            <v>7</v>
          </cell>
          <cell r="I69">
            <v>7</v>
          </cell>
          <cell r="J69">
            <v>6.42</v>
          </cell>
          <cell r="K69">
            <v>6.5</v>
          </cell>
          <cell r="L69">
            <v>6.47</v>
          </cell>
          <cell r="N69">
            <v>6.47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</sheetData>
      <sheetData sheetId="16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8</v>
          </cell>
          <cell r="L6">
            <v>8.4</v>
          </cell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9</v>
          </cell>
          <cell r="F8">
            <v>9</v>
          </cell>
          <cell r="J8">
            <v>9</v>
          </cell>
          <cell r="K8">
            <v>8</v>
          </cell>
          <cell r="L8">
            <v>8.4</v>
          </cell>
          <cell r="N8">
            <v>8.4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</v>
          </cell>
          <cell r="F9">
            <v>9</v>
          </cell>
          <cell r="J9">
            <v>9</v>
          </cell>
          <cell r="K9">
            <v>8</v>
          </cell>
          <cell r="L9">
            <v>8.4</v>
          </cell>
          <cell r="N9">
            <v>8.4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9</v>
          </cell>
          <cell r="F11">
            <v>9</v>
          </cell>
          <cell r="J11">
            <v>9</v>
          </cell>
          <cell r="K11">
            <v>7</v>
          </cell>
          <cell r="L11">
            <v>7.8</v>
          </cell>
          <cell r="N11">
            <v>7.8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8</v>
          </cell>
          <cell r="F12">
            <v>8</v>
          </cell>
          <cell r="J12">
            <v>8</v>
          </cell>
          <cell r="K12">
            <v>0</v>
          </cell>
          <cell r="L12">
            <v>3.2</v>
          </cell>
          <cell r="N12">
            <v>3.2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8</v>
          </cell>
          <cell r="J13">
            <v>8</v>
          </cell>
          <cell r="K13">
            <v>5</v>
          </cell>
          <cell r="L13">
            <v>6.2</v>
          </cell>
          <cell r="N13">
            <v>6.2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8</v>
          </cell>
          <cell r="J14">
            <v>8</v>
          </cell>
          <cell r="K14">
            <v>8</v>
          </cell>
          <cell r="L14">
            <v>8</v>
          </cell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7</v>
          </cell>
          <cell r="J16">
            <v>7</v>
          </cell>
          <cell r="K16">
            <v>4</v>
          </cell>
          <cell r="L16">
            <v>5.2</v>
          </cell>
          <cell r="N16">
            <v>5.2</v>
          </cell>
          <cell r="O16" t="str">
            <v>T.bình</v>
          </cell>
          <cell r="P16" t="str">
            <v>T.bình</v>
          </cell>
          <cell r="Q16" t="str">
            <v>Học lại</v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8</v>
          </cell>
          <cell r="F17">
            <v>8</v>
          </cell>
          <cell r="J17">
            <v>8</v>
          </cell>
          <cell r="K17">
            <v>7</v>
          </cell>
          <cell r="L17">
            <v>7.4</v>
          </cell>
          <cell r="N17">
            <v>7.4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8</v>
          </cell>
          <cell r="J18">
            <v>8</v>
          </cell>
          <cell r="K18">
            <v>7</v>
          </cell>
          <cell r="L18">
            <v>7.4</v>
          </cell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7</v>
          </cell>
          <cell r="J19">
            <v>7</v>
          </cell>
          <cell r="K19">
            <v>8</v>
          </cell>
          <cell r="L19">
            <v>7.6</v>
          </cell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7</v>
          </cell>
          <cell r="F20">
            <v>7</v>
          </cell>
          <cell r="J20">
            <v>7</v>
          </cell>
          <cell r="K20">
            <v>6</v>
          </cell>
          <cell r="L20">
            <v>6.4</v>
          </cell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8</v>
          </cell>
          <cell r="J22">
            <v>8</v>
          </cell>
          <cell r="K22">
            <v>9</v>
          </cell>
          <cell r="L22">
            <v>8.6</v>
          </cell>
          <cell r="N22">
            <v>8.6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7</v>
          </cell>
          <cell r="F23">
            <v>7</v>
          </cell>
          <cell r="J23">
            <v>7</v>
          </cell>
          <cell r="K23">
            <v>0</v>
          </cell>
          <cell r="L23">
            <v>2.8</v>
          </cell>
          <cell r="N23">
            <v>2.8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J25">
            <v>9</v>
          </cell>
          <cell r="K25">
            <v>9</v>
          </cell>
          <cell r="L25">
            <v>9</v>
          </cell>
          <cell r="N25">
            <v>9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9</v>
          </cell>
          <cell r="F26">
            <v>9</v>
          </cell>
          <cell r="J26">
            <v>9</v>
          </cell>
          <cell r="K26">
            <v>9</v>
          </cell>
          <cell r="L26">
            <v>9</v>
          </cell>
          <cell r="N26">
            <v>9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7</v>
          </cell>
          <cell r="J28">
            <v>7</v>
          </cell>
          <cell r="K28">
            <v>8</v>
          </cell>
          <cell r="L28">
            <v>7.6</v>
          </cell>
          <cell r="N28">
            <v>7.6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</v>
          </cell>
          <cell r="F29">
            <v>9</v>
          </cell>
          <cell r="J29">
            <v>9</v>
          </cell>
          <cell r="K29">
            <v>9</v>
          </cell>
          <cell r="L29">
            <v>9</v>
          </cell>
          <cell r="N29">
            <v>9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7</v>
          </cell>
          <cell r="J30">
            <v>7</v>
          </cell>
          <cell r="K30">
            <v>6</v>
          </cell>
          <cell r="L30">
            <v>6.4</v>
          </cell>
          <cell r="N30">
            <v>6.4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9</v>
          </cell>
          <cell r="F32">
            <v>9</v>
          </cell>
          <cell r="J32">
            <v>9</v>
          </cell>
          <cell r="K32">
            <v>8</v>
          </cell>
          <cell r="L32">
            <v>8.4</v>
          </cell>
          <cell r="N32">
            <v>8.4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9</v>
          </cell>
          <cell r="F33">
            <v>9</v>
          </cell>
          <cell r="J33">
            <v>9</v>
          </cell>
          <cell r="K33">
            <v>0</v>
          </cell>
          <cell r="L33">
            <v>3.6</v>
          </cell>
          <cell r="N33">
            <v>3.6</v>
          </cell>
          <cell r="O33" t="str">
            <v>Yếu</v>
          </cell>
          <cell r="P33" t="str">
            <v>Yếu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9</v>
          </cell>
          <cell r="J34">
            <v>9</v>
          </cell>
          <cell r="K34">
            <v>7</v>
          </cell>
          <cell r="L34">
            <v>7.8</v>
          </cell>
          <cell r="N34">
            <v>7.8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6</v>
          </cell>
          <cell r="L35">
            <v>6.4</v>
          </cell>
          <cell r="N35">
            <v>6.4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7</v>
          </cell>
          <cell r="F38">
            <v>7</v>
          </cell>
          <cell r="J38">
            <v>7</v>
          </cell>
          <cell r="K38">
            <v>5</v>
          </cell>
          <cell r="L38">
            <v>5.8</v>
          </cell>
          <cell r="N38">
            <v>5.8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7</v>
          </cell>
          <cell r="J39">
            <v>7</v>
          </cell>
          <cell r="K39">
            <v>7</v>
          </cell>
          <cell r="L39">
            <v>7</v>
          </cell>
          <cell r="N39">
            <v>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8</v>
          </cell>
          <cell r="J40">
            <v>8</v>
          </cell>
          <cell r="K40">
            <v>9</v>
          </cell>
          <cell r="L40">
            <v>8.6</v>
          </cell>
          <cell r="N40">
            <v>8.6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8</v>
          </cell>
          <cell r="J41">
            <v>8</v>
          </cell>
          <cell r="K41">
            <v>9</v>
          </cell>
          <cell r="L41">
            <v>8.6</v>
          </cell>
          <cell r="N41">
            <v>8.6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8</v>
          </cell>
          <cell r="J42">
            <v>8</v>
          </cell>
          <cell r="K42">
            <v>9</v>
          </cell>
          <cell r="L42">
            <v>8.6</v>
          </cell>
          <cell r="N42">
            <v>8.6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</v>
          </cell>
          <cell r="F43">
            <v>7</v>
          </cell>
          <cell r="J43">
            <v>7</v>
          </cell>
          <cell r="K43">
            <v>8</v>
          </cell>
          <cell r="L43">
            <v>7.6</v>
          </cell>
          <cell r="N43">
            <v>7.6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8</v>
          </cell>
          <cell r="J44">
            <v>8</v>
          </cell>
          <cell r="K44">
            <v>9</v>
          </cell>
          <cell r="L44">
            <v>8.6</v>
          </cell>
          <cell r="N44">
            <v>8.6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8</v>
          </cell>
          <cell r="J45">
            <v>8</v>
          </cell>
          <cell r="K45">
            <v>7</v>
          </cell>
          <cell r="L45">
            <v>7.4</v>
          </cell>
          <cell r="N45">
            <v>7.4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</v>
          </cell>
          <cell r="F47">
            <v>9</v>
          </cell>
          <cell r="J47">
            <v>9</v>
          </cell>
          <cell r="K47">
            <v>9</v>
          </cell>
          <cell r="L47">
            <v>9</v>
          </cell>
          <cell r="N47">
            <v>9</v>
          </cell>
          <cell r="O47" t="str">
            <v>X.sắc</v>
          </cell>
          <cell r="P47" t="str">
            <v>X.sắc</v>
          </cell>
          <cell r="Q47" t="str">
            <v/>
          </cell>
          <cell r="R47">
            <v>4</v>
          </cell>
          <cell r="S47" t="str">
            <v>A</v>
          </cell>
          <cell r="T47" t="str">
            <v>Xuất sắc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7</v>
          </cell>
          <cell r="J48">
            <v>7</v>
          </cell>
          <cell r="K48">
            <v>8</v>
          </cell>
          <cell r="L48">
            <v>7.6</v>
          </cell>
          <cell r="N48">
            <v>7.6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8</v>
          </cell>
          <cell r="F50">
            <v>8</v>
          </cell>
          <cell r="J50">
            <v>8</v>
          </cell>
          <cell r="K50">
            <v>8</v>
          </cell>
          <cell r="L50">
            <v>8</v>
          </cell>
          <cell r="N50">
            <v>8</v>
          </cell>
          <cell r="O50" t="str">
            <v>Giỏi</v>
          </cell>
          <cell r="P50" t="str">
            <v>Giỏi</v>
          </cell>
          <cell r="Q50" t="str">
            <v/>
          </cell>
          <cell r="R50">
            <v>3.5</v>
          </cell>
          <cell r="S50" t="str">
            <v>B+</v>
          </cell>
          <cell r="T50" t="str">
            <v>Giỏi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7</v>
          </cell>
          <cell r="L51">
            <v>7.4</v>
          </cell>
          <cell r="N51">
            <v>7.4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7</v>
          </cell>
          <cell r="J52">
            <v>7</v>
          </cell>
          <cell r="K52">
            <v>6</v>
          </cell>
          <cell r="L52">
            <v>6.4</v>
          </cell>
          <cell r="N52">
            <v>6.4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9</v>
          </cell>
          <cell r="F53">
            <v>9</v>
          </cell>
          <cell r="J53">
            <v>9</v>
          </cell>
          <cell r="K53">
            <v>0</v>
          </cell>
          <cell r="L53">
            <v>3.6</v>
          </cell>
          <cell r="N53">
            <v>3.6</v>
          </cell>
          <cell r="O53" t="str">
            <v>Yếu</v>
          </cell>
          <cell r="P53" t="str">
            <v>Yếu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9</v>
          </cell>
          <cell r="J54">
            <v>9</v>
          </cell>
          <cell r="K54">
            <v>9</v>
          </cell>
          <cell r="L54">
            <v>9</v>
          </cell>
          <cell r="N54">
            <v>9</v>
          </cell>
          <cell r="O54" t="str">
            <v>X.sắc</v>
          </cell>
          <cell r="P54" t="str">
            <v>X.sắc</v>
          </cell>
          <cell r="Q54" t="str">
            <v/>
          </cell>
          <cell r="R54">
            <v>4</v>
          </cell>
          <cell r="S54" t="str">
            <v>A</v>
          </cell>
          <cell r="T54" t="str">
            <v>Xuất sắc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</v>
          </cell>
          <cell r="F55">
            <v>7</v>
          </cell>
          <cell r="J55">
            <v>7</v>
          </cell>
          <cell r="K55">
            <v>8</v>
          </cell>
          <cell r="L55">
            <v>7.6</v>
          </cell>
          <cell r="N55">
            <v>7.6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8</v>
          </cell>
          <cell r="J56">
            <v>8</v>
          </cell>
          <cell r="K56">
            <v>8</v>
          </cell>
          <cell r="L56">
            <v>8</v>
          </cell>
          <cell r="N56">
            <v>8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7</v>
          </cell>
          <cell r="F57">
            <v>7</v>
          </cell>
          <cell r="J57">
            <v>7</v>
          </cell>
          <cell r="K57">
            <v>0</v>
          </cell>
          <cell r="L57">
            <v>2.8</v>
          </cell>
          <cell r="N57">
            <v>2.8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</v>
          </cell>
          <cell r="F58">
            <v>9</v>
          </cell>
          <cell r="J58">
            <v>9</v>
          </cell>
          <cell r="K58">
            <v>9</v>
          </cell>
          <cell r="L58">
            <v>9</v>
          </cell>
          <cell r="N58">
            <v>9</v>
          </cell>
          <cell r="O58" t="str">
            <v>X.sắc</v>
          </cell>
          <cell r="P58" t="str">
            <v>X.sắc</v>
          </cell>
          <cell r="Q58" t="str">
            <v/>
          </cell>
          <cell r="R58">
            <v>4</v>
          </cell>
          <cell r="S58" t="str">
            <v>A</v>
          </cell>
          <cell r="T58" t="str">
            <v>Xuất sắc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8</v>
          </cell>
          <cell r="J59">
            <v>8</v>
          </cell>
          <cell r="K59">
            <v>9</v>
          </cell>
          <cell r="L59">
            <v>8.6</v>
          </cell>
          <cell r="N59">
            <v>8.6</v>
          </cell>
          <cell r="O59" t="str">
            <v>Giỏi</v>
          </cell>
          <cell r="P59" t="str">
            <v>Giỏi</v>
          </cell>
          <cell r="Q59" t="str">
            <v/>
          </cell>
          <cell r="R59">
            <v>3.5</v>
          </cell>
          <cell r="S59" t="str">
            <v>B+</v>
          </cell>
          <cell r="T59" t="str">
            <v>Giỏi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8</v>
          </cell>
          <cell r="F60">
            <v>8</v>
          </cell>
          <cell r="J60">
            <v>8</v>
          </cell>
          <cell r="K60">
            <v>9</v>
          </cell>
          <cell r="L60">
            <v>8.6</v>
          </cell>
          <cell r="N60">
            <v>8.6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  <cell r="T60" t="str">
            <v>Giỏi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9</v>
          </cell>
          <cell r="F61">
            <v>9</v>
          </cell>
          <cell r="J61">
            <v>9</v>
          </cell>
          <cell r="K61">
            <v>5</v>
          </cell>
          <cell r="L61">
            <v>6.6</v>
          </cell>
          <cell r="N61">
            <v>6.6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2.5</v>
          </cell>
          <cell r="S61" t="str">
            <v>C+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9</v>
          </cell>
          <cell r="F62">
            <v>9</v>
          </cell>
          <cell r="J62">
            <v>9</v>
          </cell>
          <cell r="K62">
            <v>7</v>
          </cell>
          <cell r="L62">
            <v>7.8</v>
          </cell>
          <cell r="N62">
            <v>7.8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8</v>
          </cell>
          <cell r="J66">
            <v>8</v>
          </cell>
          <cell r="K66">
            <v>8</v>
          </cell>
          <cell r="L66">
            <v>8</v>
          </cell>
          <cell r="N66">
            <v>8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8</v>
          </cell>
          <cell r="J67">
            <v>8</v>
          </cell>
          <cell r="K67">
            <v>9</v>
          </cell>
          <cell r="L67">
            <v>8.6</v>
          </cell>
          <cell r="N67">
            <v>8.6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9</v>
          </cell>
          <cell r="J68">
            <v>9</v>
          </cell>
          <cell r="K68">
            <v>9</v>
          </cell>
          <cell r="L68">
            <v>9</v>
          </cell>
          <cell r="N68">
            <v>9</v>
          </cell>
          <cell r="O68" t="str">
            <v>X.sắc</v>
          </cell>
          <cell r="P68" t="str">
            <v>X.sắc</v>
          </cell>
          <cell r="Q68" t="str">
            <v/>
          </cell>
          <cell r="R68">
            <v>4</v>
          </cell>
          <cell r="S68" t="str">
            <v>A</v>
          </cell>
          <cell r="T68" t="str">
            <v>Xuất sắc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7</v>
          </cell>
          <cell r="J69">
            <v>7</v>
          </cell>
          <cell r="K69">
            <v>9</v>
          </cell>
          <cell r="L69">
            <v>8.1999999999999993</v>
          </cell>
          <cell r="N69">
            <v>8.1999999999999993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9</v>
          </cell>
          <cell r="J70">
            <v>9</v>
          </cell>
          <cell r="K70">
            <v>8</v>
          </cell>
          <cell r="L70">
            <v>8.4</v>
          </cell>
          <cell r="N70">
            <v>8.4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7</v>
          </cell>
          <cell r="F72">
            <v>7</v>
          </cell>
          <cell r="J72">
            <v>7</v>
          </cell>
          <cell r="K72">
            <v>8</v>
          </cell>
          <cell r="L72">
            <v>7.6</v>
          </cell>
          <cell r="N72">
            <v>7.6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8</v>
          </cell>
          <cell r="F75">
            <v>8</v>
          </cell>
          <cell r="J75">
            <v>8</v>
          </cell>
          <cell r="K75">
            <v>0</v>
          </cell>
          <cell r="L75">
            <v>3.2</v>
          </cell>
          <cell r="M75">
            <v>6</v>
          </cell>
          <cell r="N75">
            <v>6.8</v>
          </cell>
          <cell r="O75" t="str">
            <v>Yếu</v>
          </cell>
          <cell r="P75" t="str">
            <v>TB.khá</v>
          </cell>
          <cell r="Q75" t="str">
            <v/>
          </cell>
          <cell r="R75">
            <v>2.5</v>
          </cell>
          <cell r="S75" t="str">
            <v>C+</v>
          </cell>
          <cell r="T75" t="str">
            <v>Trung Bình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</v>
          </cell>
          <cell r="F76">
            <v>7</v>
          </cell>
          <cell r="J76">
            <v>7</v>
          </cell>
          <cell r="K76">
            <v>7</v>
          </cell>
          <cell r="L76">
            <v>7</v>
          </cell>
          <cell r="N76">
            <v>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8</v>
          </cell>
          <cell r="F77">
            <v>8</v>
          </cell>
          <cell r="J77">
            <v>8</v>
          </cell>
          <cell r="K77">
            <v>7</v>
          </cell>
          <cell r="L77">
            <v>7.4</v>
          </cell>
          <cell r="N77">
            <v>7.4</v>
          </cell>
          <cell r="O77" t="str">
            <v>Khá</v>
          </cell>
          <cell r="P77" t="str">
            <v>Khá</v>
          </cell>
          <cell r="Q77" t="str">
            <v/>
          </cell>
          <cell r="R77">
            <v>3</v>
          </cell>
          <cell r="S77" t="str">
            <v>B</v>
          </cell>
          <cell r="T77" t="str">
            <v>Khá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</v>
          </cell>
          <cell r="F78">
            <v>8</v>
          </cell>
          <cell r="J78">
            <v>8</v>
          </cell>
          <cell r="K78">
            <v>9</v>
          </cell>
          <cell r="L78">
            <v>8.6</v>
          </cell>
          <cell r="N78">
            <v>8.6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6</v>
          </cell>
          <cell r="L79">
            <v>6.4</v>
          </cell>
          <cell r="N79">
            <v>6.4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</v>
          </cell>
          <cell r="F80">
            <v>7</v>
          </cell>
          <cell r="J80">
            <v>7</v>
          </cell>
          <cell r="K80">
            <v>9</v>
          </cell>
          <cell r="L80">
            <v>8.1999999999999993</v>
          </cell>
          <cell r="N80">
            <v>8.1999999999999993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8</v>
          </cell>
          <cell r="J83">
            <v>8</v>
          </cell>
          <cell r="K83">
            <v>7</v>
          </cell>
          <cell r="L83">
            <v>7.4</v>
          </cell>
          <cell r="N83">
            <v>7.4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7</v>
          </cell>
          <cell r="J84">
            <v>7</v>
          </cell>
          <cell r="K84">
            <v>8</v>
          </cell>
          <cell r="L84">
            <v>7.6</v>
          </cell>
          <cell r="N84">
            <v>7.6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9</v>
          </cell>
          <cell r="F85">
            <v>9</v>
          </cell>
          <cell r="J85">
            <v>9</v>
          </cell>
          <cell r="K85">
            <v>0</v>
          </cell>
          <cell r="L85">
            <v>3.6</v>
          </cell>
          <cell r="N85">
            <v>3.6</v>
          </cell>
          <cell r="O85" t="str">
            <v>Yếu</v>
          </cell>
          <cell r="P85" t="str">
            <v>Yếu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8</v>
          </cell>
          <cell r="F86">
            <v>8</v>
          </cell>
          <cell r="J86">
            <v>8</v>
          </cell>
          <cell r="K86">
            <v>8</v>
          </cell>
          <cell r="L86">
            <v>8</v>
          </cell>
          <cell r="N86">
            <v>8</v>
          </cell>
          <cell r="O86" t="str">
            <v>Giỏi</v>
          </cell>
          <cell r="P86" t="str">
            <v>Giỏi</v>
          </cell>
          <cell r="Q86" t="str">
            <v/>
          </cell>
          <cell r="R86">
            <v>3.5</v>
          </cell>
          <cell r="S86" t="str">
            <v>B+</v>
          </cell>
          <cell r="T86" t="str">
            <v>Giỏi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9</v>
          </cell>
          <cell r="J88">
            <v>9</v>
          </cell>
          <cell r="K88">
            <v>8</v>
          </cell>
          <cell r="L88">
            <v>8.4</v>
          </cell>
          <cell r="N88">
            <v>8.4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8</v>
          </cell>
          <cell r="F89">
            <v>8</v>
          </cell>
          <cell r="J89">
            <v>8</v>
          </cell>
          <cell r="K89">
            <v>8</v>
          </cell>
          <cell r="L89">
            <v>8</v>
          </cell>
          <cell r="N89">
            <v>8</v>
          </cell>
          <cell r="O89" t="str">
            <v>Giỏi</v>
          </cell>
          <cell r="P89" t="str">
            <v>Giỏi</v>
          </cell>
          <cell r="Q89" t="str">
            <v/>
          </cell>
          <cell r="R89">
            <v>3.5</v>
          </cell>
          <cell r="S89" t="str">
            <v>B+</v>
          </cell>
          <cell r="T89" t="str">
            <v>Giỏi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9</v>
          </cell>
          <cell r="L92">
            <v>8.1999999999999993</v>
          </cell>
          <cell r="N92">
            <v>8.1999999999999993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</sheetData>
      <sheetData sheetId="17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6</v>
          </cell>
          <cell r="F6">
            <v>7</v>
          </cell>
          <cell r="J6">
            <v>6.67</v>
          </cell>
          <cell r="K6">
            <v>5</v>
          </cell>
          <cell r="L6">
            <v>5.67</v>
          </cell>
          <cell r="N6">
            <v>5.67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</v>
          </cell>
          <cell r="F8">
            <v>6</v>
          </cell>
          <cell r="J8">
            <v>6</v>
          </cell>
          <cell r="K8">
            <v>5</v>
          </cell>
          <cell r="L8">
            <v>5.4</v>
          </cell>
          <cell r="N8">
            <v>5.4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7</v>
          </cell>
          <cell r="J9">
            <v>7</v>
          </cell>
          <cell r="K9">
            <v>5</v>
          </cell>
          <cell r="L9">
            <v>5.8</v>
          </cell>
          <cell r="N9">
            <v>5.8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5</v>
          </cell>
          <cell r="F11">
            <v>6</v>
          </cell>
          <cell r="J11">
            <v>5.67</v>
          </cell>
          <cell r="K11">
            <v>5</v>
          </cell>
          <cell r="L11">
            <v>5.27</v>
          </cell>
          <cell r="N11">
            <v>5.27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9</v>
          </cell>
          <cell r="J13">
            <v>8.33</v>
          </cell>
          <cell r="K13">
            <v>6</v>
          </cell>
          <cell r="L13">
            <v>6.93</v>
          </cell>
          <cell r="N13">
            <v>6.93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6</v>
          </cell>
          <cell r="F14">
            <v>6</v>
          </cell>
          <cell r="J14">
            <v>6</v>
          </cell>
          <cell r="K14">
            <v>5</v>
          </cell>
          <cell r="L14">
            <v>5.4</v>
          </cell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6</v>
          </cell>
          <cell r="F16">
            <v>7</v>
          </cell>
          <cell r="J16">
            <v>6.67</v>
          </cell>
          <cell r="K16">
            <v>5</v>
          </cell>
          <cell r="L16">
            <v>5.67</v>
          </cell>
          <cell r="N16">
            <v>5.67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5</v>
          </cell>
          <cell r="F17">
            <v>8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7</v>
          </cell>
          <cell r="F18">
            <v>8</v>
          </cell>
          <cell r="J18">
            <v>7.67</v>
          </cell>
          <cell r="K18">
            <v>8</v>
          </cell>
          <cell r="L18">
            <v>7.87</v>
          </cell>
          <cell r="N18">
            <v>7.87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6</v>
          </cell>
          <cell r="F19">
            <v>7</v>
          </cell>
          <cell r="J19">
            <v>6.67</v>
          </cell>
          <cell r="K19">
            <v>5</v>
          </cell>
          <cell r="L19">
            <v>5.67</v>
          </cell>
          <cell r="N19">
            <v>5.67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7</v>
          </cell>
          <cell r="F20">
            <v>7</v>
          </cell>
          <cell r="J20">
            <v>7</v>
          </cell>
          <cell r="K20">
            <v>0</v>
          </cell>
          <cell r="L20">
            <v>2.8</v>
          </cell>
          <cell r="M20">
            <v>0</v>
          </cell>
          <cell r="N20">
            <v>2.8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6</v>
          </cell>
          <cell r="F22">
            <v>7</v>
          </cell>
          <cell r="J22">
            <v>6.67</v>
          </cell>
          <cell r="K22">
            <v>5</v>
          </cell>
          <cell r="L22">
            <v>5.67</v>
          </cell>
          <cell r="N22">
            <v>5.67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7</v>
          </cell>
          <cell r="F25">
            <v>8</v>
          </cell>
          <cell r="J25">
            <v>7.67</v>
          </cell>
          <cell r="K25">
            <v>5</v>
          </cell>
          <cell r="L25">
            <v>6.07</v>
          </cell>
          <cell r="N25">
            <v>6.07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7</v>
          </cell>
          <cell r="J26">
            <v>7</v>
          </cell>
          <cell r="K26">
            <v>6</v>
          </cell>
          <cell r="L26">
            <v>6.4</v>
          </cell>
          <cell r="N26">
            <v>6.4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8</v>
          </cell>
          <cell r="J28">
            <v>7.67</v>
          </cell>
          <cell r="K28">
            <v>5</v>
          </cell>
          <cell r="L28">
            <v>6.07</v>
          </cell>
          <cell r="N28">
            <v>6.07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8</v>
          </cell>
          <cell r="J29">
            <v>7.67</v>
          </cell>
          <cell r="K29">
            <v>7</v>
          </cell>
          <cell r="L29">
            <v>7.27</v>
          </cell>
          <cell r="N29">
            <v>7.27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5</v>
          </cell>
          <cell r="F30">
            <v>6</v>
          </cell>
          <cell r="J30">
            <v>5.67</v>
          </cell>
          <cell r="K30">
            <v>5</v>
          </cell>
          <cell r="L30">
            <v>5.27</v>
          </cell>
          <cell r="N30">
            <v>5.27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6</v>
          </cell>
          <cell r="F32">
            <v>6</v>
          </cell>
          <cell r="J32">
            <v>6</v>
          </cell>
          <cell r="K32">
            <v>5</v>
          </cell>
          <cell r="L32">
            <v>5.4</v>
          </cell>
          <cell r="N32">
            <v>5.4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1.5</v>
          </cell>
          <cell r="S32" t="str">
            <v>D+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5</v>
          </cell>
          <cell r="F33">
            <v>5</v>
          </cell>
          <cell r="J33">
            <v>5</v>
          </cell>
          <cell r="K33">
            <v>0</v>
          </cell>
          <cell r="L33">
            <v>2</v>
          </cell>
          <cell r="M33">
            <v>0</v>
          </cell>
          <cell r="N33">
            <v>2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6</v>
          </cell>
          <cell r="F34">
            <v>7</v>
          </cell>
          <cell r="J34">
            <v>6.67</v>
          </cell>
          <cell r="K34">
            <v>5</v>
          </cell>
          <cell r="L34">
            <v>5.67</v>
          </cell>
          <cell r="N34">
            <v>5.67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6</v>
          </cell>
          <cell r="F35">
            <v>7</v>
          </cell>
          <cell r="J35">
            <v>6.67</v>
          </cell>
          <cell r="K35">
            <v>6</v>
          </cell>
          <cell r="L35">
            <v>6.27</v>
          </cell>
          <cell r="N35">
            <v>6.27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5</v>
          </cell>
          <cell r="F38">
            <v>7</v>
          </cell>
          <cell r="J38">
            <v>6.33</v>
          </cell>
          <cell r="K38">
            <v>8</v>
          </cell>
          <cell r="L38">
            <v>7.33</v>
          </cell>
          <cell r="N38">
            <v>7.33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5</v>
          </cell>
          <cell r="F39">
            <v>6</v>
          </cell>
          <cell r="J39">
            <v>5.67</v>
          </cell>
          <cell r="K39">
            <v>6</v>
          </cell>
          <cell r="L39">
            <v>5.87</v>
          </cell>
          <cell r="N39">
            <v>5.87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9</v>
          </cell>
          <cell r="J40">
            <v>9</v>
          </cell>
          <cell r="K40">
            <v>6</v>
          </cell>
          <cell r="L40">
            <v>7.2</v>
          </cell>
          <cell r="N40">
            <v>7.2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7</v>
          </cell>
          <cell r="F41">
            <v>8</v>
          </cell>
          <cell r="J41">
            <v>7.67</v>
          </cell>
          <cell r="K41">
            <v>6</v>
          </cell>
          <cell r="L41">
            <v>6.67</v>
          </cell>
          <cell r="N41">
            <v>6.67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7</v>
          </cell>
          <cell r="F42">
            <v>7</v>
          </cell>
          <cell r="J42">
            <v>7</v>
          </cell>
          <cell r="K42">
            <v>5</v>
          </cell>
          <cell r="L42">
            <v>5.8</v>
          </cell>
          <cell r="N42">
            <v>5.8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</v>
          </cell>
          <cell r="F43">
            <v>6</v>
          </cell>
          <cell r="J43">
            <v>6.33</v>
          </cell>
          <cell r="K43">
            <v>5</v>
          </cell>
          <cell r="L43">
            <v>5.53</v>
          </cell>
          <cell r="N43">
            <v>5.53</v>
          </cell>
          <cell r="O43" t="str">
            <v>T.bình</v>
          </cell>
          <cell r="P43" t="str">
            <v>T.bình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5</v>
          </cell>
          <cell r="L44">
            <v>5.8</v>
          </cell>
          <cell r="N44">
            <v>5.8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5</v>
          </cell>
          <cell r="F45">
            <v>6</v>
          </cell>
          <cell r="J45">
            <v>5.67</v>
          </cell>
          <cell r="K45">
            <v>7</v>
          </cell>
          <cell r="L45">
            <v>6.47</v>
          </cell>
          <cell r="N45">
            <v>6.47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6</v>
          </cell>
          <cell r="F47">
            <v>7</v>
          </cell>
          <cell r="J47">
            <v>6.67</v>
          </cell>
          <cell r="K47">
            <v>7</v>
          </cell>
          <cell r="L47">
            <v>6.87</v>
          </cell>
          <cell r="N47">
            <v>6.87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2.5</v>
          </cell>
          <cell r="S47" t="str">
            <v>C+</v>
          </cell>
          <cell r="T47" t="str">
            <v>Trung Bình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7</v>
          </cell>
          <cell r="J48">
            <v>7</v>
          </cell>
          <cell r="K48">
            <v>5</v>
          </cell>
          <cell r="L48">
            <v>5.8</v>
          </cell>
          <cell r="N48">
            <v>5.8</v>
          </cell>
          <cell r="O48" t="str">
            <v>T.bình</v>
          </cell>
          <cell r="P48" t="str">
            <v>T.bình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7</v>
          </cell>
          <cell r="F50">
            <v>7</v>
          </cell>
          <cell r="J50">
            <v>7</v>
          </cell>
          <cell r="K50">
            <v>5</v>
          </cell>
          <cell r="L50">
            <v>5.8</v>
          </cell>
          <cell r="N50">
            <v>5.8</v>
          </cell>
          <cell r="O50" t="str">
            <v>T.bình</v>
          </cell>
          <cell r="P50" t="str">
            <v>T.bình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5</v>
          </cell>
          <cell r="F51">
            <v>6</v>
          </cell>
          <cell r="J51">
            <v>5.67</v>
          </cell>
          <cell r="K51">
            <v>5</v>
          </cell>
          <cell r="L51">
            <v>5.27</v>
          </cell>
          <cell r="N51">
            <v>5.27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1.5</v>
          </cell>
          <cell r="S51" t="str">
            <v>D+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6</v>
          </cell>
          <cell r="F52">
            <v>6</v>
          </cell>
          <cell r="J52">
            <v>6</v>
          </cell>
          <cell r="K52">
            <v>5</v>
          </cell>
          <cell r="L52">
            <v>5.4</v>
          </cell>
          <cell r="N52">
            <v>5.4</v>
          </cell>
          <cell r="O52" t="str">
            <v>T.bình</v>
          </cell>
          <cell r="P52" t="str">
            <v>T.bình</v>
          </cell>
          <cell r="Q52" t="str">
            <v/>
          </cell>
          <cell r="R52">
            <v>1.5</v>
          </cell>
          <cell r="S52" t="str">
            <v>D+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</v>
          </cell>
          <cell r="F54">
            <v>7</v>
          </cell>
          <cell r="J54">
            <v>7</v>
          </cell>
          <cell r="K54">
            <v>8</v>
          </cell>
          <cell r="L54">
            <v>7.6</v>
          </cell>
          <cell r="N54">
            <v>7.6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</v>
          </cell>
          <cell r="F55">
            <v>7</v>
          </cell>
          <cell r="J55">
            <v>7</v>
          </cell>
          <cell r="K55">
            <v>5</v>
          </cell>
          <cell r="L55">
            <v>5.8</v>
          </cell>
          <cell r="N55">
            <v>5.8</v>
          </cell>
          <cell r="O55" t="str">
            <v>T.bình</v>
          </cell>
          <cell r="P55" t="str">
            <v>T.bình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</v>
          </cell>
          <cell r="F56">
            <v>8</v>
          </cell>
          <cell r="J56">
            <v>7.33</v>
          </cell>
          <cell r="K56">
            <v>5</v>
          </cell>
          <cell r="L56">
            <v>5.93</v>
          </cell>
          <cell r="N56">
            <v>5.93</v>
          </cell>
          <cell r="O56" t="str">
            <v>T.bình</v>
          </cell>
          <cell r="P56" t="str">
            <v>T.bình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6</v>
          </cell>
          <cell r="J57">
            <v>5.67</v>
          </cell>
          <cell r="L57">
            <v>2.27</v>
          </cell>
          <cell r="M57">
            <v>0</v>
          </cell>
          <cell r="N57">
            <v>2.27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8</v>
          </cell>
          <cell r="J58">
            <v>7.67</v>
          </cell>
          <cell r="K58">
            <v>5</v>
          </cell>
          <cell r="L58">
            <v>6.07</v>
          </cell>
          <cell r="N58">
            <v>6.07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6</v>
          </cell>
          <cell r="J59">
            <v>6.33</v>
          </cell>
          <cell r="K59">
            <v>7</v>
          </cell>
          <cell r="L59">
            <v>6.73</v>
          </cell>
          <cell r="N59">
            <v>6.73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7</v>
          </cell>
          <cell r="F60">
            <v>7</v>
          </cell>
          <cell r="J60">
            <v>7</v>
          </cell>
          <cell r="K60">
            <v>7</v>
          </cell>
          <cell r="L60">
            <v>7</v>
          </cell>
          <cell r="N60">
            <v>7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6</v>
          </cell>
          <cell r="L61">
            <v>6.4</v>
          </cell>
          <cell r="N61">
            <v>6.4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6</v>
          </cell>
          <cell r="F62">
            <v>6</v>
          </cell>
          <cell r="J62">
            <v>6</v>
          </cell>
          <cell r="K62">
            <v>8</v>
          </cell>
          <cell r="L62">
            <v>7.2</v>
          </cell>
          <cell r="N62">
            <v>7.2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</v>
          </cell>
          <cell r="F66">
            <v>9</v>
          </cell>
          <cell r="J66">
            <v>8.33</v>
          </cell>
          <cell r="K66">
            <v>7</v>
          </cell>
          <cell r="L66">
            <v>7.53</v>
          </cell>
          <cell r="N66">
            <v>7.53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8</v>
          </cell>
          <cell r="J67">
            <v>7.67</v>
          </cell>
          <cell r="K67">
            <v>6</v>
          </cell>
          <cell r="L67">
            <v>6.67</v>
          </cell>
          <cell r="N67">
            <v>6.67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</v>
          </cell>
          <cell r="F68">
            <v>8</v>
          </cell>
          <cell r="J68">
            <v>7.33</v>
          </cell>
          <cell r="K68">
            <v>5</v>
          </cell>
          <cell r="L68">
            <v>5.93</v>
          </cell>
          <cell r="N68">
            <v>5.93</v>
          </cell>
          <cell r="O68" t="str">
            <v>T.bình</v>
          </cell>
          <cell r="P68" t="str">
            <v>T.bình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7</v>
          </cell>
          <cell r="J69">
            <v>7</v>
          </cell>
          <cell r="K69">
            <v>6</v>
          </cell>
          <cell r="L69">
            <v>6.4</v>
          </cell>
          <cell r="N69">
            <v>6.4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6</v>
          </cell>
          <cell r="L70">
            <v>6.4</v>
          </cell>
          <cell r="N70">
            <v>6.4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6</v>
          </cell>
          <cell r="F72">
            <v>7</v>
          </cell>
          <cell r="J72">
            <v>6.67</v>
          </cell>
          <cell r="K72">
            <v>5</v>
          </cell>
          <cell r="L72">
            <v>5.67</v>
          </cell>
          <cell r="N72">
            <v>5.67</v>
          </cell>
          <cell r="O72" t="str">
            <v>T.bình</v>
          </cell>
          <cell r="P72" t="str">
            <v>T.bình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5</v>
          </cell>
          <cell r="F75">
            <v>7</v>
          </cell>
          <cell r="J75">
            <v>6.33</v>
          </cell>
          <cell r="K75">
            <v>0</v>
          </cell>
          <cell r="L75">
            <v>2.5299999999999998</v>
          </cell>
          <cell r="M75">
            <v>4.5</v>
          </cell>
          <cell r="N75">
            <v>5.23</v>
          </cell>
          <cell r="O75" t="str">
            <v>Kém</v>
          </cell>
          <cell r="P75" t="str">
            <v>T.bình</v>
          </cell>
          <cell r="Q75" t="str">
            <v>Học lại</v>
          </cell>
          <cell r="R75">
            <v>1.5</v>
          </cell>
          <cell r="S75" t="str">
            <v>D+</v>
          </cell>
          <cell r="T75" t="str">
            <v>Trung Bình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5</v>
          </cell>
          <cell r="F76">
            <v>6</v>
          </cell>
          <cell r="J76">
            <v>5.67</v>
          </cell>
          <cell r="K76">
            <v>5</v>
          </cell>
          <cell r="L76">
            <v>5.27</v>
          </cell>
          <cell r="N76">
            <v>5.27</v>
          </cell>
          <cell r="O76" t="str">
            <v>T.bình</v>
          </cell>
          <cell r="P76" t="str">
            <v>T.bình</v>
          </cell>
          <cell r="Q76" t="str">
            <v/>
          </cell>
          <cell r="R76">
            <v>1.5</v>
          </cell>
          <cell r="S76" t="str">
            <v>D+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7</v>
          </cell>
          <cell r="F77">
            <v>6</v>
          </cell>
          <cell r="J77">
            <v>6.33</v>
          </cell>
          <cell r="K77">
            <v>6</v>
          </cell>
          <cell r="L77">
            <v>6.13</v>
          </cell>
          <cell r="N77">
            <v>6.13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</v>
          </cell>
          <cell r="S77" t="str">
            <v>C</v>
          </cell>
          <cell r="T77" t="str">
            <v>Trung Bình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9</v>
          </cell>
          <cell r="J78">
            <v>8.33</v>
          </cell>
          <cell r="K78">
            <v>6</v>
          </cell>
          <cell r="L78">
            <v>6.93</v>
          </cell>
          <cell r="N78">
            <v>6.93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6</v>
          </cell>
          <cell r="J79">
            <v>6.33</v>
          </cell>
          <cell r="K79">
            <v>7</v>
          </cell>
          <cell r="L79">
            <v>6.73</v>
          </cell>
          <cell r="N79">
            <v>6.73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</v>
          </cell>
          <cell r="F80">
            <v>7</v>
          </cell>
          <cell r="J80">
            <v>7</v>
          </cell>
          <cell r="K80">
            <v>6</v>
          </cell>
          <cell r="L80">
            <v>6.4</v>
          </cell>
          <cell r="N80">
            <v>6.4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5</v>
          </cell>
          <cell r="F83">
            <v>6</v>
          </cell>
          <cell r="J83">
            <v>5.67</v>
          </cell>
          <cell r="K83">
            <v>5</v>
          </cell>
          <cell r="L83">
            <v>5.27</v>
          </cell>
          <cell r="N83">
            <v>5.27</v>
          </cell>
          <cell r="O83" t="str">
            <v>T.bình</v>
          </cell>
          <cell r="P83" t="str">
            <v>T.bình</v>
          </cell>
          <cell r="Q83" t="str">
            <v/>
          </cell>
          <cell r="R83">
            <v>1.5</v>
          </cell>
          <cell r="S83" t="str">
            <v>D+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6</v>
          </cell>
          <cell r="F84">
            <v>6</v>
          </cell>
          <cell r="J84">
            <v>6</v>
          </cell>
          <cell r="K84">
            <v>5</v>
          </cell>
          <cell r="L84">
            <v>5.4</v>
          </cell>
          <cell r="N84">
            <v>5.4</v>
          </cell>
          <cell r="O84" t="str">
            <v>T.bình</v>
          </cell>
          <cell r="P84" t="str">
            <v>T.bình</v>
          </cell>
          <cell r="Q84" t="str">
            <v/>
          </cell>
          <cell r="R84">
            <v>1.5</v>
          </cell>
          <cell r="S84" t="str">
            <v>D+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6</v>
          </cell>
          <cell r="F86">
            <v>7</v>
          </cell>
          <cell r="J86">
            <v>6.67</v>
          </cell>
          <cell r="K86">
            <v>5</v>
          </cell>
          <cell r="L86">
            <v>5.67</v>
          </cell>
          <cell r="N86">
            <v>5.67</v>
          </cell>
          <cell r="O86" t="str">
            <v>T.bình</v>
          </cell>
          <cell r="P86" t="str">
            <v>T.bình</v>
          </cell>
          <cell r="Q86" t="str">
            <v/>
          </cell>
          <cell r="R86">
            <v>2</v>
          </cell>
          <cell r="S86" t="str">
            <v>C</v>
          </cell>
          <cell r="T86" t="str">
            <v>Trung Bình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8</v>
          </cell>
          <cell r="J88">
            <v>8.33</v>
          </cell>
          <cell r="K88">
            <v>7</v>
          </cell>
          <cell r="L88">
            <v>7.53</v>
          </cell>
          <cell r="N88">
            <v>7.53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7</v>
          </cell>
          <cell r="J89">
            <v>6.33</v>
          </cell>
          <cell r="K89">
            <v>8</v>
          </cell>
          <cell r="L89">
            <v>7.33</v>
          </cell>
          <cell r="N89">
            <v>7.33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6</v>
          </cell>
          <cell r="L92">
            <v>6.4</v>
          </cell>
          <cell r="N92">
            <v>6.4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</v>
          </cell>
          <cell r="S92" t="str">
            <v>C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E93">
            <v>6</v>
          </cell>
          <cell r="F93">
            <v>6</v>
          </cell>
          <cell r="J93">
            <v>6</v>
          </cell>
          <cell r="K93">
            <v>5</v>
          </cell>
          <cell r="L93">
            <v>5.4</v>
          </cell>
          <cell r="N93">
            <v>5.4</v>
          </cell>
          <cell r="O93" t="str">
            <v>T.bình</v>
          </cell>
          <cell r="P93" t="str">
            <v>T.bình</v>
          </cell>
          <cell r="Q93" t="str">
            <v/>
          </cell>
          <cell r="R93">
            <v>1.5</v>
          </cell>
          <cell r="S93" t="str">
            <v>D+</v>
          </cell>
          <cell r="T93" t="str">
            <v>Trung Bình</v>
          </cell>
        </row>
      </sheetData>
      <sheetData sheetId="18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4.5</v>
          </cell>
          <cell r="F6">
            <v>6</v>
          </cell>
          <cell r="G6">
            <v>6</v>
          </cell>
          <cell r="J6">
            <v>5.5</v>
          </cell>
          <cell r="K6">
            <v>0</v>
          </cell>
          <cell r="L6">
            <v>2.2000000000000002</v>
          </cell>
          <cell r="M6">
            <v>9.5</v>
          </cell>
          <cell r="N6">
            <v>7.9</v>
          </cell>
          <cell r="O6" t="str">
            <v>Kém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5.5</v>
          </cell>
          <cell r="F8">
            <v>5</v>
          </cell>
          <cell r="G8">
            <v>5</v>
          </cell>
          <cell r="J8">
            <v>5.17</v>
          </cell>
          <cell r="K8">
            <v>6.8</v>
          </cell>
          <cell r="L8">
            <v>6.15</v>
          </cell>
          <cell r="N8">
            <v>6.15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5.5</v>
          </cell>
          <cell r="F9">
            <v>5</v>
          </cell>
          <cell r="G9">
            <v>5</v>
          </cell>
          <cell r="J9">
            <v>5.17</v>
          </cell>
          <cell r="K9">
            <v>8.4</v>
          </cell>
          <cell r="L9">
            <v>7.11</v>
          </cell>
          <cell r="N9">
            <v>7.11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0</v>
          </cell>
          <cell r="F11">
            <v>5</v>
          </cell>
          <cell r="G11">
            <v>0</v>
          </cell>
          <cell r="J11">
            <v>1.67</v>
          </cell>
          <cell r="L11">
            <v>0.67</v>
          </cell>
          <cell r="N11">
            <v>0.67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4.5</v>
          </cell>
          <cell r="F12">
            <v>0</v>
          </cell>
          <cell r="G12">
            <v>0</v>
          </cell>
          <cell r="J12">
            <v>1.5</v>
          </cell>
          <cell r="L12">
            <v>0.6</v>
          </cell>
          <cell r="N12">
            <v>0.6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5.5</v>
          </cell>
          <cell r="F13">
            <v>5</v>
          </cell>
          <cell r="G13">
            <v>7</v>
          </cell>
          <cell r="J13">
            <v>5.83</v>
          </cell>
          <cell r="K13">
            <v>7.2</v>
          </cell>
          <cell r="L13">
            <v>6.65</v>
          </cell>
          <cell r="N13">
            <v>6.65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5</v>
          </cell>
          <cell r="F14">
            <v>5</v>
          </cell>
          <cell r="G14">
            <v>5</v>
          </cell>
          <cell r="J14">
            <v>5</v>
          </cell>
          <cell r="K14">
            <v>4.4000000000000004</v>
          </cell>
          <cell r="L14">
            <v>4.6399999999999997</v>
          </cell>
          <cell r="M14">
            <v>8</v>
          </cell>
          <cell r="N14">
            <v>6.8</v>
          </cell>
          <cell r="O14" t="str">
            <v>Yếu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5</v>
          </cell>
          <cell r="F16">
            <v>5</v>
          </cell>
          <cell r="G16">
            <v>5</v>
          </cell>
          <cell r="J16">
            <v>5</v>
          </cell>
          <cell r="K16">
            <v>6.4</v>
          </cell>
          <cell r="L16">
            <v>5.84</v>
          </cell>
          <cell r="N16">
            <v>5.84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4.5</v>
          </cell>
          <cell r="F17">
            <v>6</v>
          </cell>
          <cell r="G17">
            <v>5</v>
          </cell>
          <cell r="J17">
            <v>5.17</v>
          </cell>
          <cell r="K17">
            <v>9.1999999999999993</v>
          </cell>
          <cell r="L17">
            <v>7.59</v>
          </cell>
          <cell r="N17">
            <v>7.59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5</v>
          </cell>
          <cell r="F18">
            <v>5</v>
          </cell>
          <cell r="G18">
            <v>5</v>
          </cell>
          <cell r="J18">
            <v>5</v>
          </cell>
          <cell r="K18">
            <v>6.8</v>
          </cell>
          <cell r="L18">
            <v>6.08</v>
          </cell>
          <cell r="N18">
            <v>6.08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5</v>
          </cell>
          <cell r="F19">
            <v>5</v>
          </cell>
          <cell r="G19">
            <v>5</v>
          </cell>
          <cell r="J19">
            <v>5</v>
          </cell>
          <cell r="K19">
            <v>4</v>
          </cell>
          <cell r="L19">
            <v>4.4000000000000004</v>
          </cell>
          <cell r="M19">
            <v>7</v>
          </cell>
          <cell r="N19">
            <v>6.2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2.5</v>
          </cell>
          <cell r="F20">
            <v>5</v>
          </cell>
          <cell r="G20">
            <v>5</v>
          </cell>
          <cell r="J20">
            <v>4.17</v>
          </cell>
          <cell r="L20">
            <v>1.67</v>
          </cell>
          <cell r="N20">
            <v>1.67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6.5</v>
          </cell>
          <cell r="F22">
            <v>5</v>
          </cell>
          <cell r="G22">
            <v>5.5</v>
          </cell>
          <cell r="J22">
            <v>5.67</v>
          </cell>
          <cell r="K22">
            <v>6.8</v>
          </cell>
          <cell r="L22">
            <v>6.35</v>
          </cell>
          <cell r="N22">
            <v>6.35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5.5</v>
          </cell>
          <cell r="F25">
            <v>5</v>
          </cell>
          <cell r="G25">
            <v>5</v>
          </cell>
          <cell r="J25">
            <v>5.17</v>
          </cell>
          <cell r="K25">
            <v>7.2</v>
          </cell>
          <cell r="L25">
            <v>6.39</v>
          </cell>
          <cell r="N25">
            <v>6.39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5.5</v>
          </cell>
          <cell r="F26">
            <v>5</v>
          </cell>
          <cell r="G26">
            <v>5.5</v>
          </cell>
          <cell r="J26">
            <v>5.33</v>
          </cell>
          <cell r="K26">
            <v>8</v>
          </cell>
          <cell r="L26">
            <v>6.93</v>
          </cell>
          <cell r="N26">
            <v>6.93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5.5</v>
          </cell>
          <cell r="F28">
            <v>5</v>
          </cell>
          <cell r="G28">
            <v>5.5</v>
          </cell>
          <cell r="J28">
            <v>5.33</v>
          </cell>
          <cell r="K28">
            <v>6.4</v>
          </cell>
          <cell r="L28">
            <v>5.97</v>
          </cell>
          <cell r="N28">
            <v>5.97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5.5</v>
          </cell>
          <cell r="F29">
            <v>5</v>
          </cell>
          <cell r="G29">
            <v>5</v>
          </cell>
          <cell r="J29">
            <v>5.17</v>
          </cell>
          <cell r="K29">
            <v>6.4</v>
          </cell>
          <cell r="L29">
            <v>5.91</v>
          </cell>
          <cell r="N29">
            <v>5.91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5.5</v>
          </cell>
          <cell r="F30">
            <v>5</v>
          </cell>
          <cell r="G30">
            <v>5.5</v>
          </cell>
          <cell r="J30">
            <v>5.33</v>
          </cell>
          <cell r="K30">
            <v>6</v>
          </cell>
          <cell r="L30">
            <v>5.73</v>
          </cell>
          <cell r="N30">
            <v>5.73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5.5</v>
          </cell>
          <cell r="F32">
            <v>5.5</v>
          </cell>
          <cell r="G32">
            <v>5</v>
          </cell>
          <cell r="J32">
            <v>5.33</v>
          </cell>
          <cell r="K32">
            <v>6</v>
          </cell>
          <cell r="L32">
            <v>5.73</v>
          </cell>
          <cell r="N32">
            <v>5.73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5.5</v>
          </cell>
          <cell r="F34">
            <v>5</v>
          </cell>
          <cell r="G34">
            <v>5</v>
          </cell>
          <cell r="J34">
            <v>5.17</v>
          </cell>
          <cell r="K34">
            <v>7.2</v>
          </cell>
          <cell r="L34">
            <v>6.39</v>
          </cell>
          <cell r="N34">
            <v>6.39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5.5</v>
          </cell>
          <cell r="F35">
            <v>5</v>
          </cell>
          <cell r="G35">
            <v>5</v>
          </cell>
          <cell r="J35">
            <v>5.17</v>
          </cell>
          <cell r="K35">
            <v>5.2</v>
          </cell>
          <cell r="L35">
            <v>5.19</v>
          </cell>
          <cell r="N35">
            <v>5.19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5.5</v>
          </cell>
          <cell r="F38">
            <v>5</v>
          </cell>
          <cell r="G38">
            <v>5</v>
          </cell>
          <cell r="J38">
            <v>5.17</v>
          </cell>
          <cell r="K38">
            <v>3.6</v>
          </cell>
          <cell r="L38">
            <v>4.2300000000000004</v>
          </cell>
          <cell r="M38">
            <v>5</v>
          </cell>
          <cell r="N38">
            <v>5.07</v>
          </cell>
          <cell r="O38" t="str">
            <v>Yếu</v>
          </cell>
          <cell r="P38" t="str">
            <v>T.bình</v>
          </cell>
          <cell r="Q38" t="str">
            <v/>
          </cell>
          <cell r="R38">
            <v>1.5</v>
          </cell>
          <cell r="S38" t="str">
            <v>D+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</v>
          </cell>
          <cell r="F39">
            <v>0</v>
          </cell>
          <cell r="G39">
            <v>5</v>
          </cell>
          <cell r="J39">
            <v>3.67</v>
          </cell>
          <cell r="L39">
            <v>1.47</v>
          </cell>
          <cell r="N39">
            <v>1.47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5</v>
          </cell>
          <cell r="F40">
            <v>6</v>
          </cell>
          <cell r="G40">
            <v>6</v>
          </cell>
          <cell r="J40">
            <v>5.67</v>
          </cell>
          <cell r="K40">
            <v>8</v>
          </cell>
          <cell r="L40">
            <v>7.07</v>
          </cell>
          <cell r="N40">
            <v>7.07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5</v>
          </cell>
          <cell r="F41">
            <v>6</v>
          </cell>
          <cell r="G41">
            <v>6</v>
          </cell>
          <cell r="J41">
            <v>5.67</v>
          </cell>
          <cell r="K41">
            <v>8.4</v>
          </cell>
          <cell r="L41">
            <v>7.31</v>
          </cell>
          <cell r="N41">
            <v>7.31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4.5</v>
          </cell>
          <cell r="F42">
            <v>6</v>
          </cell>
          <cell r="G42">
            <v>5</v>
          </cell>
          <cell r="J42">
            <v>5.17</v>
          </cell>
          <cell r="K42">
            <v>4.8</v>
          </cell>
          <cell r="L42">
            <v>4.95</v>
          </cell>
          <cell r="M42">
            <v>5.5</v>
          </cell>
          <cell r="N42">
            <v>5.37</v>
          </cell>
          <cell r="O42" t="str">
            <v>Yếu</v>
          </cell>
          <cell r="P42" t="str">
            <v>T.bình</v>
          </cell>
          <cell r="Q42" t="str">
            <v/>
          </cell>
          <cell r="R42">
            <v>1.5</v>
          </cell>
          <cell r="S42" t="str">
            <v>D+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5</v>
          </cell>
          <cell r="F43">
            <v>5</v>
          </cell>
          <cell r="G43">
            <v>5</v>
          </cell>
          <cell r="J43">
            <v>5</v>
          </cell>
          <cell r="K43">
            <v>6.8</v>
          </cell>
          <cell r="L43">
            <v>6.08</v>
          </cell>
          <cell r="N43">
            <v>6.08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5</v>
          </cell>
          <cell r="G44">
            <v>5.5</v>
          </cell>
          <cell r="J44">
            <v>6.17</v>
          </cell>
          <cell r="K44">
            <v>5.2</v>
          </cell>
          <cell r="L44">
            <v>5.59</v>
          </cell>
          <cell r="N44">
            <v>5.59</v>
          </cell>
          <cell r="O44" t="str">
            <v>T.bình</v>
          </cell>
          <cell r="P44" t="str">
            <v>T.bình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6</v>
          </cell>
          <cell r="F45">
            <v>5.5</v>
          </cell>
          <cell r="G45">
            <v>5.5</v>
          </cell>
          <cell r="J45">
            <v>5.67</v>
          </cell>
          <cell r="K45">
            <v>8.4</v>
          </cell>
          <cell r="L45">
            <v>7.31</v>
          </cell>
          <cell r="N45">
            <v>7.31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5.5</v>
          </cell>
          <cell r="F47">
            <v>5</v>
          </cell>
          <cell r="G47">
            <v>5</v>
          </cell>
          <cell r="J47">
            <v>5.17</v>
          </cell>
          <cell r="K47">
            <v>8.8000000000000007</v>
          </cell>
          <cell r="L47">
            <v>7.35</v>
          </cell>
          <cell r="N47">
            <v>7.35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5.5</v>
          </cell>
          <cell r="F48">
            <v>0</v>
          </cell>
          <cell r="G48">
            <v>5.5</v>
          </cell>
          <cell r="J48">
            <v>3.67</v>
          </cell>
          <cell r="L48">
            <v>1.47</v>
          </cell>
          <cell r="N48">
            <v>1.47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5</v>
          </cell>
          <cell r="F50">
            <v>6</v>
          </cell>
          <cell r="G50">
            <v>5</v>
          </cell>
          <cell r="J50">
            <v>5.33</v>
          </cell>
          <cell r="K50">
            <v>6.4</v>
          </cell>
          <cell r="L50">
            <v>5.97</v>
          </cell>
          <cell r="N50">
            <v>5.97</v>
          </cell>
          <cell r="O50" t="str">
            <v>T.bình</v>
          </cell>
          <cell r="P50" t="str">
            <v>T.bình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5</v>
          </cell>
          <cell r="F51">
            <v>5</v>
          </cell>
          <cell r="G51">
            <v>5</v>
          </cell>
          <cell r="J51">
            <v>5</v>
          </cell>
          <cell r="K51">
            <v>6.4</v>
          </cell>
          <cell r="L51">
            <v>5.84</v>
          </cell>
          <cell r="N51">
            <v>5.84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5</v>
          </cell>
          <cell r="F52">
            <v>5</v>
          </cell>
          <cell r="G52">
            <v>5</v>
          </cell>
          <cell r="J52">
            <v>5</v>
          </cell>
          <cell r="K52">
            <v>6.8</v>
          </cell>
          <cell r="L52">
            <v>6.08</v>
          </cell>
          <cell r="N52">
            <v>6.08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5</v>
          </cell>
          <cell r="F53">
            <v>0</v>
          </cell>
          <cell r="G53">
            <v>0</v>
          </cell>
          <cell r="J53">
            <v>1.67</v>
          </cell>
          <cell r="L53">
            <v>0.67</v>
          </cell>
          <cell r="N53">
            <v>0.67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5.5</v>
          </cell>
          <cell r="F54">
            <v>5</v>
          </cell>
          <cell r="G54">
            <v>5.5</v>
          </cell>
          <cell r="J54">
            <v>5.33</v>
          </cell>
          <cell r="K54">
            <v>6.8</v>
          </cell>
          <cell r="L54">
            <v>6.21</v>
          </cell>
          <cell r="N54">
            <v>6.21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</v>
          </cell>
          <cell r="S54" t="str">
            <v>C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6</v>
          </cell>
          <cell r="F55">
            <v>4.5</v>
          </cell>
          <cell r="G55">
            <v>5.5</v>
          </cell>
          <cell r="J55">
            <v>5.33</v>
          </cell>
          <cell r="K55">
            <v>6.8</v>
          </cell>
          <cell r="L55">
            <v>6.21</v>
          </cell>
          <cell r="N55">
            <v>6.21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5.5</v>
          </cell>
          <cell r="F56">
            <v>5</v>
          </cell>
          <cell r="G56">
            <v>5</v>
          </cell>
          <cell r="J56">
            <v>5.17</v>
          </cell>
          <cell r="K56">
            <v>7.2</v>
          </cell>
          <cell r="L56">
            <v>6.39</v>
          </cell>
          <cell r="N56">
            <v>6.39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0</v>
          </cell>
          <cell r="F57">
            <v>0</v>
          </cell>
          <cell r="G57">
            <v>5</v>
          </cell>
          <cell r="J57">
            <v>1.67</v>
          </cell>
          <cell r="L57">
            <v>0.67</v>
          </cell>
          <cell r="N57">
            <v>0.67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5.5</v>
          </cell>
          <cell r="F58">
            <v>5</v>
          </cell>
          <cell r="G58">
            <v>5</v>
          </cell>
          <cell r="J58">
            <v>5.17</v>
          </cell>
          <cell r="K58">
            <v>6.8</v>
          </cell>
          <cell r="L58">
            <v>6.15</v>
          </cell>
          <cell r="N58">
            <v>6.15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C59" t="str">
            <v>Thạch</v>
          </cell>
          <cell r="D59" t="str">
            <v>Quân</v>
          </cell>
          <cell r="E59">
            <v>6.5</v>
          </cell>
          <cell r="F59">
            <v>5.5</v>
          </cell>
          <cell r="G59">
            <v>5</v>
          </cell>
          <cell r="J59">
            <v>5.67</v>
          </cell>
          <cell r="K59">
            <v>4</v>
          </cell>
          <cell r="L59">
            <v>4.67</v>
          </cell>
          <cell r="M59">
            <v>0</v>
          </cell>
          <cell r="N59">
            <v>2.27</v>
          </cell>
          <cell r="O59" t="str">
            <v>Yếu</v>
          </cell>
          <cell r="P59" t="str">
            <v>Kém</v>
          </cell>
          <cell r="Q59" t="str">
            <v>Học lại</v>
          </cell>
          <cell r="R59">
            <v>0</v>
          </cell>
          <cell r="S59" t="str">
            <v>F</v>
          </cell>
          <cell r="T59" t="str">
            <v>Kém</v>
          </cell>
        </row>
        <row r="60">
          <cell r="B60" t="str">
            <v>NH085A0013</v>
          </cell>
          <cell r="C60" t="str">
            <v>Lê Kim</v>
          </cell>
          <cell r="D60" t="str">
            <v>Quí</v>
          </cell>
          <cell r="E60">
            <v>6</v>
          </cell>
          <cell r="F60">
            <v>5.5</v>
          </cell>
          <cell r="G60">
            <v>5</v>
          </cell>
          <cell r="J60">
            <v>5.5</v>
          </cell>
          <cell r="K60">
            <v>8.8000000000000007</v>
          </cell>
          <cell r="L60">
            <v>7.48</v>
          </cell>
          <cell r="N60">
            <v>7.48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</row>
        <row r="61">
          <cell r="B61" t="str">
            <v>NH085A0065</v>
          </cell>
          <cell r="C61" t="str">
            <v>Huỳnh Thị Kim</v>
          </cell>
          <cell r="D61" t="str">
            <v>Quy</v>
          </cell>
          <cell r="E61">
            <v>5.5</v>
          </cell>
          <cell r="F61">
            <v>5.5</v>
          </cell>
          <cell r="G61">
            <v>6</v>
          </cell>
          <cell r="J61">
            <v>5.67</v>
          </cell>
          <cell r="K61">
            <v>8.8000000000000007</v>
          </cell>
          <cell r="L61">
            <v>7.55</v>
          </cell>
          <cell r="N61">
            <v>7.55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NH085A0053</v>
          </cell>
          <cell r="C62" t="str">
            <v>Nguyễn Văn</v>
          </cell>
          <cell r="D62" t="str">
            <v>Quý</v>
          </cell>
          <cell r="E62">
            <v>6</v>
          </cell>
          <cell r="F62">
            <v>5</v>
          </cell>
          <cell r="G62">
            <v>5</v>
          </cell>
          <cell r="J62">
            <v>5.33</v>
          </cell>
          <cell r="K62">
            <v>8.8000000000000007</v>
          </cell>
          <cell r="L62">
            <v>7.41</v>
          </cell>
          <cell r="N62">
            <v>7.41</v>
          </cell>
          <cell r="O62" t="str">
            <v>Khá</v>
          </cell>
          <cell r="P62" t="str">
            <v>Khá</v>
          </cell>
          <cell r="Q62" t="str">
            <v/>
          </cell>
          <cell r="R62">
            <v>3</v>
          </cell>
          <cell r="S62" t="str">
            <v>B</v>
          </cell>
          <cell r="T62" t="str">
            <v>Khá</v>
          </cell>
        </row>
        <row r="63">
          <cell r="B63" t="str">
            <v>NH085A0039</v>
          </cell>
          <cell r="C63" t="str">
            <v>Châu Thùy</v>
          </cell>
          <cell r="D63" t="str">
            <v>Quyên</v>
          </cell>
          <cell r="E63">
            <v>5.5</v>
          </cell>
          <cell r="F63">
            <v>5</v>
          </cell>
          <cell r="G63">
            <v>5</v>
          </cell>
          <cell r="J63">
            <v>5.17</v>
          </cell>
          <cell r="K63">
            <v>6</v>
          </cell>
          <cell r="L63">
            <v>5.67</v>
          </cell>
          <cell r="N63">
            <v>5.67</v>
          </cell>
          <cell r="O63" t="str">
            <v>T.bình</v>
          </cell>
          <cell r="P63" t="str">
            <v>T.bình</v>
          </cell>
          <cell r="Q63" t="str">
            <v/>
          </cell>
          <cell r="R63">
            <v>2</v>
          </cell>
          <cell r="S63" t="str">
            <v>C</v>
          </cell>
          <cell r="T63" t="str">
            <v>Trung Bình</v>
          </cell>
        </row>
        <row r="64">
          <cell r="B64" t="str">
            <v>NH085A0088</v>
          </cell>
          <cell r="C64" t="str">
            <v>Nguyễn Ngọc Như</v>
          </cell>
          <cell r="D64" t="str">
            <v>Quỳnh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NH085A0082</v>
          </cell>
          <cell r="C65" t="str">
            <v>Võ Văn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QT085A0010</v>
          </cell>
          <cell r="C66" t="str">
            <v>Phạm Tuyết</v>
          </cell>
          <cell r="D66" t="str">
            <v>Sang</v>
          </cell>
          <cell r="E66">
            <v>0</v>
          </cell>
          <cell r="F66">
            <v>0</v>
          </cell>
          <cell r="J66">
            <v>0</v>
          </cell>
          <cell r="L66">
            <v>0</v>
          </cell>
          <cell r="N66">
            <v>0</v>
          </cell>
          <cell r="O66" t="str">
            <v>Kém</v>
          </cell>
          <cell r="P66" t="str">
            <v>Kém</v>
          </cell>
          <cell r="Q66" t="str">
            <v>Học lại</v>
          </cell>
          <cell r="R66">
            <v>0</v>
          </cell>
          <cell r="S66" t="str">
            <v>F</v>
          </cell>
          <cell r="T66" t="str">
            <v>Kém</v>
          </cell>
        </row>
        <row r="67">
          <cell r="B67" t="str">
            <v>NH085A0036</v>
          </cell>
          <cell r="C67" t="str">
            <v>Nguyễn Hồng</v>
          </cell>
          <cell r="D67" t="str">
            <v>Sơn</v>
          </cell>
          <cell r="E67">
            <v>6</v>
          </cell>
          <cell r="F67">
            <v>6</v>
          </cell>
          <cell r="G67">
            <v>5</v>
          </cell>
          <cell r="J67">
            <v>5.67</v>
          </cell>
          <cell r="K67">
            <v>4.8</v>
          </cell>
          <cell r="L67">
            <v>5.15</v>
          </cell>
          <cell r="M67">
            <v>7</v>
          </cell>
          <cell r="N67">
            <v>6.47</v>
          </cell>
          <cell r="O67" t="str">
            <v>T.bình</v>
          </cell>
          <cell r="P67" t="str">
            <v>TB.khá</v>
          </cell>
          <cell r="Q67" t="str">
            <v/>
          </cell>
          <cell r="R67">
            <v>2</v>
          </cell>
          <cell r="S67" t="str">
            <v>C</v>
          </cell>
          <cell r="T67" t="str">
            <v>Trung Bình</v>
          </cell>
        </row>
        <row r="68">
          <cell r="B68" t="str">
            <v>NH085A0003</v>
          </cell>
          <cell r="C68" t="str">
            <v xml:space="preserve">Dương Hoàng Lam </v>
          </cell>
          <cell r="D68" t="str">
            <v>Sương</v>
          </cell>
          <cell r="E68">
            <v>6.5</v>
          </cell>
          <cell r="F68">
            <v>5</v>
          </cell>
          <cell r="G68">
            <v>5.5</v>
          </cell>
          <cell r="J68">
            <v>5.67</v>
          </cell>
          <cell r="K68">
            <v>6.4</v>
          </cell>
          <cell r="L68">
            <v>6.11</v>
          </cell>
          <cell r="N68">
            <v>6.11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NH085A0015</v>
          </cell>
          <cell r="C69" t="str">
            <v>Phạm Thị Thu</v>
          </cell>
          <cell r="D69" t="str">
            <v>Sương</v>
          </cell>
          <cell r="E69">
            <v>6</v>
          </cell>
          <cell r="F69">
            <v>6</v>
          </cell>
          <cell r="G69">
            <v>5</v>
          </cell>
          <cell r="J69">
            <v>5.67</v>
          </cell>
          <cell r="K69">
            <v>6.8</v>
          </cell>
          <cell r="L69">
            <v>6.35</v>
          </cell>
          <cell r="N69">
            <v>6.35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DL085A0016</v>
          </cell>
          <cell r="C70" t="str">
            <v>Nguyễn Nhựt</v>
          </cell>
          <cell r="D70" t="str">
            <v>Thanh</v>
          </cell>
          <cell r="E70">
            <v>6</v>
          </cell>
          <cell r="F70">
            <v>5</v>
          </cell>
          <cell r="G70">
            <v>5</v>
          </cell>
          <cell r="J70">
            <v>5.33</v>
          </cell>
          <cell r="K70">
            <v>6.8</v>
          </cell>
          <cell r="L70">
            <v>6.21</v>
          </cell>
          <cell r="N70">
            <v>6.21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</row>
        <row r="71">
          <cell r="B71" t="str">
            <v>NH085A0084</v>
          </cell>
          <cell r="C71" t="str">
            <v>Lương Mai Xuân</v>
          </cell>
          <cell r="D71" t="str">
            <v>Thảo</v>
          </cell>
          <cell r="E71">
            <v>5.5</v>
          </cell>
          <cell r="F71">
            <v>5</v>
          </cell>
          <cell r="G71">
            <v>5</v>
          </cell>
          <cell r="J71">
            <v>5.17</v>
          </cell>
          <cell r="K71">
            <v>5.2</v>
          </cell>
          <cell r="L71">
            <v>5.19</v>
          </cell>
          <cell r="N71">
            <v>5.19</v>
          </cell>
          <cell r="O71" t="str">
            <v>T.bình</v>
          </cell>
          <cell r="P71" t="str">
            <v>T.bình</v>
          </cell>
          <cell r="Q71" t="str">
            <v/>
          </cell>
          <cell r="R71">
            <v>1.5</v>
          </cell>
          <cell r="S71" t="str">
            <v>D+</v>
          </cell>
          <cell r="T71" t="str">
            <v>Trung Bình</v>
          </cell>
        </row>
        <row r="72">
          <cell r="B72" t="str">
            <v>NH085A0091</v>
          </cell>
          <cell r="C72" t="str">
            <v>Nguyễn Ngọc</v>
          </cell>
          <cell r="D72" t="str">
            <v>Thảo</v>
          </cell>
          <cell r="E72">
            <v>0</v>
          </cell>
          <cell r="F72">
            <v>0</v>
          </cell>
          <cell r="J72">
            <v>0</v>
          </cell>
          <cell r="L72">
            <v>0</v>
          </cell>
          <cell r="N72">
            <v>0</v>
          </cell>
          <cell r="O72" t="str">
            <v>Kém</v>
          </cell>
          <cell r="P72" t="str">
            <v>Kém</v>
          </cell>
          <cell r="Q72" t="str">
            <v>Học lại</v>
          </cell>
          <cell r="R72">
            <v>0</v>
          </cell>
          <cell r="S72" t="str">
            <v>F</v>
          </cell>
          <cell r="T72" t="str">
            <v>Kém</v>
          </cell>
        </row>
        <row r="73">
          <cell r="B73" t="str">
            <v>NH085A0058</v>
          </cell>
          <cell r="C73" t="str">
            <v>Mai Nguyễn Ngọc</v>
          </cell>
          <cell r="D73" t="str">
            <v>Thơ</v>
          </cell>
          <cell r="E73">
            <v>5</v>
          </cell>
          <cell r="F73">
            <v>5</v>
          </cell>
          <cell r="G73">
            <v>5</v>
          </cell>
          <cell r="J73">
            <v>5</v>
          </cell>
          <cell r="K73">
            <v>7.2</v>
          </cell>
          <cell r="L73">
            <v>6.32</v>
          </cell>
          <cell r="N73">
            <v>6.32</v>
          </cell>
          <cell r="O73" t="str">
            <v>TB.khá</v>
          </cell>
          <cell r="P73" t="str">
            <v>TB.khá</v>
          </cell>
          <cell r="Q73" t="str">
            <v/>
          </cell>
          <cell r="R73">
            <v>2</v>
          </cell>
          <cell r="S73" t="str">
            <v>C</v>
          </cell>
          <cell r="T73" t="str">
            <v>Trung Bình</v>
          </cell>
        </row>
        <row r="74">
          <cell r="B74" t="str">
            <v>NH085A0017</v>
          </cell>
          <cell r="C74" t="str">
            <v>Lê Minh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DL085A0001</v>
          </cell>
          <cell r="C75" t="str">
            <v>Huỳnh Anh</v>
          </cell>
          <cell r="D75" t="str">
            <v>Thư</v>
          </cell>
          <cell r="E75">
            <v>0</v>
          </cell>
          <cell r="F75">
            <v>0</v>
          </cell>
          <cell r="J75">
            <v>0</v>
          </cell>
          <cell r="L75">
            <v>0</v>
          </cell>
          <cell r="N75">
            <v>0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MA085A0010</v>
          </cell>
          <cell r="C76" t="str">
            <v>Lê Thị Phương</v>
          </cell>
          <cell r="D76" t="str">
            <v>Thủy</v>
          </cell>
          <cell r="E76">
            <v>5</v>
          </cell>
          <cell r="F76">
            <v>5</v>
          </cell>
          <cell r="G76">
            <v>5</v>
          </cell>
          <cell r="J76">
            <v>5</v>
          </cell>
          <cell r="K76">
            <v>0</v>
          </cell>
          <cell r="L76">
            <v>2</v>
          </cell>
          <cell r="M76">
            <v>8</v>
          </cell>
          <cell r="N76">
            <v>6.8</v>
          </cell>
          <cell r="O76" t="str">
            <v>Kém</v>
          </cell>
          <cell r="P76" t="str">
            <v>TB.khá</v>
          </cell>
          <cell r="Q76" t="str">
            <v/>
          </cell>
          <cell r="R76">
            <v>2.5</v>
          </cell>
          <cell r="S76" t="str">
            <v>C+</v>
          </cell>
          <cell r="T76" t="str">
            <v>Trung Bình</v>
          </cell>
        </row>
        <row r="77">
          <cell r="B77" t="str">
            <v>NH085A0004</v>
          </cell>
          <cell r="C77" t="str">
            <v>Nguyễn Duy Chiêu</v>
          </cell>
          <cell r="D77" t="str">
            <v>Tiên</v>
          </cell>
          <cell r="E77">
            <v>5.5</v>
          </cell>
          <cell r="F77">
            <v>5</v>
          </cell>
          <cell r="G77">
            <v>5</v>
          </cell>
          <cell r="J77">
            <v>5.17</v>
          </cell>
          <cell r="K77">
            <v>3.2</v>
          </cell>
          <cell r="L77">
            <v>3.99</v>
          </cell>
          <cell r="M77">
            <v>5</v>
          </cell>
          <cell r="N77">
            <v>5.07</v>
          </cell>
          <cell r="O77" t="str">
            <v>Yếu</v>
          </cell>
          <cell r="P77" t="str">
            <v>T.bình</v>
          </cell>
          <cell r="Q77" t="str">
            <v/>
          </cell>
          <cell r="R77">
            <v>1.5</v>
          </cell>
          <cell r="S77" t="str">
            <v>D+</v>
          </cell>
          <cell r="T77" t="str">
            <v>Trung Bình</v>
          </cell>
        </row>
        <row r="78">
          <cell r="B78" t="str">
            <v>NH085A0028</v>
          </cell>
          <cell r="C78" t="str">
            <v>Nguyễn Văn</v>
          </cell>
          <cell r="D78" t="str">
            <v>Tiến</v>
          </cell>
          <cell r="E78">
            <v>5</v>
          </cell>
          <cell r="F78">
            <v>5.5</v>
          </cell>
          <cell r="G78">
            <v>5</v>
          </cell>
          <cell r="J78">
            <v>5.17</v>
          </cell>
          <cell r="K78">
            <v>7.6</v>
          </cell>
          <cell r="L78">
            <v>6.63</v>
          </cell>
          <cell r="N78">
            <v>6.63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NH085A0031</v>
          </cell>
          <cell r="C79" t="str">
            <v>Lương Ngọc</v>
          </cell>
          <cell r="D79" t="str">
            <v>Toàn</v>
          </cell>
          <cell r="E79">
            <v>6</v>
          </cell>
          <cell r="F79">
            <v>6</v>
          </cell>
          <cell r="G79">
            <v>5.5</v>
          </cell>
          <cell r="J79">
            <v>5.83</v>
          </cell>
          <cell r="K79">
            <v>6.8</v>
          </cell>
          <cell r="L79">
            <v>6.41</v>
          </cell>
          <cell r="N79">
            <v>6.41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NH085A0001</v>
          </cell>
          <cell r="C80" t="str">
            <v xml:space="preserve">Nguyễn Ngọc Bích </v>
          </cell>
          <cell r="D80" t="str">
            <v>Trâm</v>
          </cell>
          <cell r="E80">
            <v>5</v>
          </cell>
          <cell r="F80">
            <v>5</v>
          </cell>
          <cell r="G80">
            <v>5.5</v>
          </cell>
          <cell r="J80">
            <v>5.17</v>
          </cell>
          <cell r="K80">
            <v>6.4</v>
          </cell>
          <cell r="L80">
            <v>5.91</v>
          </cell>
          <cell r="N80">
            <v>5.91</v>
          </cell>
          <cell r="O80" t="str">
            <v>T.bình</v>
          </cell>
          <cell r="P80" t="str">
            <v>T.bình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NH085A0044</v>
          </cell>
          <cell r="C81" t="str">
            <v>Nguyễn Huỳnh Ngọc</v>
          </cell>
          <cell r="D81" t="str">
            <v>Trâm</v>
          </cell>
          <cell r="E81">
            <v>6.5</v>
          </cell>
          <cell r="F81">
            <v>5.5</v>
          </cell>
          <cell r="G81">
            <v>5.5</v>
          </cell>
          <cell r="J81">
            <v>5.83</v>
          </cell>
          <cell r="K81">
            <v>6.8</v>
          </cell>
          <cell r="L81">
            <v>6.41</v>
          </cell>
          <cell r="N81">
            <v>6.41</v>
          </cell>
          <cell r="O81" t="str">
            <v>TB.khá</v>
          </cell>
          <cell r="P81" t="str">
            <v>TB.khá</v>
          </cell>
          <cell r="Q81" t="str">
            <v/>
          </cell>
          <cell r="R81">
            <v>2</v>
          </cell>
          <cell r="S81" t="str">
            <v>C</v>
          </cell>
          <cell r="T81" t="str">
            <v>Trung Bình</v>
          </cell>
        </row>
        <row r="82">
          <cell r="B82" t="str">
            <v>NH085A0020</v>
          </cell>
          <cell r="C82" t="str">
            <v>Trần Thị Huế</v>
          </cell>
          <cell r="D82" t="str">
            <v>Trân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NH085A0047</v>
          </cell>
          <cell r="C83" t="str">
            <v>Ngô Trần Phương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NH085A0078</v>
          </cell>
          <cell r="C84" t="str">
            <v>Lê Ngọc</v>
          </cell>
          <cell r="D84" t="str">
            <v>Trinh</v>
          </cell>
          <cell r="E84">
            <v>5</v>
          </cell>
          <cell r="F84">
            <v>5</v>
          </cell>
          <cell r="G84">
            <v>5</v>
          </cell>
          <cell r="J84">
            <v>5</v>
          </cell>
          <cell r="K84">
            <v>5.6</v>
          </cell>
          <cell r="L84">
            <v>5.36</v>
          </cell>
          <cell r="N84">
            <v>5.36</v>
          </cell>
          <cell r="O84" t="str">
            <v>T.bình</v>
          </cell>
          <cell r="P84" t="str">
            <v>T.bình</v>
          </cell>
          <cell r="Q84" t="str">
            <v/>
          </cell>
          <cell r="R84">
            <v>1.5</v>
          </cell>
          <cell r="S84" t="str">
            <v>D+</v>
          </cell>
          <cell r="T84" t="str">
            <v>Trung Bình</v>
          </cell>
        </row>
        <row r="85">
          <cell r="B85" t="str">
            <v>NH085A0049</v>
          </cell>
          <cell r="C85" t="str">
            <v xml:space="preserve">Nguyễn Minh </v>
          </cell>
          <cell r="D85" t="str">
            <v xml:space="preserve">Trung </v>
          </cell>
          <cell r="E85">
            <v>6.5</v>
          </cell>
          <cell r="F85">
            <v>4.5</v>
          </cell>
          <cell r="G85">
            <v>5</v>
          </cell>
          <cell r="J85">
            <v>5.33</v>
          </cell>
          <cell r="K85">
            <v>6.4</v>
          </cell>
          <cell r="L85">
            <v>5.97</v>
          </cell>
          <cell r="N85">
            <v>5.97</v>
          </cell>
          <cell r="O85" t="str">
            <v>T.bình</v>
          </cell>
          <cell r="P85" t="str">
            <v>T.bình</v>
          </cell>
          <cell r="Q85" t="str">
            <v/>
          </cell>
          <cell r="R85">
            <v>2</v>
          </cell>
          <cell r="S85" t="str">
            <v>C</v>
          </cell>
          <cell r="T85" t="str">
            <v>Trung Bình</v>
          </cell>
        </row>
        <row r="86">
          <cell r="B86" t="str">
            <v>NH085A0074</v>
          </cell>
          <cell r="C86" t="str">
            <v>Vũ Thị Cẩm</v>
          </cell>
          <cell r="D86" t="str">
            <v>Tú</v>
          </cell>
          <cell r="E86">
            <v>5</v>
          </cell>
          <cell r="F86">
            <v>0</v>
          </cell>
          <cell r="G86">
            <v>0</v>
          </cell>
          <cell r="J86">
            <v>1.67</v>
          </cell>
          <cell r="L86">
            <v>0.67</v>
          </cell>
          <cell r="N86">
            <v>0.67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NH088A0001</v>
          </cell>
          <cell r="C87" t="str">
            <v>Nguyễn Hoàng</v>
          </cell>
          <cell r="D87" t="str">
            <v>Tùng</v>
          </cell>
          <cell r="E87">
            <v>5</v>
          </cell>
          <cell r="F87">
            <v>5.5</v>
          </cell>
          <cell r="G87">
            <v>5</v>
          </cell>
          <cell r="J87">
            <v>5.17</v>
          </cell>
          <cell r="K87">
            <v>5.2</v>
          </cell>
          <cell r="L87">
            <v>5.19</v>
          </cell>
          <cell r="N87">
            <v>5.19</v>
          </cell>
          <cell r="O87" t="str">
            <v>T.bình</v>
          </cell>
          <cell r="P87" t="str">
            <v>T.bình</v>
          </cell>
          <cell r="Q87" t="str">
            <v/>
          </cell>
          <cell r="R87">
            <v>1.5</v>
          </cell>
          <cell r="S87" t="str">
            <v>D+</v>
          </cell>
          <cell r="T87" t="str">
            <v>Trung Bình</v>
          </cell>
        </row>
        <row r="88">
          <cell r="B88" t="str">
            <v>NH085A0043</v>
          </cell>
          <cell r="C88" t="str">
            <v xml:space="preserve">Đinh Thị Tố </v>
          </cell>
          <cell r="D88" t="str">
            <v>Uyên</v>
          </cell>
          <cell r="E88">
            <v>0</v>
          </cell>
          <cell r="F88">
            <v>0</v>
          </cell>
          <cell r="J88">
            <v>0</v>
          </cell>
          <cell r="L88">
            <v>0</v>
          </cell>
          <cell r="N88">
            <v>0</v>
          </cell>
          <cell r="O88" t="str">
            <v>Kém</v>
          </cell>
          <cell r="P88" t="str">
            <v>Kém</v>
          </cell>
          <cell r="Q88" t="str">
            <v>Học lại</v>
          </cell>
          <cell r="R88">
            <v>0</v>
          </cell>
          <cell r="S88" t="str">
            <v>F</v>
          </cell>
          <cell r="T88" t="str">
            <v>Kém</v>
          </cell>
        </row>
        <row r="89">
          <cell r="B89" t="str">
            <v>NH085A0024</v>
          </cell>
          <cell r="C89" t="str">
            <v>Nguyễn Lê Thục</v>
          </cell>
          <cell r="D89" t="str">
            <v>Uyển</v>
          </cell>
          <cell r="E89">
            <v>5.5</v>
          </cell>
          <cell r="F89">
            <v>6</v>
          </cell>
          <cell r="G89">
            <v>5</v>
          </cell>
          <cell r="J89">
            <v>5.5</v>
          </cell>
          <cell r="K89">
            <v>6.8</v>
          </cell>
          <cell r="L89">
            <v>6.28</v>
          </cell>
          <cell r="N89">
            <v>6.28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NH085A0042</v>
          </cell>
          <cell r="C90" t="str">
            <v>Nguyễn Ngọc Tường</v>
          </cell>
          <cell r="D90" t="str">
            <v>Vi</v>
          </cell>
          <cell r="E90">
            <v>5.5</v>
          </cell>
          <cell r="F90">
            <v>5.5</v>
          </cell>
          <cell r="G90">
            <v>5</v>
          </cell>
          <cell r="J90">
            <v>5.33</v>
          </cell>
          <cell r="K90">
            <v>7.6</v>
          </cell>
          <cell r="L90">
            <v>6.69</v>
          </cell>
          <cell r="N90">
            <v>6.69</v>
          </cell>
          <cell r="O90" t="str">
            <v>TB.khá</v>
          </cell>
          <cell r="P90" t="str">
            <v>TB.khá</v>
          </cell>
          <cell r="Q90" t="str">
            <v/>
          </cell>
          <cell r="R90">
            <v>2.5</v>
          </cell>
          <cell r="S90" t="str">
            <v>C+</v>
          </cell>
          <cell r="T90" t="str">
            <v>Trung Bình</v>
          </cell>
        </row>
        <row r="91">
          <cell r="B91" t="str">
            <v>NH085A0055</v>
          </cell>
          <cell r="C91" t="str">
            <v>Võ Thị Yến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DL085A0017</v>
          </cell>
          <cell r="C92" t="str">
            <v>Nguyễn Lê Thị Tường</v>
          </cell>
          <cell r="D92" t="str">
            <v>Vy</v>
          </cell>
          <cell r="E92">
            <v>0</v>
          </cell>
          <cell r="F92">
            <v>0</v>
          </cell>
          <cell r="J92">
            <v>0</v>
          </cell>
          <cell r="L92">
            <v>0</v>
          </cell>
          <cell r="N92">
            <v>0</v>
          </cell>
          <cell r="O92" t="str">
            <v>Kém</v>
          </cell>
          <cell r="P92" t="str">
            <v>Kém</v>
          </cell>
          <cell r="Q92" t="str">
            <v>Học lại</v>
          </cell>
          <cell r="R92">
            <v>0</v>
          </cell>
          <cell r="S92" t="str">
            <v>F</v>
          </cell>
          <cell r="T92" t="str">
            <v>Kém</v>
          </cell>
        </row>
        <row r="93">
          <cell r="B93" t="str">
            <v>TP085A0007</v>
          </cell>
          <cell r="C93" t="str">
            <v>Võ Thị Như</v>
          </cell>
          <cell r="D93" t="str">
            <v>Ý</v>
          </cell>
          <cell r="E93">
            <v>5.5</v>
          </cell>
          <cell r="F93">
            <v>4.5</v>
          </cell>
          <cell r="G93">
            <v>5</v>
          </cell>
          <cell r="J93">
            <v>5</v>
          </cell>
          <cell r="K93">
            <v>6.8</v>
          </cell>
          <cell r="L93">
            <v>6.08</v>
          </cell>
          <cell r="N93">
            <v>6.08</v>
          </cell>
          <cell r="O93" t="str">
            <v>TB.khá</v>
          </cell>
          <cell r="P93" t="str">
            <v>TB.khá</v>
          </cell>
          <cell r="Q93" t="str">
            <v/>
          </cell>
          <cell r="R93">
            <v>2</v>
          </cell>
          <cell r="S93" t="str">
            <v>C</v>
          </cell>
          <cell r="T93" t="str">
            <v>Trung Bình</v>
          </cell>
        </row>
      </sheetData>
      <sheetData sheetId="19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8.5</v>
          </cell>
          <cell r="J6">
            <v>8.33</v>
          </cell>
          <cell r="K6">
            <v>4</v>
          </cell>
          <cell r="L6">
            <v>5.73</v>
          </cell>
          <cell r="M6">
            <v>2.5</v>
          </cell>
          <cell r="N6">
            <v>4.83</v>
          </cell>
          <cell r="O6" t="str">
            <v>T.bình</v>
          </cell>
          <cell r="P6" t="str">
            <v>Yếu</v>
          </cell>
          <cell r="Q6" t="str">
            <v>Học lại</v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8</v>
          </cell>
          <cell r="J8">
            <v>7.67</v>
          </cell>
          <cell r="K8">
            <v>6.2</v>
          </cell>
          <cell r="L8">
            <v>6.79</v>
          </cell>
          <cell r="N8">
            <v>6.79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7</v>
          </cell>
          <cell r="J9">
            <v>7.33</v>
          </cell>
          <cell r="K9">
            <v>3.6</v>
          </cell>
          <cell r="L9">
            <v>5.09</v>
          </cell>
          <cell r="M9">
            <v>3.4</v>
          </cell>
          <cell r="N9">
            <v>4.97</v>
          </cell>
          <cell r="O9" t="str">
            <v>T.bình</v>
          </cell>
          <cell r="P9" t="str">
            <v>Yếu</v>
          </cell>
          <cell r="Q9" t="str">
            <v>Học lại</v>
          </cell>
          <cell r="R9">
            <v>1</v>
          </cell>
          <cell r="S9" t="str">
            <v>D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5.5</v>
          </cell>
          <cell r="J11">
            <v>6</v>
          </cell>
          <cell r="K11">
            <v>6.5</v>
          </cell>
          <cell r="L11">
            <v>6.3</v>
          </cell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5</v>
          </cell>
          <cell r="F12">
            <v>5</v>
          </cell>
          <cell r="J12">
            <v>5</v>
          </cell>
          <cell r="K12">
            <v>0</v>
          </cell>
          <cell r="L12">
            <v>2</v>
          </cell>
          <cell r="M12">
            <v>0</v>
          </cell>
          <cell r="N12">
            <v>2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7.5</v>
          </cell>
          <cell r="J13">
            <v>7.33</v>
          </cell>
          <cell r="K13">
            <v>7.2</v>
          </cell>
          <cell r="L13">
            <v>7.25</v>
          </cell>
          <cell r="N13">
            <v>7.25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9.5</v>
          </cell>
          <cell r="F14">
            <v>8.5</v>
          </cell>
          <cell r="J14">
            <v>8.83</v>
          </cell>
          <cell r="K14">
            <v>7.3</v>
          </cell>
          <cell r="L14">
            <v>7.91</v>
          </cell>
          <cell r="N14">
            <v>7.91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5</v>
          </cell>
          <cell r="F16">
            <v>5</v>
          </cell>
          <cell r="J16">
            <v>5</v>
          </cell>
          <cell r="K16">
            <v>5</v>
          </cell>
          <cell r="L16">
            <v>5</v>
          </cell>
          <cell r="N16">
            <v>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7.5</v>
          </cell>
          <cell r="F17">
            <v>9</v>
          </cell>
          <cell r="J17">
            <v>8.5</v>
          </cell>
          <cell r="K17">
            <v>8.5</v>
          </cell>
          <cell r="L17">
            <v>8.5</v>
          </cell>
          <cell r="N17">
            <v>8.5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6</v>
          </cell>
          <cell r="J18">
            <v>6.67</v>
          </cell>
          <cell r="K18">
            <v>7.5</v>
          </cell>
          <cell r="L18">
            <v>7.17</v>
          </cell>
          <cell r="N18">
            <v>7.17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5</v>
          </cell>
          <cell r="J19">
            <v>5.67</v>
          </cell>
          <cell r="K19">
            <v>3.5</v>
          </cell>
          <cell r="L19">
            <v>4.37</v>
          </cell>
          <cell r="M19">
            <v>2</v>
          </cell>
          <cell r="N19">
            <v>3.47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7</v>
          </cell>
          <cell r="F20">
            <v>8.5</v>
          </cell>
          <cell r="J20">
            <v>8</v>
          </cell>
          <cell r="K20">
            <v>0</v>
          </cell>
          <cell r="L20">
            <v>3.2</v>
          </cell>
          <cell r="M20">
            <v>0</v>
          </cell>
          <cell r="N20">
            <v>3.2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8.5</v>
          </cell>
          <cell r="F22">
            <v>8.5</v>
          </cell>
          <cell r="J22">
            <v>8.5</v>
          </cell>
          <cell r="K22">
            <v>7.2</v>
          </cell>
          <cell r="L22">
            <v>7.72</v>
          </cell>
          <cell r="N22">
            <v>7.72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9.5</v>
          </cell>
          <cell r="F25">
            <v>9.5</v>
          </cell>
          <cell r="J25">
            <v>9.5</v>
          </cell>
          <cell r="K25">
            <v>7.5</v>
          </cell>
          <cell r="L25">
            <v>8.3000000000000007</v>
          </cell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8</v>
          </cell>
          <cell r="J26">
            <v>7.67</v>
          </cell>
          <cell r="K26">
            <v>8.1999999999999993</v>
          </cell>
          <cell r="L26">
            <v>7.99</v>
          </cell>
          <cell r="N26">
            <v>7.99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6</v>
          </cell>
          <cell r="J28">
            <v>6.67</v>
          </cell>
          <cell r="K28">
            <v>4.2</v>
          </cell>
          <cell r="L28">
            <v>5.19</v>
          </cell>
          <cell r="M28">
            <v>3</v>
          </cell>
          <cell r="N28">
            <v>4.47</v>
          </cell>
          <cell r="O28" t="str">
            <v>T.bình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9.5</v>
          </cell>
          <cell r="F29">
            <v>9</v>
          </cell>
          <cell r="J29">
            <v>9.17</v>
          </cell>
          <cell r="K29">
            <v>6</v>
          </cell>
          <cell r="L29">
            <v>7.27</v>
          </cell>
          <cell r="N29">
            <v>7.27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6.5</v>
          </cell>
          <cell r="F30">
            <v>6</v>
          </cell>
          <cell r="J30">
            <v>6.17</v>
          </cell>
          <cell r="K30">
            <v>5</v>
          </cell>
          <cell r="L30">
            <v>5.47</v>
          </cell>
          <cell r="N30">
            <v>5.47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8.5</v>
          </cell>
          <cell r="F32">
            <v>8</v>
          </cell>
          <cell r="J32">
            <v>8.17</v>
          </cell>
          <cell r="K32">
            <v>6</v>
          </cell>
          <cell r="L32">
            <v>6.87</v>
          </cell>
          <cell r="N32">
            <v>6.87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4.5</v>
          </cell>
          <cell r="F33">
            <v>5</v>
          </cell>
          <cell r="J33">
            <v>4.83</v>
          </cell>
          <cell r="L33">
            <v>1.93</v>
          </cell>
          <cell r="N33">
            <v>1.93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4</v>
          </cell>
          <cell r="L34">
            <v>5.2</v>
          </cell>
          <cell r="M34">
            <v>4.5</v>
          </cell>
          <cell r="N34">
            <v>5.5</v>
          </cell>
          <cell r="O34" t="str">
            <v>T.bình</v>
          </cell>
          <cell r="P34" t="str">
            <v>T.bình</v>
          </cell>
          <cell r="Q34" t="str">
            <v>Học lại</v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8.5</v>
          </cell>
          <cell r="F35">
            <v>5</v>
          </cell>
          <cell r="J35">
            <v>6.17</v>
          </cell>
          <cell r="K35">
            <v>5</v>
          </cell>
          <cell r="L35">
            <v>5.47</v>
          </cell>
          <cell r="N35">
            <v>5.47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8</v>
          </cell>
          <cell r="F38">
            <v>8</v>
          </cell>
          <cell r="J38">
            <v>8</v>
          </cell>
          <cell r="K38">
            <v>5.5</v>
          </cell>
          <cell r="L38">
            <v>6.5</v>
          </cell>
          <cell r="N38">
            <v>6.5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6.5</v>
          </cell>
          <cell r="J39">
            <v>6.67</v>
          </cell>
          <cell r="K39">
            <v>5</v>
          </cell>
          <cell r="L39">
            <v>5.67</v>
          </cell>
          <cell r="N39">
            <v>5.67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10</v>
          </cell>
          <cell r="F40">
            <v>9.5</v>
          </cell>
          <cell r="J40">
            <v>9.67</v>
          </cell>
          <cell r="K40">
            <v>7</v>
          </cell>
          <cell r="L40">
            <v>8.07</v>
          </cell>
          <cell r="N40">
            <v>8.07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10</v>
          </cell>
          <cell r="F41">
            <v>9.5</v>
          </cell>
          <cell r="J41">
            <v>9.67</v>
          </cell>
          <cell r="K41">
            <v>7</v>
          </cell>
          <cell r="L41">
            <v>8.07</v>
          </cell>
          <cell r="N41">
            <v>8.07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7</v>
          </cell>
          <cell r="F42">
            <v>9</v>
          </cell>
          <cell r="J42">
            <v>8.33</v>
          </cell>
          <cell r="K42">
            <v>4</v>
          </cell>
          <cell r="L42">
            <v>5.73</v>
          </cell>
          <cell r="M42">
            <v>3.5</v>
          </cell>
          <cell r="N42">
            <v>5.43</v>
          </cell>
          <cell r="O42" t="str">
            <v>T.bình</v>
          </cell>
          <cell r="P42" t="str">
            <v>T.bình</v>
          </cell>
          <cell r="Q42" t="str">
            <v>Học lại</v>
          </cell>
          <cell r="R42">
            <v>1.5</v>
          </cell>
          <cell r="S42" t="str">
            <v>D+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6</v>
          </cell>
          <cell r="F43">
            <v>5</v>
          </cell>
          <cell r="J43">
            <v>5.33</v>
          </cell>
          <cell r="K43">
            <v>4.5</v>
          </cell>
          <cell r="L43">
            <v>4.83</v>
          </cell>
          <cell r="M43">
            <v>2.4</v>
          </cell>
          <cell r="N43">
            <v>3.57</v>
          </cell>
          <cell r="O43" t="str">
            <v>Yếu</v>
          </cell>
          <cell r="P43" t="str">
            <v>Yếu</v>
          </cell>
          <cell r="Q43" t="str">
            <v>Học lại</v>
          </cell>
          <cell r="R43">
            <v>0</v>
          </cell>
          <cell r="S43" t="str">
            <v>F</v>
          </cell>
          <cell r="T43" t="str">
            <v>Kém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9.5</v>
          </cell>
          <cell r="F44">
            <v>8.5</v>
          </cell>
          <cell r="J44">
            <v>8.83</v>
          </cell>
          <cell r="K44">
            <v>6.5</v>
          </cell>
          <cell r="L44">
            <v>7.43</v>
          </cell>
          <cell r="N44">
            <v>7.43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8</v>
          </cell>
          <cell r="J45">
            <v>7.67</v>
          </cell>
          <cell r="K45">
            <v>8.1999999999999993</v>
          </cell>
          <cell r="L45">
            <v>7.99</v>
          </cell>
          <cell r="N45">
            <v>7.99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9.5</v>
          </cell>
          <cell r="F47">
            <v>8</v>
          </cell>
          <cell r="J47">
            <v>8.5</v>
          </cell>
          <cell r="K47">
            <v>6</v>
          </cell>
          <cell r="L47">
            <v>7</v>
          </cell>
          <cell r="N47">
            <v>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9</v>
          </cell>
          <cell r="F48">
            <v>7</v>
          </cell>
          <cell r="J48">
            <v>7.67</v>
          </cell>
          <cell r="K48">
            <v>5.6</v>
          </cell>
          <cell r="L48">
            <v>6.43</v>
          </cell>
          <cell r="N48">
            <v>6.43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8</v>
          </cell>
          <cell r="F50">
            <v>7.5</v>
          </cell>
          <cell r="J50">
            <v>7.67</v>
          </cell>
          <cell r="K50">
            <v>5.5</v>
          </cell>
          <cell r="L50">
            <v>6.37</v>
          </cell>
          <cell r="N50">
            <v>6.37</v>
          </cell>
          <cell r="O50" t="str">
            <v>TB.khá</v>
          </cell>
          <cell r="P50" t="str">
            <v>TB.khá</v>
          </cell>
          <cell r="Q50" t="str">
            <v/>
          </cell>
          <cell r="R50">
            <v>2</v>
          </cell>
          <cell r="S50" t="str">
            <v>C</v>
          </cell>
          <cell r="T50" t="str">
            <v>Trung Bình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5</v>
          </cell>
          <cell r="L51">
            <v>5.8</v>
          </cell>
          <cell r="N51">
            <v>5.8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8.5</v>
          </cell>
          <cell r="F52">
            <v>5</v>
          </cell>
          <cell r="J52">
            <v>6.17</v>
          </cell>
          <cell r="K52">
            <v>5</v>
          </cell>
          <cell r="L52">
            <v>5.47</v>
          </cell>
          <cell r="N52">
            <v>5.47</v>
          </cell>
          <cell r="O52" t="str">
            <v>T.bình</v>
          </cell>
          <cell r="P52" t="str">
            <v>T.bình</v>
          </cell>
          <cell r="Q52" t="str">
            <v/>
          </cell>
          <cell r="R52">
            <v>1.5</v>
          </cell>
          <cell r="S52" t="str">
            <v>D+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6</v>
          </cell>
          <cell r="J54">
            <v>6.67</v>
          </cell>
          <cell r="K54">
            <v>8</v>
          </cell>
          <cell r="L54">
            <v>7.47</v>
          </cell>
          <cell r="N54">
            <v>7.47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9</v>
          </cell>
          <cell r="F55">
            <v>8.5</v>
          </cell>
          <cell r="J55">
            <v>8.67</v>
          </cell>
          <cell r="K55">
            <v>5</v>
          </cell>
          <cell r="L55">
            <v>6.47</v>
          </cell>
          <cell r="N55">
            <v>6.47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</v>
          </cell>
          <cell r="S55" t="str">
            <v>C</v>
          </cell>
          <cell r="T55" t="str">
            <v>Trung Bình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8.5</v>
          </cell>
          <cell r="F56">
            <v>8</v>
          </cell>
          <cell r="J56">
            <v>8.17</v>
          </cell>
          <cell r="K56">
            <v>8</v>
          </cell>
          <cell r="L56">
            <v>8.07</v>
          </cell>
          <cell r="N56">
            <v>8.07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6</v>
          </cell>
          <cell r="J57">
            <v>5.67</v>
          </cell>
          <cell r="K57">
            <v>4.5999999999999996</v>
          </cell>
          <cell r="L57">
            <v>5.03</v>
          </cell>
          <cell r="M57">
            <v>0</v>
          </cell>
          <cell r="N57">
            <v>2.27</v>
          </cell>
          <cell r="O57" t="str">
            <v>T.bình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9.5</v>
          </cell>
          <cell r="F58">
            <v>9</v>
          </cell>
          <cell r="J58">
            <v>9.17</v>
          </cell>
          <cell r="K58">
            <v>5.5</v>
          </cell>
          <cell r="L58">
            <v>6.97</v>
          </cell>
          <cell r="N58">
            <v>6.97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8</v>
          </cell>
          <cell r="J59">
            <v>8</v>
          </cell>
          <cell r="K59">
            <v>7.5</v>
          </cell>
          <cell r="L59">
            <v>7.7</v>
          </cell>
          <cell r="N59">
            <v>7.7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8.5</v>
          </cell>
          <cell r="F60">
            <v>7.5</v>
          </cell>
          <cell r="J60">
            <v>7.83</v>
          </cell>
          <cell r="K60">
            <v>9</v>
          </cell>
          <cell r="L60">
            <v>8.5299999999999994</v>
          </cell>
          <cell r="N60">
            <v>8.5299999999999994</v>
          </cell>
          <cell r="O60" t="str">
            <v>Giỏi</v>
          </cell>
          <cell r="P60" t="str">
            <v>Giỏi</v>
          </cell>
          <cell r="Q60" t="str">
            <v/>
          </cell>
          <cell r="R60">
            <v>3.5</v>
          </cell>
          <cell r="S60" t="str">
            <v>B+</v>
          </cell>
          <cell r="T60" t="str">
            <v>Giỏi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5</v>
          </cell>
          <cell r="F61">
            <v>5</v>
          </cell>
          <cell r="J61">
            <v>5</v>
          </cell>
          <cell r="K61">
            <v>5.6</v>
          </cell>
          <cell r="L61">
            <v>5.36</v>
          </cell>
          <cell r="N61">
            <v>5.36</v>
          </cell>
          <cell r="O61" t="str">
            <v>T.bình</v>
          </cell>
          <cell r="P61" t="str">
            <v>T.bình</v>
          </cell>
          <cell r="Q61" t="str">
            <v/>
          </cell>
          <cell r="R61">
            <v>1.5</v>
          </cell>
          <cell r="S61" t="str">
            <v>D+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5</v>
          </cell>
          <cell r="F62">
            <v>6</v>
          </cell>
          <cell r="J62">
            <v>5.67</v>
          </cell>
          <cell r="K62">
            <v>4.4000000000000004</v>
          </cell>
          <cell r="L62">
            <v>4.91</v>
          </cell>
          <cell r="M62">
            <v>0</v>
          </cell>
          <cell r="N62">
            <v>2.27</v>
          </cell>
          <cell r="O62" t="str">
            <v>Yếu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7.5</v>
          </cell>
          <cell r="F66">
            <v>8</v>
          </cell>
          <cell r="J66">
            <v>7.83</v>
          </cell>
          <cell r="K66">
            <v>3.8</v>
          </cell>
          <cell r="L66">
            <v>5.41</v>
          </cell>
          <cell r="M66">
            <v>5.5</v>
          </cell>
          <cell r="N66">
            <v>6.43</v>
          </cell>
          <cell r="O66" t="str">
            <v>T.bình</v>
          </cell>
          <cell r="P66" t="str">
            <v>TB.khá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9.5</v>
          </cell>
          <cell r="F67">
            <v>8</v>
          </cell>
          <cell r="J67">
            <v>8.5</v>
          </cell>
          <cell r="K67">
            <v>6.6</v>
          </cell>
          <cell r="L67">
            <v>7.36</v>
          </cell>
          <cell r="N67">
            <v>7.36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8.5</v>
          </cell>
          <cell r="F68">
            <v>8.5</v>
          </cell>
          <cell r="J68">
            <v>8.5</v>
          </cell>
          <cell r="K68">
            <v>4</v>
          </cell>
          <cell r="L68">
            <v>5.8</v>
          </cell>
          <cell r="M68">
            <v>3</v>
          </cell>
          <cell r="N68">
            <v>5.2</v>
          </cell>
          <cell r="O68" t="str">
            <v>T.bình</v>
          </cell>
          <cell r="P68" t="str">
            <v>T.bình</v>
          </cell>
          <cell r="Q68" t="str">
            <v>Học lại</v>
          </cell>
          <cell r="R68">
            <v>1.5</v>
          </cell>
          <cell r="S68" t="str">
            <v>D+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7</v>
          </cell>
          <cell r="J69">
            <v>7</v>
          </cell>
          <cell r="K69">
            <v>6.5</v>
          </cell>
          <cell r="L69">
            <v>6.7</v>
          </cell>
          <cell r="N69">
            <v>6.7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5</v>
          </cell>
          <cell r="L70">
            <v>6.2</v>
          </cell>
          <cell r="N70">
            <v>6.2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9.5</v>
          </cell>
          <cell r="F72">
            <v>8.5</v>
          </cell>
          <cell r="J72">
            <v>8.83</v>
          </cell>
          <cell r="K72">
            <v>5</v>
          </cell>
          <cell r="L72">
            <v>6.53</v>
          </cell>
          <cell r="N72">
            <v>6.53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2.5</v>
          </cell>
          <cell r="S72" t="str">
            <v>C+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7.5</v>
          </cell>
          <cell r="F75">
            <v>6.5</v>
          </cell>
          <cell r="J75">
            <v>6.83</v>
          </cell>
          <cell r="K75">
            <v>0</v>
          </cell>
          <cell r="L75">
            <v>2.73</v>
          </cell>
          <cell r="M75">
            <v>5</v>
          </cell>
          <cell r="N75">
            <v>5.73</v>
          </cell>
          <cell r="O75" t="str">
            <v>Kém</v>
          </cell>
          <cell r="P75" t="str">
            <v>T.bình</v>
          </cell>
          <cell r="Q75" t="str">
            <v/>
          </cell>
          <cell r="R75">
            <v>2</v>
          </cell>
          <cell r="S75" t="str">
            <v>C</v>
          </cell>
          <cell r="T75" t="str">
            <v>Trung Bình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</v>
          </cell>
          <cell r="F76">
            <v>8</v>
          </cell>
          <cell r="J76">
            <v>8.33</v>
          </cell>
          <cell r="K76">
            <v>7</v>
          </cell>
          <cell r="L76">
            <v>7.53</v>
          </cell>
          <cell r="N76">
            <v>7.53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6</v>
          </cell>
          <cell r="F77">
            <v>7.5</v>
          </cell>
          <cell r="J77">
            <v>7</v>
          </cell>
          <cell r="K77">
            <v>4</v>
          </cell>
          <cell r="L77">
            <v>5.2</v>
          </cell>
          <cell r="M77">
            <v>0</v>
          </cell>
          <cell r="N77">
            <v>2.8</v>
          </cell>
          <cell r="O77" t="str">
            <v>T.bình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6.5</v>
          </cell>
          <cell r="J78">
            <v>7.33</v>
          </cell>
          <cell r="K78">
            <v>4.3</v>
          </cell>
          <cell r="L78">
            <v>5.51</v>
          </cell>
          <cell r="M78">
            <v>4</v>
          </cell>
          <cell r="N78">
            <v>5.33</v>
          </cell>
          <cell r="O78" t="str">
            <v>T.bình</v>
          </cell>
          <cell r="P78" t="str">
            <v>T.bình</v>
          </cell>
          <cell r="Q78" t="str">
            <v>Học lại</v>
          </cell>
          <cell r="R78">
            <v>1.5</v>
          </cell>
          <cell r="S78" t="str">
            <v>D+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9</v>
          </cell>
          <cell r="J79">
            <v>9</v>
          </cell>
          <cell r="K79">
            <v>5</v>
          </cell>
          <cell r="L79">
            <v>6.6</v>
          </cell>
          <cell r="N79">
            <v>6.6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7.5</v>
          </cell>
          <cell r="J80">
            <v>8</v>
          </cell>
          <cell r="K80">
            <v>6.6</v>
          </cell>
          <cell r="L80">
            <v>7.16</v>
          </cell>
          <cell r="N80">
            <v>7.16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</v>
          </cell>
          <cell r="F83">
            <v>7</v>
          </cell>
          <cell r="J83">
            <v>7</v>
          </cell>
          <cell r="K83">
            <v>5</v>
          </cell>
          <cell r="L83">
            <v>5.8</v>
          </cell>
          <cell r="N83">
            <v>5.8</v>
          </cell>
          <cell r="O83" t="str">
            <v>T.bình</v>
          </cell>
          <cell r="P83" t="str">
            <v>T.bình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6.5</v>
          </cell>
          <cell r="F84">
            <v>5</v>
          </cell>
          <cell r="J84">
            <v>5.5</v>
          </cell>
          <cell r="K84">
            <v>4.5999999999999996</v>
          </cell>
          <cell r="L84">
            <v>4.96</v>
          </cell>
          <cell r="M84">
            <v>3</v>
          </cell>
          <cell r="N84">
            <v>4</v>
          </cell>
          <cell r="O84" t="str">
            <v>Yếu</v>
          </cell>
          <cell r="P84" t="str">
            <v>Yếu</v>
          </cell>
          <cell r="Q84" t="str">
            <v>Học lại</v>
          </cell>
          <cell r="R84">
            <v>1</v>
          </cell>
          <cell r="S84" t="str">
            <v>D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8</v>
          </cell>
          <cell r="F86">
            <v>7</v>
          </cell>
          <cell r="J86">
            <v>7.33</v>
          </cell>
          <cell r="K86">
            <v>2</v>
          </cell>
          <cell r="L86">
            <v>4.13</v>
          </cell>
          <cell r="M86">
            <v>1.2</v>
          </cell>
          <cell r="N86">
            <v>3.65</v>
          </cell>
          <cell r="O86" t="str">
            <v>Yếu</v>
          </cell>
          <cell r="P86" t="str">
            <v>Yếu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8.5</v>
          </cell>
          <cell r="F88">
            <v>8.5</v>
          </cell>
          <cell r="J88">
            <v>8.5</v>
          </cell>
          <cell r="K88">
            <v>8</v>
          </cell>
          <cell r="L88">
            <v>8.1999999999999993</v>
          </cell>
          <cell r="N88">
            <v>8.1999999999999993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7.5</v>
          </cell>
          <cell r="F89">
            <v>6.5</v>
          </cell>
          <cell r="J89">
            <v>6.83</v>
          </cell>
          <cell r="K89">
            <v>8.6</v>
          </cell>
          <cell r="L89">
            <v>7.89</v>
          </cell>
          <cell r="N89">
            <v>7.89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9.5</v>
          </cell>
          <cell r="F92">
            <v>8</v>
          </cell>
          <cell r="J92">
            <v>8.5</v>
          </cell>
          <cell r="K92">
            <v>5.6</v>
          </cell>
          <cell r="L92">
            <v>6.76</v>
          </cell>
          <cell r="N92">
            <v>6.76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0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6.1999999999999993</v>
          </cell>
          <cell r="L6">
            <v>6.52</v>
          </cell>
          <cell r="N6">
            <v>6.52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  <cell r="U6">
            <v>1.4</v>
          </cell>
          <cell r="V6">
            <v>4.8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</v>
          </cell>
          <cell r="F8">
            <v>6</v>
          </cell>
          <cell r="J8">
            <v>6</v>
          </cell>
          <cell r="K8">
            <v>5</v>
          </cell>
          <cell r="L8">
            <v>5.4</v>
          </cell>
          <cell r="M8">
            <v>5.9</v>
          </cell>
          <cell r="N8">
            <v>5.94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1.4</v>
          </cell>
          <cell r="V8">
            <v>3.6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7.1</v>
          </cell>
          <cell r="F9">
            <v>7.1</v>
          </cell>
          <cell r="J9">
            <v>7.1</v>
          </cell>
          <cell r="K9">
            <v>3.2</v>
          </cell>
          <cell r="L9">
            <v>4.76</v>
          </cell>
          <cell r="M9">
            <v>5</v>
          </cell>
          <cell r="N9">
            <v>5.84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  <cell r="U9">
            <v>0.8</v>
          </cell>
          <cell r="V9">
            <v>2.4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2</v>
          </cell>
          <cell r="F11">
            <v>2</v>
          </cell>
          <cell r="J11">
            <v>2</v>
          </cell>
          <cell r="L11">
            <v>0.8</v>
          </cell>
          <cell r="N11">
            <v>0.8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6.2</v>
          </cell>
          <cell r="F13">
            <v>6.2</v>
          </cell>
          <cell r="J13">
            <v>6.2</v>
          </cell>
          <cell r="K13">
            <v>6.1000000000000005</v>
          </cell>
          <cell r="L13">
            <v>6.14</v>
          </cell>
          <cell r="N13">
            <v>6.14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>
            <v>1.7</v>
          </cell>
          <cell r="V13">
            <v>4.4000000000000004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7.5</v>
          </cell>
          <cell r="F14">
            <v>7.5</v>
          </cell>
          <cell r="J14">
            <v>7.5</v>
          </cell>
          <cell r="K14">
            <v>6.8999999999999995</v>
          </cell>
          <cell r="L14">
            <v>7.14</v>
          </cell>
          <cell r="N14">
            <v>7.14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  <cell r="U14">
            <v>1.8</v>
          </cell>
          <cell r="V14">
            <v>5.0999999999999996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5.3</v>
          </cell>
          <cell r="F16">
            <v>5.3</v>
          </cell>
          <cell r="J16">
            <v>5.3</v>
          </cell>
          <cell r="K16">
            <v>3.8000000000000003</v>
          </cell>
          <cell r="L16">
            <v>4.4000000000000004</v>
          </cell>
          <cell r="N16">
            <v>4.4000000000000004</v>
          </cell>
          <cell r="O16" t="str">
            <v>Yếu</v>
          </cell>
          <cell r="P16" t="str">
            <v>Yếu</v>
          </cell>
          <cell r="Q16" t="str">
            <v>Học lại</v>
          </cell>
          <cell r="R16">
            <v>1</v>
          </cell>
          <cell r="S16" t="str">
            <v>D</v>
          </cell>
          <cell r="T16" t="str">
            <v>Trung Bình</v>
          </cell>
          <cell r="U16">
            <v>0.6</v>
          </cell>
          <cell r="V16">
            <v>3.2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6.5</v>
          </cell>
          <cell r="F17">
            <v>6.5</v>
          </cell>
          <cell r="J17">
            <v>6.5</v>
          </cell>
          <cell r="K17">
            <v>0.8</v>
          </cell>
          <cell r="L17">
            <v>3.08</v>
          </cell>
          <cell r="N17">
            <v>3.08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>
            <v>0.8</v>
          </cell>
          <cell r="V17">
            <v>0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9.9</v>
          </cell>
          <cell r="F18">
            <v>9.9</v>
          </cell>
          <cell r="J18">
            <v>9.9</v>
          </cell>
          <cell r="K18">
            <v>6.4</v>
          </cell>
          <cell r="L18">
            <v>7.8</v>
          </cell>
          <cell r="N18">
            <v>7.8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>
            <v>1.4</v>
          </cell>
          <cell r="V18">
            <v>5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5.2</v>
          </cell>
          <cell r="F19">
            <v>5.2</v>
          </cell>
          <cell r="J19">
            <v>5.2</v>
          </cell>
          <cell r="K19">
            <v>6.1</v>
          </cell>
          <cell r="L19">
            <v>5.74</v>
          </cell>
          <cell r="N19">
            <v>5.74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>
            <v>1</v>
          </cell>
          <cell r="V19">
            <v>5.0999999999999996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5</v>
          </cell>
          <cell r="F20">
            <v>5</v>
          </cell>
          <cell r="J20">
            <v>5</v>
          </cell>
          <cell r="K20">
            <v>0</v>
          </cell>
          <cell r="L20">
            <v>2</v>
          </cell>
          <cell r="N20">
            <v>2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  <cell r="U20">
            <v>0</v>
          </cell>
          <cell r="V20">
            <v>0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5</v>
          </cell>
          <cell r="F22">
            <v>5</v>
          </cell>
          <cell r="J22">
            <v>5</v>
          </cell>
          <cell r="K22">
            <v>4.9000000000000004</v>
          </cell>
          <cell r="L22">
            <v>4.9400000000000004</v>
          </cell>
          <cell r="M22">
            <v>6.2</v>
          </cell>
          <cell r="N22">
            <v>5.72</v>
          </cell>
          <cell r="O22" t="str">
            <v>Yếu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  <cell r="U22">
            <v>1.3</v>
          </cell>
          <cell r="V22">
            <v>3.6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J25">
            <v>9</v>
          </cell>
          <cell r="K25">
            <v>6.8000000000000007</v>
          </cell>
          <cell r="L25">
            <v>7.68</v>
          </cell>
          <cell r="N25">
            <v>7.68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  <cell r="U25">
            <v>1.6</v>
          </cell>
          <cell r="V25">
            <v>5.2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8.6999999999999993</v>
          </cell>
          <cell r="F26">
            <v>8.6999999999999993</v>
          </cell>
          <cell r="J26">
            <v>8.6999999999999993</v>
          </cell>
          <cell r="K26">
            <v>0</v>
          </cell>
          <cell r="L26">
            <v>3.48</v>
          </cell>
          <cell r="M26">
            <v>7.8</v>
          </cell>
          <cell r="N26">
            <v>8.16</v>
          </cell>
          <cell r="O26" t="str">
            <v>Yếu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  <cell r="U26">
            <v>0</v>
          </cell>
          <cell r="V26">
            <v>0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5.9</v>
          </cell>
          <cell r="F28">
            <v>5.9</v>
          </cell>
          <cell r="J28">
            <v>5.9</v>
          </cell>
          <cell r="K28">
            <v>4.0999999999999996</v>
          </cell>
          <cell r="L28">
            <v>4.82</v>
          </cell>
          <cell r="M28">
            <v>3.5</v>
          </cell>
          <cell r="N28">
            <v>4.46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  <cell r="U28">
            <v>1</v>
          </cell>
          <cell r="V28">
            <v>3.1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7</v>
          </cell>
          <cell r="J29">
            <v>7</v>
          </cell>
          <cell r="K29">
            <v>6</v>
          </cell>
          <cell r="L29">
            <v>6.4</v>
          </cell>
          <cell r="N29">
            <v>6.4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  <cell r="U29">
            <v>1</v>
          </cell>
          <cell r="V29">
            <v>5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7.3</v>
          </cell>
          <cell r="F30">
            <v>7.3</v>
          </cell>
          <cell r="J30">
            <v>7.3</v>
          </cell>
          <cell r="K30">
            <v>1</v>
          </cell>
          <cell r="L30">
            <v>3.52</v>
          </cell>
          <cell r="M30">
            <v>4.5999999999999996</v>
          </cell>
          <cell r="N30">
            <v>5.68</v>
          </cell>
          <cell r="O30" t="str">
            <v>Yếu</v>
          </cell>
          <cell r="P30" t="str">
            <v>T.bình</v>
          </cell>
          <cell r="Q30" t="str">
            <v>Học lại</v>
          </cell>
          <cell r="R30">
            <v>2</v>
          </cell>
          <cell r="S30" t="str">
            <v>C</v>
          </cell>
          <cell r="T30" t="str">
            <v>Trung Bình</v>
          </cell>
          <cell r="U30">
            <v>1</v>
          </cell>
          <cell r="V30">
            <v>0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J32">
            <v>8</v>
          </cell>
          <cell r="K32">
            <v>7.1999999999999993</v>
          </cell>
          <cell r="L32">
            <v>7.52</v>
          </cell>
          <cell r="N32">
            <v>7.52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  <cell r="U32">
            <v>1.6</v>
          </cell>
          <cell r="V32">
            <v>5.6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4.5</v>
          </cell>
          <cell r="F33">
            <v>5</v>
          </cell>
          <cell r="J33">
            <v>4.83</v>
          </cell>
          <cell r="L33">
            <v>1.93</v>
          </cell>
          <cell r="N33">
            <v>1.93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6.1</v>
          </cell>
          <cell r="F34">
            <v>6.1</v>
          </cell>
          <cell r="J34">
            <v>6.1</v>
          </cell>
          <cell r="K34">
            <v>5.4</v>
          </cell>
          <cell r="L34">
            <v>5.68</v>
          </cell>
          <cell r="N34">
            <v>5.68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  <cell r="U34">
            <v>1.4</v>
          </cell>
          <cell r="V34">
            <v>4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6.7</v>
          </cell>
          <cell r="F35">
            <v>6.7</v>
          </cell>
          <cell r="J35">
            <v>6.7</v>
          </cell>
          <cell r="K35">
            <v>4.4000000000000004</v>
          </cell>
          <cell r="L35">
            <v>5.32</v>
          </cell>
          <cell r="M35">
            <v>5.5</v>
          </cell>
          <cell r="N35">
            <v>5.98</v>
          </cell>
          <cell r="O35" t="str">
            <v>T.bình</v>
          </cell>
          <cell r="P35" t="str">
            <v>T.bình</v>
          </cell>
          <cell r="Q35" t="str">
            <v>Học lại</v>
          </cell>
          <cell r="R35">
            <v>2</v>
          </cell>
          <cell r="S35" t="str">
            <v>C</v>
          </cell>
          <cell r="T35" t="str">
            <v>Trung Bình</v>
          </cell>
          <cell r="U35">
            <v>1.6</v>
          </cell>
          <cell r="V35">
            <v>2.8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7.7</v>
          </cell>
          <cell r="F38">
            <v>7.7</v>
          </cell>
          <cell r="J38">
            <v>7.7</v>
          </cell>
          <cell r="K38">
            <v>4</v>
          </cell>
          <cell r="L38">
            <v>5.48</v>
          </cell>
          <cell r="N38">
            <v>5.48</v>
          </cell>
          <cell r="O38" t="str">
            <v>T.bình</v>
          </cell>
          <cell r="P38" t="str">
            <v>T.bình</v>
          </cell>
          <cell r="Q38" t="str">
            <v>Học lại</v>
          </cell>
          <cell r="R38">
            <v>1.5</v>
          </cell>
          <cell r="S38" t="str">
            <v>D+</v>
          </cell>
          <cell r="T38" t="str">
            <v>Trung Bình</v>
          </cell>
          <cell r="U38">
            <v>0.8</v>
          </cell>
          <cell r="V38">
            <v>3.2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6.2</v>
          </cell>
          <cell r="F39">
            <v>6.2</v>
          </cell>
          <cell r="J39">
            <v>6.2</v>
          </cell>
          <cell r="K39">
            <v>3</v>
          </cell>
          <cell r="L39">
            <v>4.28</v>
          </cell>
          <cell r="M39">
            <v>7</v>
          </cell>
          <cell r="N39">
            <v>6.68</v>
          </cell>
          <cell r="O39" t="str">
            <v>Yếu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  <cell r="U39">
            <v>1</v>
          </cell>
          <cell r="V39">
            <v>2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9.3000000000000007</v>
          </cell>
          <cell r="F40">
            <v>9.3000000000000007</v>
          </cell>
          <cell r="J40">
            <v>9.3000000000000007</v>
          </cell>
          <cell r="K40">
            <v>6.1</v>
          </cell>
          <cell r="L40">
            <v>7.38</v>
          </cell>
          <cell r="N40">
            <v>7.38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  <cell r="U40">
            <v>1.6</v>
          </cell>
          <cell r="V40">
            <v>4.5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9</v>
          </cell>
          <cell r="J41">
            <v>9</v>
          </cell>
          <cell r="K41">
            <v>6.8000000000000007</v>
          </cell>
          <cell r="L41">
            <v>7.68</v>
          </cell>
          <cell r="N41">
            <v>7.68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  <cell r="U41">
            <v>1.6</v>
          </cell>
          <cell r="V41">
            <v>5.2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6.2</v>
          </cell>
          <cell r="F42">
            <v>6.2</v>
          </cell>
          <cell r="J42">
            <v>6.2</v>
          </cell>
          <cell r="K42">
            <v>5</v>
          </cell>
          <cell r="L42">
            <v>5.48</v>
          </cell>
          <cell r="M42">
            <v>4.5</v>
          </cell>
          <cell r="N42">
            <v>5.18</v>
          </cell>
          <cell r="O42" t="str">
            <v>T.bình</v>
          </cell>
          <cell r="P42" t="str">
            <v>T.bình</v>
          </cell>
          <cell r="Q42" t="str">
            <v>Học lại</v>
          </cell>
          <cell r="R42">
            <v>1.5</v>
          </cell>
          <cell r="S42" t="str">
            <v>D+</v>
          </cell>
          <cell r="T42" t="str">
            <v>Trung Bình</v>
          </cell>
          <cell r="U42">
            <v>1.4</v>
          </cell>
          <cell r="V42">
            <v>3.6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6.1</v>
          </cell>
          <cell r="F43">
            <v>6.1</v>
          </cell>
          <cell r="J43">
            <v>6.1</v>
          </cell>
          <cell r="K43">
            <v>4.8</v>
          </cell>
          <cell r="L43">
            <v>5.32</v>
          </cell>
          <cell r="M43">
            <v>4.7</v>
          </cell>
          <cell r="N43">
            <v>5.26</v>
          </cell>
          <cell r="O43" t="str">
            <v>T.bình</v>
          </cell>
          <cell r="P43" t="str">
            <v>T.bình</v>
          </cell>
          <cell r="Q43" t="str">
            <v>Học lại</v>
          </cell>
          <cell r="R43">
            <v>1.5</v>
          </cell>
          <cell r="S43" t="str">
            <v>D+</v>
          </cell>
          <cell r="T43" t="str">
            <v>Trung Bình</v>
          </cell>
          <cell r="U43">
            <v>1</v>
          </cell>
          <cell r="V43">
            <v>3.8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6.3</v>
          </cell>
          <cell r="F44">
            <v>6.3</v>
          </cell>
          <cell r="J44">
            <v>6.3</v>
          </cell>
          <cell r="K44">
            <v>5.3</v>
          </cell>
          <cell r="L44">
            <v>5.7</v>
          </cell>
          <cell r="M44">
            <v>6.6</v>
          </cell>
          <cell r="N44">
            <v>6.48</v>
          </cell>
          <cell r="O44" t="str">
            <v>T.bình</v>
          </cell>
          <cell r="P44" t="str">
            <v>TB.khá</v>
          </cell>
          <cell r="R44">
            <v>2</v>
          </cell>
          <cell r="S44" t="str">
            <v>C</v>
          </cell>
          <cell r="T44" t="str">
            <v>Trung Bình</v>
          </cell>
          <cell r="U44">
            <v>1.4</v>
          </cell>
          <cell r="V44">
            <v>3.9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7.5</v>
          </cell>
          <cell r="F45">
            <v>7.5</v>
          </cell>
          <cell r="J45">
            <v>7.5</v>
          </cell>
          <cell r="K45">
            <v>4.4000000000000004</v>
          </cell>
          <cell r="L45">
            <v>5.64</v>
          </cell>
          <cell r="M45">
            <v>5.8</v>
          </cell>
          <cell r="N45">
            <v>6.48</v>
          </cell>
          <cell r="O45" t="str">
            <v>T.bình</v>
          </cell>
          <cell r="P45" t="str">
            <v>TB.khá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  <cell r="U45">
            <v>1.4</v>
          </cell>
          <cell r="V45">
            <v>3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8.6</v>
          </cell>
          <cell r="F47">
            <v>8.6</v>
          </cell>
          <cell r="J47">
            <v>8.6</v>
          </cell>
          <cell r="K47">
            <v>5.5</v>
          </cell>
          <cell r="L47">
            <v>6.74</v>
          </cell>
          <cell r="M47">
            <v>6.4</v>
          </cell>
          <cell r="N47">
            <v>7.28</v>
          </cell>
          <cell r="O47" t="str">
            <v>TB.khá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  <cell r="U47">
            <v>1.6</v>
          </cell>
          <cell r="V47">
            <v>3.9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6.9</v>
          </cell>
          <cell r="F48">
            <v>6.9</v>
          </cell>
          <cell r="J48">
            <v>6.9</v>
          </cell>
          <cell r="K48">
            <v>3.7</v>
          </cell>
          <cell r="L48">
            <v>4.9800000000000004</v>
          </cell>
          <cell r="M48">
            <v>5.7</v>
          </cell>
          <cell r="N48">
            <v>6.18</v>
          </cell>
          <cell r="O48" t="str">
            <v>Yếu</v>
          </cell>
          <cell r="P48" t="str">
            <v>TB.khá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  <cell r="U48">
            <v>1.2</v>
          </cell>
          <cell r="V48">
            <v>2.5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5.9</v>
          </cell>
          <cell r="F50">
            <v>5.9</v>
          </cell>
          <cell r="J50">
            <v>5.9</v>
          </cell>
          <cell r="K50">
            <v>0</v>
          </cell>
          <cell r="L50">
            <v>2.36</v>
          </cell>
          <cell r="N50">
            <v>2.36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  <cell r="U50">
            <v>0</v>
          </cell>
          <cell r="V50">
            <v>0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6.8</v>
          </cell>
          <cell r="F51">
            <v>6.8</v>
          </cell>
          <cell r="J51">
            <v>6.8</v>
          </cell>
          <cell r="K51">
            <v>3.8</v>
          </cell>
          <cell r="L51">
            <v>5</v>
          </cell>
          <cell r="M51">
            <v>5.8</v>
          </cell>
          <cell r="N51">
            <v>6.2</v>
          </cell>
          <cell r="O51" t="str">
            <v>T.bình</v>
          </cell>
          <cell r="P51" t="str">
            <v>TB.khá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  <cell r="U51">
            <v>1</v>
          </cell>
          <cell r="V51">
            <v>2.8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8.4</v>
          </cell>
          <cell r="F52">
            <v>8.4</v>
          </cell>
          <cell r="J52">
            <v>8.4</v>
          </cell>
          <cell r="K52">
            <v>5.4</v>
          </cell>
          <cell r="L52">
            <v>6.6</v>
          </cell>
          <cell r="N52">
            <v>6.6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  <cell r="U52">
            <v>1.4</v>
          </cell>
          <cell r="V52">
            <v>4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8.9</v>
          </cell>
          <cell r="F54">
            <v>8.9</v>
          </cell>
          <cell r="J54">
            <v>8.9</v>
          </cell>
          <cell r="K54">
            <v>6.3</v>
          </cell>
          <cell r="L54">
            <v>7.34</v>
          </cell>
          <cell r="N54">
            <v>7.34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  <cell r="U54">
            <v>1.3</v>
          </cell>
          <cell r="V54">
            <v>5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7.6</v>
          </cell>
          <cell r="F55">
            <v>7.6</v>
          </cell>
          <cell r="J55">
            <v>7.6</v>
          </cell>
          <cell r="K55">
            <v>5.9</v>
          </cell>
          <cell r="L55">
            <v>6.58</v>
          </cell>
          <cell r="N55">
            <v>6.58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2.5</v>
          </cell>
          <cell r="S55" t="str">
            <v>C+</v>
          </cell>
          <cell r="T55" t="str">
            <v>Trung Bình</v>
          </cell>
          <cell r="U55">
            <v>1</v>
          </cell>
          <cell r="V55">
            <v>4.9000000000000004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8.3000000000000007</v>
          </cell>
          <cell r="F56">
            <v>8.3000000000000007</v>
          </cell>
          <cell r="J56">
            <v>8.3000000000000007</v>
          </cell>
          <cell r="K56">
            <v>4.7</v>
          </cell>
          <cell r="L56">
            <v>6.14</v>
          </cell>
          <cell r="M56">
            <v>6.1</v>
          </cell>
          <cell r="N56">
            <v>6.98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  <cell r="U56">
            <v>1</v>
          </cell>
          <cell r="V56">
            <v>3.7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6</v>
          </cell>
          <cell r="J57">
            <v>5.67</v>
          </cell>
          <cell r="K57">
            <v>0</v>
          </cell>
          <cell r="L57">
            <v>2.27</v>
          </cell>
          <cell r="N57">
            <v>2.27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  <cell r="U57">
            <v>0</v>
          </cell>
          <cell r="V57">
            <v>0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9.3000000000000007</v>
          </cell>
          <cell r="F58">
            <v>9.3000000000000007</v>
          </cell>
          <cell r="J58">
            <v>9.3000000000000007</v>
          </cell>
          <cell r="K58">
            <v>4.5999999999999996</v>
          </cell>
          <cell r="L58">
            <v>6.48</v>
          </cell>
          <cell r="M58">
            <v>6</v>
          </cell>
          <cell r="N58">
            <v>7.32</v>
          </cell>
          <cell r="O58" t="str">
            <v>TB.khá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  <cell r="U58">
            <v>1.4</v>
          </cell>
          <cell r="V58">
            <v>3.2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7.7</v>
          </cell>
          <cell r="F59">
            <v>7.7</v>
          </cell>
          <cell r="J59">
            <v>7.7</v>
          </cell>
          <cell r="K59">
            <v>3.7</v>
          </cell>
          <cell r="L59">
            <v>5.3</v>
          </cell>
          <cell r="M59">
            <v>4.7</v>
          </cell>
          <cell r="N59">
            <v>5.9</v>
          </cell>
          <cell r="O59" t="str">
            <v>T.bình</v>
          </cell>
          <cell r="P59" t="str">
            <v>T.bình</v>
          </cell>
          <cell r="Q59" t="str">
            <v>Học lại</v>
          </cell>
          <cell r="R59">
            <v>2</v>
          </cell>
          <cell r="S59" t="str">
            <v>C</v>
          </cell>
          <cell r="T59" t="str">
            <v>Trung Bình</v>
          </cell>
          <cell r="U59">
            <v>1</v>
          </cell>
          <cell r="V59">
            <v>2.7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8.3000000000000007</v>
          </cell>
          <cell r="F60">
            <v>8.3000000000000007</v>
          </cell>
          <cell r="J60">
            <v>8.3000000000000007</v>
          </cell>
          <cell r="K60">
            <v>6.3000000000000007</v>
          </cell>
          <cell r="L60">
            <v>7.1</v>
          </cell>
          <cell r="N60">
            <v>7.1</v>
          </cell>
          <cell r="O60" t="str">
            <v>Khá</v>
          </cell>
          <cell r="P60" t="str">
            <v>Khá</v>
          </cell>
          <cell r="Q60" t="str">
            <v/>
          </cell>
          <cell r="R60">
            <v>3</v>
          </cell>
          <cell r="S60" t="str">
            <v>B</v>
          </cell>
          <cell r="T60" t="str">
            <v>Khá</v>
          </cell>
          <cell r="U60">
            <v>1.1000000000000001</v>
          </cell>
          <cell r="V60">
            <v>5.2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6.7</v>
          </cell>
          <cell r="F61">
            <v>6.7</v>
          </cell>
          <cell r="J61">
            <v>6.7</v>
          </cell>
          <cell r="K61">
            <v>5.7</v>
          </cell>
          <cell r="L61">
            <v>6.1</v>
          </cell>
          <cell r="N61">
            <v>6.1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  <cell r="U61">
            <v>1.2</v>
          </cell>
          <cell r="V61">
            <v>4.5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6.1</v>
          </cell>
          <cell r="F62">
            <v>6.1</v>
          </cell>
          <cell r="J62">
            <v>6.1</v>
          </cell>
          <cell r="K62">
            <v>0</v>
          </cell>
          <cell r="L62">
            <v>2.44</v>
          </cell>
          <cell r="N62">
            <v>2.44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  <cell r="U62">
            <v>0</v>
          </cell>
          <cell r="V62">
            <v>0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</v>
          </cell>
          <cell r="F66">
            <v>7</v>
          </cell>
          <cell r="J66">
            <v>7</v>
          </cell>
          <cell r="K66">
            <v>4.4000000000000004</v>
          </cell>
          <cell r="L66">
            <v>5.44</v>
          </cell>
          <cell r="M66">
            <v>5.6</v>
          </cell>
          <cell r="N66">
            <v>6.16</v>
          </cell>
          <cell r="O66" t="str">
            <v>T.bình</v>
          </cell>
          <cell r="P66" t="str">
            <v>TB.khá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  <cell r="U66">
            <v>1.1000000000000001</v>
          </cell>
          <cell r="V66">
            <v>3.3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9.6</v>
          </cell>
          <cell r="F67">
            <v>9.6</v>
          </cell>
          <cell r="J67">
            <v>9.6</v>
          </cell>
          <cell r="K67">
            <v>5.6</v>
          </cell>
          <cell r="L67">
            <v>7.2</v>
          </cell>
          <cell r="N67">
            <v>7.2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  <cell r="U67">
            <v>1</v>
          </cell>
          <cell r="V67">
            <v>4.5999999999999996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6.3</v>
          </cell>
          <cell r="F68">
            <v>6.3</v>
          </cell>
          <cell r="J68">
            <v>6.3</v>
          </cell>
          <cell r="K68">
            <v>4.3</v>
          </cell>
          <cell r="L68">
            <v>5.0999999999999996</v>
          </cell>
          <cell r="M68">
            <v>5.0999999999999996</v>
          </cell>
          <cell r="N68">
            <v>5.58</v>
          </cell>
          <cell r="O68" t="str">
            <v>T.bình</v>
          </cell>
          <cell r="P68" t="str">
            <v>T.bình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  <cell r="U68">
            <v>0.6</v>
          </cell>
          <cell r="V68">
            <v>3.7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</v>
          </cell>
          <cell r="J69">
            <v>8</v>
          </cell>
          <cell r="K69">
            <v>3.8000000000000003</v>
          </cell>
          <cell r="L69">
            <v>5.48</v>
          </cell>
          <cell r="M69">
            <v>4.9000000000000004</v>
          </cell>
          <cell r="N69">
            <v>6.14</v>
          </cell>
          <cell r="O69" t="str">
            <v>T.bình</v>
          </cell>
          <cell r="P69" t="str">
            <v>TB.khá</v>
          </cell>
          <cell r="Q69" t="str">
            <v>Học lại</v>
          </cell>
          <cell r="R69">
            <v>2</v>
          </cell>
          <cell r="S69" t="str">
            <v>C</v>
          </cell>
          <cell r="T69" t="str">
            <v>Trung Bình</v>
          </cell>
          <cell r="U69">
            <v>1.1000000000000001</v>
          </cell>
          <cell r="V69">
            <v>2.7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8.1999999999999993</v>
          </cell>
          <cell r="F70">
            <v>8.1999999999999993</v>
          </cell>
          <cell r="J70">
            <v>8.1999999999999993</v>
          </cell>
          <cell r="K70">
            <v>3.7</v>
          </cell>
          <cell r="L70">
            <v>5.5</v>
          </cell>
          <cell r="M70">
            <v>6</v>
          </cell>
          <cell r="N70">
            <v>6.88</v>
          </cell>
          <cell r="O70" t="str">
            <v>T.bình</v>
          </cell>
          <cell r="P70" t="str">
            <v>TB.khá</v>
          </cell>
          <cell r="Q70" t="str">
            <v/>
          </cell>
          <cell r="R70">
            <v>2.5</v>
          </cell>
          <cell r="S70" t="str">
            <v>C+</v>
          </cell>
          <cell r="T70" t="str">
            <v>Trung Bình</v>
          </cell>
          <cell r="U70">
            <v>1</v>
          </cell>
          <cell r="V70">
            <v>2.7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7.1</v>
          </cell>
          <cell r="F72">
            <v>7.1</v>
          </cell>
          <cell r="J72">
            <v>7.1</v>
          </cell>
          <cell r="K72">
            <v>4.5</v>
          </cell>
          <cell r="L72">
            <v>5.54</v>
          </cell>
          <cell r="M72">
            <v>5.2</v>
          </cell>
          <cell r="N72">
            <v>5.96</v>
          </cell>
          <cell r="O72" t="str">
            <v>T.bình</v>
          </cell>
          <cell r="P72" t="str">
            <v>T.bình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  <cell r="U72">
            <v>1.2</v>
          </cell>
          <cell r="V72">
            <v>3.3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5.8</v>
          </cell>
          <cell r="F75">
            <v>5.8</v>
          </cell>
          <cell r="J75">
            <v>5.8</v>
          </cell>
          <cell r="K75">
            <v>0</v>
          </cell>
          <cell r="L75">
            <v>2.3199999999999998</v>
          </cell>
          <cell r="M75">
            <v>1</v>
          </cell>
          <cell r="N75">
            <v>2.92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  <cell r="U75">
            <v>0</v>
          </cell>
          <cell r="V75">
            <v>0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7.4</v>
          </cell>
          <cell r="F76">
            <v>7.4</v>
          </cell>
          <cell r="J76">
            <v>7.4</v>
          </cell>
          <cell r="K76">
            <v>4.9000000000000004</v>
          </cell>
          <cell r="L76">
            <v>5.9</v>
          </cell>
          <cell r="M76">
            <v>4.9000000000000004</v>
          </cell>
          <cell r="N76">
            <v>5.9</v>
          </cell>
          <cell r="O76" t="str">
            <v>T.bình</v>
          </cell>
          <cell r="P76" t="str">
            <v>T.bình</v>
          </cell>
          <cell r="Q76" t="str">
            <v>Học lại</v>
          </cell>
          <cell r="R76">
            <v>2</v>
          </cell>
          <cell r="S76" t="str">
            <v>C</v>
          </cell>
          <cell r="T76" t="str">
            <v>Trung Bình</v>
          </cell>
          <cell r="U76">
            <v>1</v>
          </cell>
          <cell r="V76">
            <v>3.9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6.5</v>
          </cell>
          <cell r="F77">
            <v>6.5</v>
          </cell>
          <cell r="J77">
            <v>6.5</v>
          </cell>
          <cell r="K77">
            <v>0</v>
          </cell>
          <cell r="L77">
            <v>2.6</v>
          </cell>
          <cell r="N77">
            <v>2.6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  <cell r="U77">
            <v>0</v>
          </cell>
          <cell r="V77">
            <v>0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8.3000000000000007</v>
          </cell>
          <cell r="F78">
            <v>8.3000000000000007</v>
          </cell>
          <cell r="J78">
            <v>8.3000000000000007</v>
          </cell>
          <cell r="K78">
            <v>4.3000000000000007</v>
          </cell>
          <cell r="L78">
            <v>5.9</v>
          </cell>
          <cell r="M78">
            <v>6</v>
          </cell>
          <cell r="N78">
            <v>6.92</v>
          </cell>
          <cell r="O78" t="str">
            <v>T.bình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  <cell r="U78">
            <v>1.6</v>
          </cell>
          <cell r="V78">
            <v>2.7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9</v>
          </cell>
          <cell r="J79">
            <v>9</v>
          </cell>
          <cell r="K79">
            <v>4</v>
          </cell>
          <cell r="L79">
            <v>6</v>
          </cell>
          <cell r="M79">
            <v>5.8</v>
          </cell>
          <cell r="N79">
            <v>7.08</v>
          </cell>
          <cell r="O79" t="str">
            <v>TB.khá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  <cell r="U79">
            <v>1.2</v>
          </cell>
          <cell r="V79">
            <v>2.8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7.8</v>
          </cell>
          <cell r="F80">
            <v>7.8</v>
          </cell>
          <cell r="J80">
            <v>7.8</v>
          </cell>
          <cell r="K80">
            <v>5.8</v>
          </cell>
          <cell r="L80">
            <v>6.6</v>
          </cell>
          <cell r="N80">
            <v>6.6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2.5</v>
          </cell>
          <cell r="S80" t="str">
            <v>C+</v>
          </cell>
          <cell r="T80" t="str">
            <v>Trung Bình</v>
          </cell>
          <cell r="U80">
            <v>1</v>
          </cell>
          <cell r="V80">
            <v>4.8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7.8</v>
          </cell>
          <cell r="F83">
            <v>7.8</v>
          </cell>
          <cell r="J83">
            <v>7.8</v>
          </cell>
          <cell r="K83">
            <v>0</v>
          </cell>
          <cell r="L83">
            <v>3.12</v>
          </cell>
          <cell r="N83">
            <v>3.12</v>
          </cell>
          <cell r="O83" t="str">
            <v>Yếu</v>
          </cell>
          <cell r="P83" t="str">
            <v>Yếu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  <cell r="U83">
            <v>0</v>
          </cell>
          <cell r="V83">
            <v>0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</v>
          </cell>
          <cell r="F84">
            <v>7</v>
          </cell>
          <cell r="J84">
            <v>7.33</v>
          </cell>
          <cell r="K84">
            <v>6.6000000000000005</v>
          </cell>
          <cell r="L84">
            <v>6.89</v>
          </cell>
          <cell r="N84">
            <v>6.89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2.5</v>
          </cell>
          <cell r="S84" t="str">
            <v>C+</v>
          </cell>
          <cell r="T84" t="str">
            <v>Trung Bình</v>
          </cell>
          <cell r="U84">
            <v>1.2</v>
          </cell>
          <cell r="V84">
            <v>5.4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3.4</v>
          </cell>
          <cell r="F86">
            <v>3.4</v>
          </cell>
          <cell r="J86">
            <v>3.4</v>
          </cell>
          <cell r="L86">
            <v>1.36</v>
          </cell>
          <cell r="N86">
            <v>1.36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  <cell r="U86" t="str">
            <v>DB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8.1</v>
          </cell>
          <cell r="F88">
            <v>8.1</v>
          </cell>
          <cell r="J88">
            <v>8.1</v>
          </cell>
          <cell r="K88">
            <v>5.4</v>
          </cell>
          <cell r="L88">
            <v>6.48</v>
          </cell>
          <cell r="N88">
            <v>6.48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  <cell r="U88">
            <v>1</v>
          </cell>
          <cell r="V88">
            <v>4.4000000000000004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5</v>
          </cell>
          <cell r="J89">
            <v>5</v>
          </cell>
          <cell r="K89">
            <v>4.2</v>
          </cell>
          <cell r="L89">
            <v>4.5199999999999996</v>
          </cell>
          <cell r="M89">
            <v>5</v>
          </cell>
          <cell r="N89">
            <v>5</v>
          </cell>
          <cell r="O89" t="str">
            <v>Yếu</v>
          </cell>
          <cell r="P89" t="str">
            <v>T.bình</v>
          </cell>
          <cell r="Q89" t="str">
            <v>Học lại</v>
          </cell>
          <cell r="R89">
            <v>1.5</v>
          </cell>
          <cell r="S89" t="str">
            <v>D+</v>
          </cell>
          <cell r="T89" t="str">
            <v>Trung Bình</v>
          </cell>
          <cell r="U89">
            <v>1.2</v>
          </cell>
          <cell r="V89">
            <v>3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8.5</v>
          </cell>
          <cell r="F92">
            <v>8.5</v>
          </cell>
          <cell r="J92">
            <v>8.5</v>
          </cell>
          <cell r="K92">
            <v>6.7</v>
          </cell>
          <cell r="L92">
            <v>7.42</v>
          </cell>
          <cell r="N92">
            <v>7.42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  <cell r="U92">
            <v>5.5</v>
          </cell>
          <cell r="V92">
            <v>1.2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1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8</v>
          </cell>
          <cell r="J6">
            <v>8</v>
          </cell>
          <cell r="K6">
            <v>6</v>
          </cell>
          <cell r="L6">
            <v>6.8</v>
          </cell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8</v>
          </cell>
          <cell r="J8">
            <v>8</v>
          </cell>
          <cell r="K8">
            <v>4</v>
          </cell>
          <cell r="L8">
            <v>5.6</v>
          </cell>
          <cell r="M8">
            <v>0</v>
          </cell>
          <cell r="N8">
            <v>3.2</v>
          </cell>
          <cell r="O8" t="str">
            <v>T.bình</v>
          </cell>
          <cell r="P8" t="str">
            <v>Yếu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5</v>
          </cell>
          <cell r="F9">
            <v>5</v>
          </cell>
          <cell r="J9">
            <v>5</v>
          </cell>
          <cell r="K9">
            <v>5.5</v>
          </cell>
          <cell r="L9">
            <v>5.3</v>
          </cell>
          <cell r="N9">
            <v>5.3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6</v>
          </cell>
          <cell r="J11">
            <v>6</v>
          </cell>
          <cell r="K11">
            <v>4</v>
          </cell>
          <cell r="L11">
            <v>4.8</v>
          </cell>
          <cell r="M11">
            <v>0</v>
          </cell>
          <cell r="N11">
            <v>2.4</v>
          </cell>
          <cell r="O11" t="str">
            <v>Yếu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6</v>
          </cell>
          <cell r="F13">
            <v>6</v>
          </cell>
          <cell r="J13">
            <v>6</v>
          </cell>
          <cell r="K13">
            <v>5.5</v>
          </cell>
          <cell r="L13">
            <v>5.7</v>
          </cell>
          <cell r="N13">
            <v>5.7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8</v>
          </cell>
          <cell r="J14">
            <v>8</v>
          </cell>
          <cell r="K14">
            <v>7</v>
          </cell>
          <cell r="L14">
            <v>7.4</v>
          </cell>
          <cell r="N14">
            <v>7.4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7</v>
          </cell>
          <cell r="J16">
            <v>7</v>
          </cell>
          <cell r="K16">
            <v>3</v>
          </cell>
          <cell r="L16">
            <v>4.5999999999999996</v>
          </cell>
          <cell r="M16">
            <v>0</v>
          </cell>
          <cell r="N16">
            <v>2.8</v>
          </cell>
          <cell r="O16" t="str">
            <v>Yếu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7</v>
          </cell>
          <cell r="F17">
            <v>7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8</v>
          </cell>
          <cell r="J18">
            <v>8</v>
          </cell>
          <cell r="K18">
            <v>8.5</v>
          </cell>
          <cell r="L18">
            <v>8.3000000000000007</v>
          </cell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7</v>
          </cell>
          <cell r="J19">
            <v>7</v>
          </cell>
          <cell r="K19">
            <v>8</v>
          </cell>
          <cell r="L19">
            <v>7.6</v>
          </cell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6</v>
          </cell>
          <cell r="F20">
            <v>6</v>
          </cell>
          <cell r="J20">
            <v>6</v>
          </cell>
          <cell r="K20">
            <v>0</v>
          </cell>
          <cell r="L20">
            <v>2.4</v>
          </cell>
          <cell r="M20">
            <v>0</v>
          </cell>
          <cell r="N20">
            <v>2.4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7</v>
          </cell>
          <cell r="J22">
            <v>7</v>
          </cell>
          <cell r="K22">
            <v>9</v>
          </cell>
          <cell r="L22">
            <v>8.1999999999999993</v>
          </cell>
          <cell r="N22">
            <v>8.1999999999999993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8</v>
          </cell>
          <cell r="J25">
            <v>8</v>
          </cell>
          <cell r="K25">
            <v>6.5</v>
          </cell>
          <cell r="L25">
            <v>7.1</v>
          </cell>
          <cell r="N25">
            <v>7.1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8</v>
          </cell>
          <cell r="F26">
            <v>8</v>
          </cell>
          <cell r="J26">
            <v>8</v>
          </cell>
          <cell r="K26">
            <v>0</v>
          </cell>
          <cell r="L26">
            <v>3.2</v>
          </cell>
          <cell r="M26">
            <v>6</v>
          </cell>
          <cell r="N26">
            <v>6.8</v>
          </cell>
          <cell r="O26" t="str">
            <v>Yếu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7</v>
          </cell>
          <cell r="J28">
            <v>7</v>
          </cell>
          <cell r="K28">
            <v>7</v>
          </cell>
          <cell r="L28">
            <v>7</v>
          </cell>
          <cell r="N28">
            <v>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8</v>
          </cell>
          <cell r="J29">
            <v>8</v>
          </cell>
          <cell r="K29">
            <v>7</v>
          </cell>
          <cell r="L29">
            <v>7.4</v>
          </cell>
          <cell r="N29">
            <v>7.4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</v>
          </cell>
          <cell r="F30">
            <v>6</v>
          </cell>
          <cell r="J30">
            <v>6</v>
          </cell>
          <cell r="K30">
            <v>3</v>
          </cell>
          <cell r="L30">
            <v>4.2</v>
          </cell>
          <cell r="M30">
            <v>5</v>
          </cell>
          <cell r="N30">
            <v>5.4</v>
          </cell>
          <cell r="O30" t="str">
            <v>Yếu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5</v>
          </cell>
          <cell r="F32">
            <v>5</v>
          </cell>
          <cell r="J32">
            <v>5</v>
          </cell>
          <cell r="K32">
            <v>6</v>
          </cell>
          <cell r="L32">
            <v>5.6</v>
          </cell>
          <cell r="N32">
            <v>5.6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8</v>
          </cell>
          <cell r="F34">
            <v>8</v>
          </cell>
          <cell r="J34">
            <v>8</v>
          </cell>
          <cell r="K34">
            <v>5</v>
          </cell>
          <cell r="L34">
            <v>6.2</v>
          </cell>
          <cell r="N34">
            <v>6.2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7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</v>
          </cell>
          <cell r="F38">
            <v>6</v>
          </cell>
          <cell r="J38">
            <v>6</v>
          </cell>
          <cell r="K38">
            <v>4</v>
          </cell>
          <cell r="L38">
            <v>4.8</v>
          </cell>
          <cell r="M38">
            <v>0</v>
          </cell>
          <cell r="N38">
            <v>2.4</v>
          </cell>
          <cell r="O38" t="str">
            <v>Yếu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7</v>
          </cell>
          <cell r="J39">
            <v>7</v>
          </cell>
          <cell r="K39">
            <v>7</v>
          </cell>
          <cell r="L39">
            <v>7</v>
          </cell>
          <cell r="N39">
            <v>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8</v>
          </cell>
          <cell r="J40">
            <v>8</v>
          </cell>
          <cell r="K40">
            <v>8</v>
          </cell>
          <cell r="L40">
            <v>8</v>
          </cell>
          <cell r="N40">
            <v>8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8</v>
          </cell>
          <cell r="J41">
            <v>8</v>
          </cell>
          <cell r="K41">
            <v>8</v>
          </cell>
          <cell r="L41">
            <v>8</v>
          </cell>
          <cell r="N41">
            <v>8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5</v>
          </cell>
          <cell r="F42">
            <v>5</v>
          </cell>
          <cell r="J42">
            <v>5</v>
          </cell>
          <cell r="K42">
            <v>5</v>
          </cell>
          <cell r="L42">
            <v>5</v>
          </cell>
          <cell r="N42">
            <v>5</v>
          </cell>
          <cell r="O42" t="str">
            <v>T.bình</v>
          </cell>
          <cell r="P42" t="str">
            <v>T.bình</v>
          </cell>
          <cell r="Q42" t="str">
            <v/>
          </cell>
          <cell r="R42">
            <v>1.5</v>
          </cell>
          <cell r="S42" t="str">
            <v>D+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</v>
          </cell>
          <cell r="F43">
            <v>7</v>
          </cell>
          <cell r="J43">
            <v>7</v>
          </cell>
          <cell r="K43">
            <v>6.5</v>
          </cell>
          <cell r="L43">
            <v>6.7</v>
          </cell>
          <cell r="N43">
            <v>6.7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8</v>
          </cell>
          <cell r="J44">
            <v>8</v>
          </cell>
          <cell r="K44">
            <v>8</v>
          </cell>
          <cell r="L44">
            <v>8</v>
          </cell>
          <cell r="N44">
            <v>8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6</v>
          </cell>
          <cell r="F45">
            <v>6</v>
          </cell>
          <cell r="J45">
            <v>6</v>
          </cell>
          <cell r="K45">
            <v>4</v>
          </cell>
          <cell r="L45">
            <v>4.8</v>
          </cell>
          <cell r="M45">
            <v>0</v>
          </cell>
          <cell r="N45">
            <v>2.4</v>
          </cell>
          <cell r="O45" t="str">
            <v>Yếu</v>
          </cell>
          <cell r="P45" t="str">
            <v>Kém</v>
          </cell>
          <cell r="Q45" t="str">
            <v>Học lại</v>
          </cell>
          <cell r="R45">
            <v>0</v>
          </cell>
          <cell r="S45" t="str">
            <v>F</v>
          </cell>
          <cell r="T45" t="str">
            <v>Kém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</v>
          </cell>
          <cell r="J47">
            <v>8</v>
          </cell>
          <cell r="K47">
            <v>9</v>
          </cell>
          <cell r="L47">
            <v>8.6</v>
          </cell>
          <cell r="N47">
            <v>8.6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8</v>
          </cell>
          <cell r="F48">
            <v>8</v>
          </cell>
          <cell r="J48">
            <v>8</v>
          </cell>
          <cell r="K48">
            <v>7</v>
          </cell>
          <cell r="L48">
            <v>7.4</v>
          </cell>
          <cell r="N48">
            <v>7.4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5</v>
          </cell>
          <cell r="F50">
            <v>5</v>
          </cell>
          <cell r="J50">
            <v>5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6</v>
          </cell>
          <cell r="L51">
            <v>6.4</v>
          </cell>
          <cell r="N51">
            <v>6.4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6</v>
          </cell>
          <cell r="F52">
            <v>6</v>
          </cell>
          <cell r="J52">
            <v>6</v>
          </cell>
          <cell r="K52">
            <v>7.5</v>
          </cell>
          <cell r="L52">
            <v>6.9</v>
          </cell>
          <cell r="N52">
            <v>6.9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8</v>
          </cell>
          <cell r="J54">
            <v>8</v>
          </cell>
          <cell r="K54">
            <v>5</v>
          </cell>
          <cell r="L54">
            <v>6.2</v>
          </cell>
          <cell r="N54">
            <v>6.2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</v>
          </cell>
          <cell r="S54" t="str">
            <v>C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8</v>
          </cell>
          <cell r="J55">
            <v>8</v>
          </cell>
          <cell r="K55">
            <v>8.5</v>
          </cell>
          <cell r="L55">
            <v>8.3000000000000007</v>
          </cell>
          <cell r="N55">
            <v>8.3000000000000007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7</v>
          </cell>
          <cell r="F56">
            <v>7</v>
          </cell>
          <cell r="J56">
            <v>7</v>
          </cell>
          <cell r="K56">
            <v>7</v>
          </cell>
          <cell r="L56">
            <v>7</v>
          </cell>
          <cell r="N56">
            <v>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5</v>
          </cell>
          <cell r="J57">
            <v>5</v>
          </cell>
          <cell r="L57">
            <v>2</v>
          </cell>
          <cell r="N57">
            <v>2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8</v>
          </cell>
          <cell r="F58">
            <v>8</v>
          </cell>
          <cell r="J58">
            <v>8</v>
          </cell>
          <cell r="K58">
            <v>5</v>
          </cell>
          <cell r="L58">
            <v>6.2</v>
          </cell>
          <cell r="N58">
            <v>6.2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8</v>
          </cell>
          <cell r="J59">
            <v>8</v>
          </cell>
          <cell r="K59">
            <v>7</v>
          </cell>
          <cell r="L59">
            <v>7.4</v>
          </cell>
          <cell r="N59">
            <v>7.4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7</v>
          </cell>
          <cell r="F60">
            <v>7</v>
          </cell>
          <cell r="J60">
            <v>7</v>
          </cell>
          <cell r="K60">
            <v>6</v>
          </cell>
          <cell r="L60">
            <v>6.4</v>
          </cell>
          <cell r="N60">
            <v>6.4</v>
          </cell>
          <cell r="O60" t="str">
            <v>TB.khá</v>
          </cell>
          <cell r="P60" t="str">
            <v>TB.khá</v>
          </cell>
          <cell r="Q60" t="str">
            <v/>
          </cell>
          <cell r="R60">
            <v>2</v>
          </cell>
          <cell r="S60" t="str">
            <v>C</v>
          </cell>
          <cell r="T60" t="str">
            <v>Trung Bình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8</v>
          </cell>
          <cell r="J61">
            <v>8</v>
          </cell>
          <cell r="K61">
            <v>7</v>
          </cell>
          <cell r="L61">
            <v>7.4</v>
          </cell>
          <cell r="N61">
            <v>7.4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7</v>
          </cell>
          <cell r="F62">
            <v>7</v>
          </cell>
          <cell r="J62">
            <v>7</v>
          </cell>
          <cell r="K62">
            <v>0</v>
          </cell>
          <cell r="L62">
            <v>2.8</v>
          </cell>
          <cell r="M62">
            <v>0</v>
          </cell>
          <cell r="N62">
            <v>2.8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</v>
          </cell>
          <cell r="F66">
            <v>7</v>
          </cell>
          <cell r="J66">
            <v>7</v>
          </cell>
          <cell r="K66">
            <v>8</v>
          </cell>
          <cell r="L66">
            <v>7.6</v>
          </cell>
          <cell r="N66">
            <v>7.6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8</v>
          </cell>
          <cell r="J67">
            <v>8</v>
          </cell>
          <cell r="K67">
            <v>8</v>
          </cell>
          <cell r="L67">
            <v>8</v>
          </cell>
          <cell r="N67">
            <v>8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</v>
          </cell>
          <cell r="F68">
            <v>6</v>
          </cell>
          <cell r="J68">
            <v>6</v>
          </cell>
          <cell r="K68">
            <v>6</v>
          </cell>
          <cell r="L68">
            <v>6</v>
          </cell>
          <cell r="N68">
            <v>6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6</v>
          </cell>
          <cell r="F69">
            <v>6</v>
          </cell>
          <cell r="J69">
            <v>6</v>
          </cell>
          <cell r="K69">
            <v>5</v>
          </cell>
          <cell r="L69">
            <v>5.4</v>
          </cell>
          <cell r="N69">
            <v>5.4</v>
          </cell>
          <cell r="O69" t="str">
            <v>T.bình</v>
          </cell>
          <cell r="P69" t="str">
            <v>T.bình</v>
          </cell>
          <cell r="Q69" t="str">
            <v/>
          </cell>
          <cell r="R69">
            <v>1.5</v>
          </cell>
          <cell r="S69" t="str">
            <v>D+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6</v>
          </cell>
          <cell r="L70">
            <v>6.8</v>
          </cell>
          <cell r="N70">
            <v>6.8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2.5</v>
          </cell>
          <cell r="S70" t="str">
            <v>C+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8</v>
          </cell>
          <cell r="J72">
            <v>8</v>
          </cell>
          <cell r="K72">
            <v>9</v>
          </cell>
          <cell r="L72">
            <v>8.6</v>
          </cell>
          <cell r="N72">
            <v>8.6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7</v>
          </cell>
          <cell r="J75">
            <v>7</v>
          </cell>
          <cell r="K75">
            <v>0</v>
          </cell>
          <cell r="L75">
            <v>2.8</v>
          </cell>
          <cell r="M75">
            <v>0</v>
          </cell>
          <cell r="N75">
            <v>2.8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8</v>
          </cell>
          <cell r="J76">
            <v>8</v>
          </cell>
          <cell r="K76">
            <v>8</v>
          </cell>
          <cell r="L76">
            <v>8</v>
          </cell>
          <cell r="N76">
            <v>8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7</v>
          </cell>
          <cell r="F77">
            <v>7</v>
          </cell>
          <cell r="J77">
            <v>7</v>
          </cell>
          <cell r="K77">
            <v>6</v>
          </cell>
          <cell r="L77">
            <v>6.4</v>
          </cell>
          <cell r="N77">
            <v>6.4</v>
          </cell>
          <cell r="O77" t="str">
            <v>TB.khá</v>
          </cell>
          <cell r="P77" t="str">
            <v>TB.khá</v>
          </cell>
          <cell r="Q77" t="str">
            <v/>
          </cell>
          <cell r="R77">
            <v>2</v>
          </cell>
          <cell r="S77" t="str">
            <v>C</v>
          </cell>
          <cell r="T77" t="str">
            <v>Trung Bình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7</v>
          </cell>
          <cell r="J78">
            <v>7</v>
          </cell>
          <cell r="K78">
            <v>8.5</v>
          </cell>
          <cell r="L78">
            <v>7.9</v>
          </cell>
          <cell r="N78">
            <v>7.9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8</v>
          </cell>
          <cell r="F79">
            <v>8</v>
          </cell>
          <cell r="J79">
            <v>8</v>
          </cell>
          <cell r="K79">
            <v>8</v>
          </cell>
          <cell r="L79">
            <v>8</v>
          </cell>
          <cell r="N79">
            <v>8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6</v>
          </cell>
          <cell r="F80">
            <v>6</v>
          </cell>
          <cell r="J80">
            <v>6</v>
          </cell>
          <cell r="K80">
            <v>8</v>
          </cell>
          <cell r="L80">
            <v>7.2</v>
          </cell>
          <cell r="N80">
            <v>7.2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6</v>
          </cell>
          <cell r="F83">
            <v>6</v>
          </cell>
          <cell r="J83">
            <v>6</v>
          </cell>
          <cell r="K83">
            <v>0</v>
          </cell>
          <cell r="L83">
            <v>2.4</v>
          </cell>
          <cell r="M83">
            <v>6</v>
          </cell>
          <cell r="N83">
            <v>6</v>
          </cell>
          <cell r="O83" t="str">
            <v>Kém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7</v>
          </cell>
          <cell r="J84">
            <v>7</v>
          </cell>
          <cell r="K84">
            <v>6</v>
          </cell>
          <cell r="L84">
            <v>6.4</v>
          </cell>
          <cell r="N84">
            <v>6.4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</v>
          </cell>
          <cell r="S84" t="str">
            <v>C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6</v>
          </cell>
          <cell r="F86">
            <v>6</v>
          </cell>
          <cell r="J86">
            <v>6</v>
          </cell>
          <cell r="K86">
            <v>2</v>
          </cell>
          <cell r="L86">
            <v>3.6</v>
          </cell>
          <cell r="M86">
            <v>0</v>
          </cell>
          <cell r="N86">
            <v>2.4</v>
          </cell>
          <cell r="O86" t="str">
            <v>Yếu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7</v>
          </cell>
          <cell r="F88">
            <v>7</v>
          </cell>
          <cell r="J88">
            <v>7</v>
          </cell>
          <cell r="K88">
            <v>8.5</v>
          </cell>
          <cell r="L88">
            <v>7.9</v>
          </cell>
          <cell r="N88">
            <v>7.9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</v>
          </cell>
          <cell r="F89">
            <v>6</v>
          </cell>
          <cell r="J89">
            <v>6</v>
          </cell>
          <cell r="K89">
            <v>6</v>
          </cell>
          <cell r="L89">
            <v>6</v>
          </cell>
          <cell r="N89">
            <v>6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6</v>
          </cell>
          <cell r="F92">
            <v>6</v>
          </cell>
          <cell r="J92">
            <v>6</v>
          </cell>
          <cell r="K92">
            <v>7</v>
          </cell>
          <cell r="L92">
            <v>6.6</v>
          </cell>
          <cell r="N92">
            <v>6.6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E93">
            <v>7</v>
          </cell>
          <cell r="F93">
            <v>7</v>
          </cell>
          <cell r="J93">
            <v>7</v>
          </cell>
          <cell r="K93">
            <v>0</v>
          </cell>
          <cell r="L93">
            <v>2.8</v>
          </cell>
          <cell r="M93">
            <v>0</v>
          </cell>
          <cell r="N93">
            <v>2.8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2" refreshError="1"/>
      <sheetData sheetId="23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6</v>
          </cell>
          <cell r="L6">
            <v>6.4</v>
          </cell>
          <cell r="N6">
            <v>6.4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J8">
            <v>7</v>
          </cell>
          <cell r="K8">
            <v>4</v>
          </cell>
          <cell r="L8">
            <v>5.2</v>
          </cell>
          <cell r="M8">
            <v>0</v>
          </cell>
          <cell r="N8">
            <v>2.8</v>
          </cell>
          <cell r="O8" t="str">
            <v>T.bình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7</v>
          </cell>
          <cell r="J9">
            <v>7</v>
          </cell>
          <cell r="K9">
            <v>5</v>
          </cell>
          <cell r="L9">
            <v>5.8</v>
          </cell>
          <cell r="N9">
            <v>5.8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5</v>
          </cell>
          <cell r="J11">
            <v>5.33</v>
          </cell>
          <cell r="K11">
            <v>5</v>
          </cell>
          <cell r="L11">
            <v>5.13</v>
          </cell>
          <cell r="N11">
            <v>5.13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9</v>
          </cell>
          <cell r="J13">
            <v>8.67</v>
          </cell>
          <cell r="K13">
            <v>8</v>
          </cell>
          <cell r="L13">
            <v>8.27</v>
          </cell>
          <cell r="N13">
            <v>8.27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7</v>
          </cell>
          <cell r="J14">
            <v>7</v>
          </cell>
          <cell r="K14">
            <v>5</v>
          </cell>
          <cell r="L14">
            <v>5.8</v>
          </cell>
          <cell r="N14">
            <v>5.8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7</v>
          </cell>
          <cell r="F18">
            <v>8</v>
          </cell>
          <cell r="J18">
            <v>7.67</v>
          </cell>
          <cell r="K18">
            <v>6</v>
          </cell>
          <cell r="L18">
            <v>6.67</v>
          </cell>
          <cell r="N18">
            <v>6.67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7</v>
          </cell>
          <cell r="J19">
            <v>7</v>
          </cell>
          <cell r="K19">
            <v>6</v>
          </cell>
          <cell r="L19">
            <v>6.4</v>
          </cell>
          <cell r="N19">
            <v>6.4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6</v>
          </cell>
          <cell r="J22">
            <v>6.33</v>
          </cell>
          <cell r="K22">
            <v>7.5</v>
          </cell>
          <cell r="L22">
            <v>7.03</v>
          </cell>
          <cell r="N22">
            <v>7.03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9</v>
          </cell>
          <cell r="J25">
            <v>8.67</v>
          </cell>
          <cell r="K25">
            <v>8</v>
          </cell>
          <cell r="L25">
            <v>8.27</v>
          </cell>
          <cell r="N25">
            <v>8.27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6.5</v>
          </cell>
          <cell r="J26">
            <v>6.67</v>
          </cell>
          <cell r="K26">
            <v>8</v>
          </cell>
          <cell r="L26">
            <v>7.47</v>
          </cell>
          <cell r="N26">
            <v>7.47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6</v>
          </cell>
          <cell r="J28">
            <v>6.33</v>
          </cell>
          <cell r="K28">
            <v>5</v>
          </cell>
          <cell r="L28">
            <v>5.53</v>
          </cell>
          <cell r="N28">
            <v>5.53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7</v>
          </cell>
          <cell r="J29">
            <v>7.33</v>
          </cell>
          <cell r="K29">
            <v>8</v>
          </cell>
          <cell r="L29">
            <v>7.73</v>
          </cell>
          <cell r="N29">
            <v>7.73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</v>
          </cell>
          <cell r="F30">
            <v>6</v>
          </cell>
          <cell r="J30">
            <v>6</v>
          </cell>
          <cell r="K30">
            <v>5</v>
          </cell>
          <cell r="L30">
            <v>5.4</v>
          </cell>
          <cell r="N30">
            <v>5.4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6</v>
          </cell>
          <cell r="F32">
            <v>5</v>
          </cell>
          <cell r="J32">
            <v>5.33</v>
          </cell>
          <cell r="K32">
            <v>4</v>
          </cell>
          <cell r="L32">
            <v>4.53</v>
          </cell>
          <cell r="M32">
            <v>0</v>
          </cell>
          <cell r="N32">
            <v>2.13</v>
          </cell>
          <cell r="O32" t="str">
            <v>Yếu</v>
          </cell>
          <cell r="P32" t="str">
            <v>Kém</v>
          </cell>
          <cell r="Q32" t="str">
            <v>Học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8</v>
          </cell>
          <cell r="J34">
            <v>7.67</v>
          </cell>
          <cell r="K34">
            <v>7</v>
          </cell>
          <cell r="L34">
            <v>7.27</v>
          </cell>
          <cell r="N34">
            <v>7.27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8</v>
          </cell>
          <cell r="J35">
            <v>7.67</v>
          </cell>
          <cell r="K35">
            <v>5</v>
          </cell>
          <cell r="L35">
            <v>6.07</v>
          </cell>
          <cell r="N35">
            <v>6.07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</v>
          </cell>
          <cell r="F38">
            <v>7</v>
          </cell>
          <cell r="J38">
            <v>6.67</v>
          </cell>
          <cell r="K38">
            <v>4</v>
          </cell>
          <cell r="L38">
            <v>5.07</v>
          </cell>
          <cell r="M38">
            <v>0</v>
          </cell>
          <cell r="N38">
            <v>2.67</v>
          </cell>
          <cell r="O38" t="str">
            <v>T.bình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</v>
          </cell>
          <cell r="F39">
            <v>7</v>
          </cell>
          <cell r="J39">
            <v>6.67</v>
          </cell>
          <cell r="K39">
            <v>6.5</v>
          </cell>
          <cell r="L39">
            <v>6.57</v>
          </cell>
          <cell r="N39">
            <v>6.57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6</v>
          </cell>
          <cell r="J40">
            <v>6.67</v>
          </cell>
          <cell r="K40">
            <v>7</v>
          </cell>
          <cell r="L40">
            <v>6.87</v>
          </cell>
          <cell r="N40">
            <v>6.87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7</v>
          </cell>
          <cell r="J41">
            <v>7.33</v>
          </cell>
          <cell r="K41">
            <v>6.5</v>
          </cell>
          <cell r="L41">
            <v>6.83</v>
          </cell>
          <cell r="N41">
            <v>6.83</v>
          </cell>
          <cell r="O41" t="str">
            <v>TB.khá</v>
          </cell>
          <cell r="P41" t="str">
            <v>TB.khá</v>
          </cell>
          <cell r="Q41" t="str">
            <v/>
          </cell>
          <cell r="R41">
            <v>2.5</v>
          </cell>
          <cell r="S41" t="str">
            <v>C+</v>
          </cell>
          <cell r="T41" t="str">
            <v>Trung Bình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8</v>
          </cell>
          <cell r="J42">
            <v>8</v>
          </cell>
          <cell r="K42">
            <v>5</v>
          </cell>
          <cell r="L42">
            <v>6.2</v>
          </cell>
          <cell r="N42">
            <v>6.2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6</v>
          </cell>
          <cell r="F43">
            <v>9</v>
          </cell>
          <cell r="J43">
            <v>8</v>
          </cell>
          <cell r="K43">
            <v>7</v>
          </cell>
          <cell r="L43">
            <v>7.4</v>
          </cell>
          <cell r="N43">
            <v>7.4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0</v>
          </cell>
          <cell r="L44">
            <v>2.8</v>
          </cell>
          <cell r="M44">
            <v>8</v>
          </cell>
          <cell r="N44">
            <v>7.6</v>
          </cell>
          <cell r="O44" t="str">
            <v>Kém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8</v>
          </cell>
          <cell r="J45">
            <v>7.67</v>
          </cell>
          <cell r="K45">
            <v>6.5</v>
          </cell>
          <cell r="L45">
            <v>6.97</v>
          </cell>
          <cell r="N45">
            <v>6.97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2.5</v>
          </cell>
          <cell r="S45" t="str">
            <v>C+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</v>
          </cell>
          <cell r="J47">
            <v>8</v>
          </cell>
          <cell r="K47">
            <v>8</v>
          </cell>
          <cell r="L47">
            <v>8</v>
          </cell>
          <cell r="N47">
            <v>8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8</v>
          </cell>
          <cell r="F48">
            <v>7</v>
          </cell>
          <cell r="J48">
            <v>7.33</v>
          </cell>
          <cell r="K48">
            <v>5</v>
          </cell>
          <cell r="L48">
            <v>5.93</v>
          </cell>
          <cell r="N48">
            <v>5.93</v>
          </cell>
          <cell r="O48" t="str">
            <v>T.bình</v>
          </cell>
          <cell r="P48" t="str">
            <v>T.bình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0</v>
          </cell>
          <cell r="F50">
            <v>0</v>
          </cell>
          <cell r="J50">
            <v>0</v>
          </cell>
          <cell r="L50">
            <v>0</v>
          </cell>
          <cell r="N50">
            <v>0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5.5</v>
          </cell>
          <cell r="L51">
            <v>6.1</v>
          </cell>
          <cell r="N51">
            <v>6.1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7.5</v>
          </cell>
          <cell r="J52">
            <v>7.33</v>
          </cell>
          <cell r="K52">
            <v>6</v>
          </cell>
          <cell r="L52">
            <v>6.53</v>
          </cell>
          <cell r="N52">
            <v>6.53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</v>
          </cell>
          <cell r="F54">
            <v>6.5</v>
          </cell>
          <cell r="J54">
            <v>6.67</v>
          </cell>
          <cell r="K54">
            <v>6.5</v>
          </cell>
          <cell r="L54">
            <v>6.57</v>
          </cell>
          <cell r="N54">
            <v>6.57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8.5</v>
          </cell>
          <cell r="J55">
            <v>8.33</v>
          </cell>
          <cell r="K55">
            <v>8.5</v>
          </cell>
          <cell r="L55">
            <v>8.43</v>
          </cell>
          <cell r="N55">
            <v>8.43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7</v>
          </cell>
          <cell r="F56">
            <v>7</v>
          </cell>
          <cell r="J56">
            <v>7</v>
          </cell>
          <cell r="K56">
            <v>7</v>
          </cell>
          <cell r="L56">
            <v>7</v>
          </cell>
          <cell r="N56">
            <v>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5</v>
          </cell>
          <cell r="J57">
            <v>5</v>
          </cell>
          <cell r="L57">
            <v>2</v>
          </cell>
          <cell r="N57">
            <v>2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6</v>
          </cell>
          <cell r="F58">
            <v>8.5</v>
          </cell>
          <cell r="J58">
            <v>7.67</v>
          </cell>
          <cell r="K58">
            <v>7.5</v>
          </cell>
          <cell r="L58">
            <v>7.57</v>
          </cell>
          <cell r="N58">
            <v>7.57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7</v>
          </cell>
          <cell r="J59">
            <v>7</v>
          </cell>
          <cell r="K59">
            <v>6.5</v>
          </cell>
          <cell r="L59">
            <v>6.7</v>
          </cell>
          <cell r="N59">
            <v>6.7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6</v>
          </cell>
          <cell r="F60">
            <v>6</v>
          </cell>
          <cell r="J60">
            <v>6</v>
          </cell>
          <cell r="K60">
            <v>0</v>
          </cell>
          <cell r="L60">
            <v>2.4</v>
          </cell>
          <cell r="M60">
            <v>0</v>
          </cell>
          <cell r="N60">
            <v>2.4</v>
          </cell>
          <cell r="O60" t="str">
            <v>Kém</v>
          </cell>
          <cell r="P60" t="str">
            <v>Kém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8</v>
          </cell>
          <cell r="J61">
            <v>7.67</v>
          </cell>
          <cell r="K61">
            <v>8.5</v>
          </cell>
          <cell r="L61">
            <v>8.17</v>
          </cell>
          <cell r="N61">
            <v>8.17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6</v>
          </cell>
          <cell r="J66">
            <v>6.67</v>
          </cell>
          <cell r="K66">
            <v>7.5</v>
          </cell>
          <cell r="L66">
            <v>7.17</v>
          </cell>
          <cell r="N66">
            <v>7.17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8</v>
          </cell>
          <cell r="J67">
            <v>8</v>
          </cell>
          <cell r="K67">
            <v>6</v>
          </cell>
          <cell r="L67">
            <v>6.8</v>
          </cell>
          <cell r="N67">
            <v>6.8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7</v>
          </cell>
          <cell r="F68">
            <v>6.5</v>
          </cell>
          <cell r="J68">
            <v>6.67</v>
          </cell>
          <cell r="K68">
            <v>5.5</v>
          </cell>
          <cell r="L68">
            <v>5.97</v>
          </cell>
          <cell r="N68">
            <v>5.97</v>
          </cell>
          <cell r="O68" t="str">
            <v>T.bình</v>
          </cell>
          <cell r="P68" t="str">
            <v>T.bình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6</v>
          </cell>
          <cell r="F69">
            <v>7</v>
          </cell>
          <cell r="J69">
            <v>6.67</v>
          </cell>
          <cell r="K69">
            <v>5</v>
          </cell>
          <cell r="L69">
            <v>5.67</v>
          </cell>
          <cell r="N69">
            <v>5.67</v>
          </cell>
          <cell r="O69" t="str">
            <v>T.bình</v>
          </cell>
          <cell r="P69" t="str">
            <v>T.bình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7.5</v>
          </cell>
          <cell r="J70">
            <v>7.33</v>
          </cell>
          <cell r="K70">
            <v>8</v>
          </cell>
          <cell r="L70">
            <v>7.73</v>
          </cell>
          <cell r="N70">
            <v>7.73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7</v>
          </cell>
          <cell r="J72">
            <v>7.33</v>
          </cell>
          <cell r="K72">
            <v>7</v>
          </cell>
          <cell r="L72">
            <v>7.13</v>
          </cell>
          <cell r="N72">
            <v>7.13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6</v>
          </cell>
          <cell r="J75">
            <v>6.33</v>
          </cell>
          <cell r="K75">
            <v>0</v>
          </cell>
          <cell r="L75">
            <v>2.5299999999999998</v>
          </cell>
          <cell r="M75">
            <v>0</v>
          </cell>
          <cell r="N75">
            <v>2.5299999999999998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</v>
          </cell>
          <cell r="F76">
            <v>6</v>
          </cell>
          <cell r="J76">
            <v>6.33</v>
          </cell>
          <cell r="K76">
            <v>8</v>
          </cell>
          <cell r="L76">
            <v>7.33</v>
          </cell>
          <cell r="N76">
            <v>7.33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0</v>
          </cell>
          <cell r="F77">
            <v>0</v>
          </cell>
          <cell r="J77">
            <v>0</v>
          </cell>
          <cell r="L77">
            <v>0</v>
          </cell>
          <cell r="N77">
            <v>0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</v>
          </cell>
          <cell r="F78">
            <v>6</v>
          </cell>
          <cell r="J78">
            <v>6.67</v>
          </cell>
          <cell r="K78">
            <v>9</v>
          </cell>
          <cell r="L78">
            <v>8.07</v>
          </cell>
          <cell r="N78">
            <v>8.07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6</v>
          </cell>
          <cell r="J79">
            <v>6.33</v>
          </cell>
          <cell r="K79">
            <v>8.5</v>
          </cell>
          <cell r="L79">
            <v>7.63</v>
          </cell>
          <cell r="N79">
            <v>7.63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</v>
          </cell>
          <cell r="F80">
            <v>7</v>
          </cell>
          <cell r="J80">
            <v>7</v>
          </cell>
          <cell r="K80">
            <v>6</v>
          </cell>
          <cell r="L80">
            <v>6.4</v>
          </cell>
          <cell r="N80">
            <v>6.4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6</v>
          </cell>
          <cell r="J84">
            <v>6.33</v>
          </cell>
          <cell r="K84">
            <v>7</v>
          </cell>
          <cell r="L84">
            <v>6.73</v>
          </cell>
          <cell r="N84">
            <v>6.73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2.5</v>
          </cell>
          <cell r="S84" t="str">
            <v>C+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6</v>
          </cell>
          <cell r="F86">
            <v>5</v>
          </cell>
          <cell r="J86">
            <v>5.33</v>
          </cell>
          <cell r="K86">
            <v>4</v>
          </cell>
          <cell r="L86">
            <v>4.53</v>
          </cell>
          <cell r="M86">
            <v>0</v>
          </cell>
          <cell r="N86">
            <v>2.13</v>
          </cell>
          <cell r="O86" t="str">
            <v>Yếu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8</v>
          </cell>
          <cell r="J88">
            <v>8</v>
          </cell>
          <cell r="K88">
            <v>9</v>
          </cell>
          <cell r="L88">
            <v>8.6</v>
          </cell>
          <cell r="N88">
            <v>8.6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</v>
          </cell>
          <cell r="F89">
            <v>7</v>
          </cell>
          <cell r="J89">
            <v>7</v>
          </cell>
          <cell r="K89">
            <v>5.5</v>
          </cell>
          <cell r="L89">
            <v>6.1</v>
          </cell>
          <cell r="N89">
            <v>6.1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7</v>
          </cell>
          <cell r="F90">
            <v>0</v>
          </cell>
          <cell r="J90">
            <v>2.33</v>
          </cell>
          <cell r="L90">
            <v>0.93</v>
          </cell>
          <cell r="N90">
            <v>0.93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6.5</v>
          </cell>
          <cell r="L92">
            <v>6.7</v>
          </cell>
          <cell r="N92">
            <v>6.7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2.5</v>
          </cell>
          <cell r="S92" t="str">
            <v>C+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4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10</v>
          </cell>
          <cell r="F6">
            <v>8</v>
          </cell>
          <cell r="J6">
            <v>8.67</v>
          </cell>
          <cell r="K6">
            <v>6</v>
          </cell>
          <cell r="L6">
            <v>7.07</v>
          </cell>
          <cell r="N6">
            <v>7.07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7</v>
          </cell>
          <cell r="J8">
            <v>7.33</v>
          </cell>
          <cell r="K8">
            <v>6.5</v>
          </cell>
          <cell r="L8">
            <v>6.83</v>
          </cell>
          <cell r="N8">
            <v>6.83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8</v>
          </cell>
          <cell r="J9">
            <v>8</v>
          </cell>
          <cell r="K9">
            <v>8</v>
          </cell>
          <cell r="L9">
            <v>8</v>
          </cell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8</v>
          </cell>
          <cell r="F11">
            <v>6</v>
          </cell>
          <cell r="J11">
            <v>6.67</v>
          </cell>
          <cell r="K11">
            <v>6.5</v>
          </cell>
          <cell r="L11">
            <v>6.57</v>
          </cell>
          <cell r="N11">
            <v>6.57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10</v>
          </cell>
          <cell r="F13">
            <v>8</v>
          </cell>
          <cell r="J13">
            <v>8.67</v>
          </cell>
          <cell r="K13">
            <v>9</v>
          </cell>
          <cell r="L13">
            <v>8.8699999999999992</v>
          </cell>
          <cell r="N13">
            <v>8.8699999999999992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10</v>
          </cell>
          <cell r="F14">
            <v>7.5</v>
          </cell>
          <cell r="J14">
            <v>8.33</v>
          </cell>
          <cell r="K14">
            <v>8</v>
          </cell>
          <cell r="L14">
            <v>8.1300000000000008</v>
          </cell>
          <cell r="N14">
            <v>8.1300000000000008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6</v>
          </cell>
          <cell r="J16">
            <v>6.33</v>
          </cell>
          <cell r="K16">
            <v>5</v>
          </cell>
          <cell r="L16">
            <v>5.53</v>
          </cell>
          <cell r="N16">
            <v>5.53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10</v>
          </cell>
          <cell r="F18">
            <v>7.5</v>
          </cell>
          <cell r="J18">
            <v>8.33</v>
          </cell>
          <cell r="K18">
            <v>8</v>
          </cell>
          <cell r="L18">
            <v>8.1300000000000008</v>
          </cell>
          <cell r="N18">
            <v>8.1300000000000008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10</v>
          </cell>
          <cell r="F19">
            <v>7.5</v>
          </cell>
          <cell r="J19">
            <v>8.33</v>
          </cell>
          <cell r="K19">
            <v>8</v>
          </cell>
          <cell r="L19">
            <v>8.1300000000000008</v>
          </cell>
          <cell r="N19">
            <v>8.1300000000000008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10</v>
          </cell>
          <cell r="F22">
            <v>7</v>
          </cell>
          <cell r="J22">
            <v>8</v>
          </cell>
          <cell r="K22">
            <v>7</v>
          </cell>
          <cell r="L22">
            <v>7.4</v>
          </cell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10</v>
          </cell>
          <cell r="F25">
            <v>7.5</v>
          </cell>
          <cell r="J25">
            <v>8.33</v>
          </cell>
          <cell r="K25">
            <v>8</v>
          </cell>
          <cell r="L25">
            <v>8.1300000000000008</v>
          </cell>
          <cell r="N25">
            <v>8.1300000000000008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8</v>
          </cell>
          <cell r="J26">
            <v>7.67</v>
          </cell>
          <cell r="K26">
            <v>9</v>
          </cell>
          <cell r="L26">
            <v>8.4700000000000006</v>
          </cell>
          <cell r="N26">
            <v>8.4700000000000006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9</v>
          </cell>
          <cell r="F28">
            <v>7</v>
          </cell>
          <cell r="J28">
            <v>7.67</v>
          </cell>
          <cell r="K28">
            <v>2.5</v>
          </cell>
          <cell r="L28">
            <v>4.57</v>
          </cell>
          <cell r="M28">
            <v>0</v>
          </cell>
          <cell r="N28">
            <v>3.07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10</v>
          </cell>
          <cell r="F29">
            <v>8</v>
          </cell>
          <cell r="J29">
            <v>8.67</v>
          </cell>
          <cell r="K29">
            <v>8</v>
          </cell>
          <cell r="L29">
            <v>8.27</v>
          </cell>
          <cell r="N29">
            <v>8.27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9</v>
          </cell>
          <cell r="F30">
            <v>6</v>
          </cell>
          <cell r="J30">
            <v>7</v>
          </cell>
          <cell r="K30">
            <v>7.5</v>
          </cell>
          <cell r="L30">
            <v>7.3</v>
          </cell>
          <cell r="N30">
            <v>7.3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9</v>
          </cell>
          <cell r="F32">
            <v>8</v>
          </cell>
          <cell r="J32">
            <v>8.33</v>
          </cell>
          <cell r="K32">
            <v>7</v>
          </cell>
          <cell r="L32">
            <v>7.53</v>
          </cell>
          <cell r="N32">
            <v>7.53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7</v>
          </cell>
          <cell r="J34">
            <v>7.67</v>
          </cell>
          <cell r="K34">
            <v>8.5</v>
          </cell>
          <cell r="L34">
            <v>8.17</v>
          </cell>
          <cell r="N34">
            <v>8.17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9</v>
          </cell>
          <cell r="F35">
            <v>7</v>
          </cell>
          <cell r="J35">
            <v>7.67</v>
          </cell>
          <cell r="K35">
            <v>7</v>
          </cell>
          <cell r="L35">
            <v>7.27</v>
          </cell>
          <cell r="N35">
            <v>7.27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9</v>
          </cell>
          <cell r="F38">
            <v>8</v>
          </cell>
          <cell r="J38">
            <v>8.33</v>
          </cell>
          <cell r="K38">
            <v>0</v>
          </cell>
          <cell r="L38">
            <v>3.33</v>
          </cell>
          <cell r="M38">
            <v>0</v>
          </cell>
          <cell r="N38">
            <v>3.33</v>
          </cell>
          <cell r="O38" t="str">
            <v>Yếu</v>
          </cell>
          <cell r="P38" t="str">
            <v>Yếu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7.5</v>
          </cell>
          <cell r="J39">
            <v>7.67</v>
          </cell>
          <cell r="K39">
            <v>6</v>
          </cell>
          <cell r="L39">
            <v>6.67</v>
          </cell>
          <cell r="N39">
            <v>6.67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10</v>
          </cell>
          <cell r="F40">
            <v>9</v>
          </cell>
          <cell r="J40">
            <v>9.33</v>
          </cell>
          <cell r="K40">
            <v>10</v>
          </cell>
          <cell r="L40">
            <v>9.73</v>
          </cell>
          <cell r="N40">
            <v>9.73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10</v>
          </cell>
          <cell r="F41">
            <v>9</v>
          </cell>
          <cell r="J41">
            <v>9.33</v>
          </cell>
          <cell r="K41">
            <v>10</v>
          </cell>
          <cell r="L41">
            <v>9.73</v>
          </cell>
          <cell r="N41">
            <v>9.73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10</v>
          </cell>
          <cell r="F42">
            <v>9</v>
          </cell>
          <cell r="J42">
            <v>9.33</v>
          </cell>
          <cell r="K42">
            <v>8</v>
          </cell>
          <cell r="L42">
            <v>8.5299999999999994</v>
          </cell>
          <cell r="N42">
            <v>8.5299999999999994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8</v>
          </cell>
          <cell r="F43">
            <v>8</v>
          </cell>
          <cell r="J43">
            <v>8</v>
          </cell>
          <cell r="K43">
            <v>7</v>
          </cell>
          <cell r="L43">
            <v>7.4</v>
          </cell>
          <cell r="N43">
            <v>7.4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7.5</v>
          </cell>
          <cell r="J44">
            <v>8</v>
          </cell>
          <cell r="K44">
            <v>7</v>
          </cell>
          <cell r="L44">
            <v>7.4</v>
          </cell>
          <cell r="N44">
            <v>7.4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9.5</v>
          </cell>
          <cell r="F45">
            <v>6</v>
          </cell>
          <cell r="J45">
            <v>7.17</v>
          </cell>
          <cell r="K45">
            <v>6.5</v>
          </cell>
          <cell r="L45">
            <v>6.77</v>
          </cell>
          <cell r="N45">
            <v>6.77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2.5</v>
          </cell>
          <cell r="S45" t="str">
            <v>C+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</v>
          </cell>
          <cell r="F47">
            <v>8.5</v>
          </cell>
          <cell r="J47">
            <v>8.67</v>
          </cell>
          <cell r="K47">
            <v>8</v>
          </cell>
          <cell r="L47">
            <v>8.27</v>
          </cell>
          <cell r="N47">
            <v>8.27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9</v>
          </cell>
          <cell r="F48">
            <v>7.5</v>
          </cell>
          <cell r="J48">
            <v>8</v>
          </cell>
          <cell r="K48">
            <v>6</v>
          </cell>
          <cell r="L48">
            <v>6.8</v>
          </cell>
          <cell r="N48">
            <v>6.8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2.5</v>
          </cell>
          <cell r="S48" t="str">
            <v>C+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0</v>
          </cell>
          <cell r="F50">
            <v>0</v>
          </cell>
          <cell r="J50">
            <v>0</v>
          </cell>
          <cell r="L50">
            <v>0</v>
          </cell>
          <cell r="N50">
            <v>0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7.5</v>
          </cell>
          <cell r="J51">
            <v>8</v>
          </cell>
          <cell r="K51">
            <v>7</v>
          </cell>
          <cell r="L51">
            <v>7.4</v>
          </cell>
          <cell r="N51">
            <v>7.4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10</v>
          </cell>
          <cell r="F52">
            <v>9</v>
          </cell>
          <cell r="J52">
            <v>9.33</v>
          </cell>
          <cell r="K52">
            <v>8</v>
          </cell>
          <cell r="L52">
            <v>8.5299999999999994</v>
          </cell>
          <cell r="N52">
            <v>8.5299999999999994</v>
          </cell>
          <cell r="O52" t="str">
            <v>Giỏi</v>
          </cell>
          <cell r="P52" t="str">
            <v>Giỏi</v>
          </cell>
          <cell r="Q52" t="str">
            <v/>
          </cell>
          <cell r="R52">
            <v>3.5</v>
          </cell>
          <cell r="S52" t="str">
            <v>B+</v>
          </cell>
          <cell r="T52" t="str">
            <v>Giỏi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8</v>
          </cell>
          <cell r="J54">
            <v>8.33</v>
          </cell>
          <cell r="K54">
            <v>9</v>
          </cell>
          <cell r="L54">
            <v>8.73</v>
          </cell>
          <cell r="N54">
            <v>8.73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10</v>
          </cell>
          <cell r="F55">
            <v>7</v>
          </cell>
          <cell r="J55">
            <v>8</v>
          </cell>
          <cell r="K55">
            <v>8</v>
          </cell>
          <cell r="L55">
            <v>8</v>
          </cell>
          <cell r="N55">
            <v>8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8.5</v>
          </cell>
          <cell r="F56">
            <v>6.5</v>
          </cell>
          <cell r="J56">
            <v>7.17</v>
          </cell>
          <cell r="K56">
            <v>5.5</v>
          </cell>
          <cell r="L56">
            <v>6.17</v>
          </cell>
          <cell r="N56">
            <v>6.17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5</v>
          </cell>
          <cell r="J57">
            <v>5</v>
          </cell>
          <cell r="L57">
            <v>2</v>
          </cell>
          <cell r="N57">
            <v>2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10</v>
          </cell>
          <cell r="F58">
            <v>8</v>
          </cell>
          <cell r="J58">
            <v>8.67</v>
          </cell>
          <cell r="K58">
            <v>7</v>
          </cell>
          <cell r="L58">
            <v>7.67</v>
          </cell>
          <cell r="N58">
            <v>7.67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7.5</v>
          </cell>
          <cell r="F59">
            <v>6</v>
          </cell>
          <cell r="J59">
            <v>6.5</v>
          </cell>
          <cell r="K59">
            <v>8</v>
          </cell>
          <cell r="L59">
            <v>7.4</v>
          </cell>
          <cell r="N59">
            <v>7.4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8</v>
          </cell>
          <cell r="F60">
            <v>8</v>
          </cell>
          <cell r="J60">
            <v>8</v>
          </cell>
          <cell r="K60">
            <v>0</v>
          </cell>
          <cell r="L60">
            <v>3.2</v>
          </cell>
          <cell r="M60">
            <v>0</v>
          </cell>
          <cell r="N60">
            <v>3.2</v>
          </cell>
          <cell r="O60" t="str">
            <v>Yếu</v>
          </cell>
          <cell r="P60" t="str">
            <v>Yếu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9</v>
          </cell>
          <cell r="F61">
            <v>7.5</v>
          </cell>
          <cell r="J61">
            <v>8</v>
          </cell>
          <cell r="K61">
            <v>8</v>
          </cell>
          <cell r="L61">
            <v>8</v>
          </cell>
          <cell r="N61">
            <v>8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10</v>
          </cell>
          <cell r="F66">
            <v>8.5</v>
          </cell>
          <cell r="J66">
            <v>9</v>
          </cell>
          <cell r="K66">
            <v>6.5</v>
          </cell>
          <cell r="L66">
            <v>7.5</v>
          </cell>
          <cell r="N66">
            <v>7.5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10</v>
          </cell>
          <cell r="F67">
            <v>9</v>
          </cell>
          <cell r="J67">
            <v>9.33</v>
          </cell>
          <cell r="K67">
            <v>8.5</v>
          </cell>
          <cell r="L67">
            <v>8.83</v>
          </cell>
          <cell r="N67">
            <v>8.83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10</v>
          </cell>
          <cell r="F68">
            <v>6</v>
          </cell>
          <cell r="J68">
            <v>7.33</v>
          </cell>
          <cell r="K68">
            <v>7.5</v>
          </cell>
          <cell r="L68">
            <v>7.43</v>
          </cell>
          <cell r="N68">
            <v>7.43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7</v>
          </cell>
          <cell r="J69">
            <v>7.67</v>
          </cell>
          <cell r="K69">
            <v>6</v>
          </cell>
          <cell r="L69">
            <v>6.67</v>
          </cell>
          <cell r="N69">
            <v>6.67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8.5</v>
          </cell>
          <cell r="J70">
            <v>8.67</v>
          </cell>
          <cell r="K70">
            <v>6.5</v>
          </cell>
          <cell r="L70">
            <v>7.37</v>
          </cell>
          <cell r="N70">
            <v>7.37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7.5</v>
          </cell>
          <cell r="J72">
            <v>8</v>
          </cell>
          <cell r="K72">
            <v>6.5</v>
          </cell>
          <cell r="L72">
            <v>7.1</v>
          </cell>
          <cell r="N72">
            <v>7.1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8</v>
          </cell>
          <cell r="F75">
            <v>7.5</v>
          </cell>
          <cell r="J75">
            <v>7.67</v>
          </cell>
          <cell r="K75">
            <v>0</v>
          </cell>
          <cell r="L75">
            <v>3.07</v>
          </cell>
          <cell r="M75">
            <v>0</v>
          </cell>
          <cell r="N75">
            <v>3.07</v>
          </cell>
          <cell r="O75" t="str">
            <v>Yếu</v>
          </cell>
          <cell r="P75" t="str">
            <v>Yếu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10</v>
          </cell>
          <cell r="F76">
            <v>8</v>
          </cell>
          <cell r="J76">
            <v>8.67</v>
          </cell>
          <cell r="K76">
            <v>7</v>
          </cell>
          <cell r="L76">
            <v>7.67</v>
          </cell>
          <cell r="N76">
            <v>7.67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0</v>
          </cell>
          <cell r="F77">
            <v>0</v>
          </cell>
          <cell r="J77">
            <v>0</v>
          </cell>
          <cell r="L77">
            <v>0</v>
          </cell>
          <cell r="N77">
            <v>0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10</v>
          </cell>
          <cell r="F78">
            <v>9</v>
          </cell>
          <cell r="J78">
            <v>9.33</v>
          </cell>
          <cell r="K78">
            <v>8</v>
          </cell>
          <cell r="L78">
            <v>8.5299999999999994</v>
          </cell>
          <cell r="N78">
            <v>8.5299999999999994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10</v>
          </cell>
          <cell r="F79">
            <v>7</v>
          </cell>
          <cell r="J79">
            <v>8</v>
          </cell>
          <cell r="K79">
            <v>7</v>
          </cell>
          <cell r="L79">
            <v>7.4</v>
          </cell>
          <cell r="N79">
            <v>7.4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9</v>
          </cell>
          <cell r="J80">
            <v>9</v>
          </cell>
          <cell r="K80">
            <v>8</v>
          </cell>
          <cell r="L80">
            <v>8.4</v>
          </cell>
          <cell r="N80">
            <v>8.4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10</v>
          </cell>
          <cell r="F84">
            <v>7</v>
          </cell>
          <cell r="J84">
            <v>8</v>
          </cell>
          <cell r="K84">
            <v>6.5</v>
          </cell>
          <cell r="L84">
            <v>7.1</v>
          </cell>
          <cell r="N84">
            <v>7.1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8</v>
          </cell>
          <cell r="F86">
            <v>7</v>
          </cell>
          <cell r="J86">
            <v>7.33</v>
          </cell>
          <cell r="K86">
            <v>0</v>
          </cell>
          <cell r="L86">
            <v>2.93</v>
          </cell>
          <cell r="M86">
            <v>0</v>
          </cell>
          <cell r="N86">
            <v>2.93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10</v>
          </cell>
          <cell r="F88">
            <v>8</v>
          </cell>
          <cell r="J88">
            <v>8.67</v>
          </cell>
          <cell r="K88">
            <v>7</v>
          </cell>
          <cell r="L88">
            <v>7.67</v>
          </cell>
          <cell r="N88">
            <v>7.67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9</v>
          </cell>
          <cell r="F89">
            <v>6</v>
          </cell>
          <cell r="J89">
            <v>7</v>
          </cell>
          <cell r="K89">
            <v>6.5</v>
          </cell>
          <cell r="L89">
            <v>6.7</v>
          </cell>
          <cell r="N89">
            <v>6.7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2.5</v>
          </cell>
          <cell r="S89" t="str">
            <v>C+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7</v>
          </cell>
          <cell r="F90">
            <v>0</v>
          </cell>
          <cell r="J90">
            <v>2.33</v>
          </cell>
          <cell r="L90">
            <v>0.93</v>
          </cell>
          <cell r="N90">
            <v>0.93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9.5</v>
          </cell>
          <cell r="F92">
            <v>6</v>
          </cell>
          <cell r="J92">
            <v>7.17</v>
          </cell>
          <cell r="K92">
            <v>7</v>
          </cell>
          <cell r="L92">
            <v>7.07</v>
          </cell>
          <cell r="N92">
            <v>7.07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5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7.5</v>
          </cell>
          <cell r="F6">
            <v>8</v>
          </cell>
          <cell r="G6">
            <v>6.5</v>
          </cell>
          <cell r="J6">
            <v>7.33</v>
          </cell>
          <cell r="K6">
            <v>5</v>
          </cell>
          <cell r="L6">
            <v>5.93</v>
          </cell>
          <cell r="N6">
            <v>5.93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6.5</v>
          </cell>
          <cell r="F8">
            <v>8.5</v>
          </cell>
          <cell r="G8">
            <v>8.5</v>
          </cell>
          <cell r="J8">
            <v>7.83</v>
          </cell>
          <cell r="K8">
            <v>6</v>
          </cell>
          <cell r="L8">
            <v>6.73</v>
          </cell>
          <cell r="N8">
            <v>6.73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9</v>
          </cell>
          <cell r="G9">
            <v>6.5</v>
          </cell>
          <cell r="J9">
            <v>7.83</v>
          </cell>
          <cell r="K9">
            <v>5.5</v>
          </cell>
          <cell r="L9">
            <v>6.43</v>
          </cell>
          <cell r="N9">
            <v>6.43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8</v>
          </cell>
          <cell r="G11">
            <v>6.5</v>
          </cell>
          <cell r="J11">
            <v>6.83</v>
          </cell>
          <cell r="K11">
            <v>5</v>
          </cell>
          <cell r="L11">
            <v>5.73</v>
          </cell>
          <cell r="N11">
            <v>5.73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7</v>
          </cell>
          <cell r="G13">
            <v>7</v>
          </cell>
          <cell r="J13">
            <v>7.67</v>
          </cell>
          <cell r="K13">
            <v>5</v>
          </cell>
          <cell r="L13">
            <v>6.07</v>
          </cell>
          <cell r="N13">
            <v>6.07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8.5</v>
          </cell>
          <cell r="F14">
            <v>9</v>
          </cell>
          <cell r="G14">
            <v>8.5</v>
          </cell>
          <cell r="J14">
            <v>8.67</v>
          </cell>
          <cell r="K14">
            <v>5</v>
          </cell>
          <cell r="L14">
            <v>6.47</v>
          </cell>
          <cell r="N14">
            <v>6.47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6.5</v>
          </cell>
          <cell r="F16">
            <v>5</v>
          </cell>
          <cell r="G16">
            <v>7</v>
          </cell>
          <cell r="J16">
            <v>6.17</v>
          </cell>
          <cell r="K16">
            <v>5.5</v>
          </cell>
          <cell r="L16">
            <v>5.77</v>
          </cell>
          <cell r="N16">
            <v>5.77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8.5</v>
          </cell>
          <cell r="F18">
            <v>8.5</v>
          </cell>
          <cell r="G18">
            <v>8.5</v>
          </cell>
          <cell r="J18">
            <v>8.5</v>
          </cell>
          <cell r="K18">
            <v>8</v>
          </cell>
          <cell r="L18">
            <v>8.1999999999999993</v>
          </cell>
          <cell r="N18">
            <v>8.1999999999999993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8.5</v>
          </cell>
          <cell r="F19">
            <v>8.5</v>
          </cell>
          <cell r="G19">
            <v>8</v>
          </cell>
          <cell r="J19">
            <v>8.33</v>
          </cell>
          <cell r="K19">
            <v>8.5</v>
          </cell>
          <cell r="L19">
            <v>8.43</v>
          </cell>
          <cell r="N19">
            <v>8.43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8.5</v>
          </cell>
          <cell r="F22">
            <v>9</v>
          </cell>
          <cell r="G22">
            <v>8.5</v>
          </cell>
          <cell r="J22">
            <v>8.67</v>
          </cell>
          <cell r="K22">
            <v>8.5</v>
          </cell>
          <cell r="L22">
            <v>8.57</v>
          </cell>
          <cell r="N22">
            <v>8.57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G25">
            <v>8.5</v>
          </cell>
          <cell r="J25">
            <v>8.83</v>
          </cell>
          <cell r="K25">
            <v>7</v>
          </cell>
          <cell r="L25">
            <v>7.73</v>
          </cell>
          <cell r="N25">
            <v>7.73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0</v>
          </cell>
          <cell r="G26">
            <v>0</v>
          </cell>
          <cell r="J26">
            <v>2.33</v>
          </cell>
          <cell r="L26">
            <v>0.93</v>
          </cell>
          <cell r="N26">
            <v>0.93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8.5</v>
          </cell>
          <cell r="F28">
            <v>7.5</v>
          </cell>
          <cell r="G28">
            <v>8</v>
          </cell>
          <cell r="J28">
            <v>8</v>
          </cell>
          <cell r="K28">
            <v>5</v>
          </cell>
          <cell r="L28">
            <v>6.2</v>
          </cell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9.5</v>
          </cell>
          <cell r="F29">
            <v>8</v>
          </cell>
          <cell r="G29">
            <v>8.5</v>
          </cell>
          <cell r="J29">
            <v>8.67</v>
          </cell>
          <cell r="K29">
            <v>8.5</v>
          </cell>
          <cell r="L29">
            <v>8.57</v>
          </cell>
          <cell r="N29">
            <v>8.57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6.5</v>
          </cell>
          <cell r="F30">
            <v>7.5</v>
          </cell>
          <cell r="G30">
            <v>7</v>
          </cell>
          <cell r="J30">
            <v>7</v>
          </cell>
          <cell r="K30">
            <v>5</v>
          </cell>
          <cell r="L30">
            <v>5.8</v>
          </cell>
          <cell r="N30">
            <v>5.8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7.5</v>
          </cell>
          <cell r="F32">
            <v>8.5</v>
          </cell>
          <cell r="G32">
            <v>6</v>
          </cell>
          <cell r="J32">
            <v>7.33</v>
          </cell>
          <cell r="K32">
            <v>5</v>
          </cell>
          <cell r="L32">
            <v>5.93</v>
          </cell>
          <cell r="N32">
            <v>5.93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6.5</v>
          </cell>
          <cell r="F34">
            <v>7.5</v>
          </cell>
          <cell r="G34">
            <v>9</v>
          </cell>
          <cell r="J34">
            <v>7.67</v>
          </cell>
          <cell r="K34">
            <v>7</v>
          </cell>
          <cell r="L34">
            <v>7.27</v>
          </cell>
          <cell r="N34">
            <v>7.27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8.5</v>
          </cell>
          <cell r="F35">
            <v>8</v>
          </cell>
          <cell r="G35">
            <v>8</v>
          </cell>
          <cell r="J35">
            <v>8.17</v>
          </cell>
          <cell r="K35">
            <v>7</v>
          </cell>
          <cell r="L35">
            <v>7.47</v>
          </cell>
          <cell r="N35">
            <v>7.47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</v>
          </cell>
          <cell r="F38">
            <v>7</v>
          </cell>
          <cell r="G38">
            <v>6</v>
          </cell>
          <cell r="J38">
            <v>6.33</v>
          </cell>
          <cell r="K38">
            <v>6</v>
          </cell>
          <cell r="L38">
            <v>6.13</v>
          </cell>
          <cell r="N38">
            <v>6.13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8.5</v>
          </cell>
          <cell r="F39">
            <v>7</v>
          </cell>
          <cell r="G39">
            <v>8.5</v>
          </cell>
          <cell r="J39">
            <v>8</v>
          </cell>
          <cell r="K39">
            <v>6</v>
          </cell>
          <cell r="L39">
            <v>6.8</v>
          </cell>
          <cell r="N39">
            <v>6.8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8.5</v>
          </cell>
          <cell r="G40">
            <v>9</v>
          </cell>
          <cell r="J40">
            <v>8.83</v>
          </cell>
          <cell r="K40">
            <v>9</v>
          </cell>
          <cell r="L40">
            <v>8.93</v>
          </cell>
          <cell r="N40">
            <v>8.93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8.5</v>
          </cell>
          <cell r="F41">
            <v>9</v>
          </cell>
          <cell r="G41">
            <v>8.5</v>
          </cell>
          <cell r="J41">
            <v>8.67</v>
          </cell>
          <cell r="K41">
            <v>9</v>
          </cell>
          <cell r="L41">
            <v>8.8699999999999992</v>
          </cell>
          <cell r="N41">
            <v>8.8699999999999992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8</v>
          </cell>
          <cell r="G42">
            <v>8.5</v>
          </cell>
          <cell r="J42">
            <v>8.17</v>
          </cell>
          <cell r="K42">
            <v>5</v>
          </cell>
          <cell r="L42">
            <v>6.27</v>
          </cell>
          <cell r="N42">
            <v>6.27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</v>
          </cell>
          <cell r="S42" t="str">
            <v>C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7.5</v>
          </cell>
          <cell r="F43">
            <v>8</v>
          </cell>
          <cell r="G43">
            <v>8</v>
          </cell>
          <cell r="J43">
            <v>7.83</v>
          </cell>
          <cell r="K43">
            <v>7</v>
          </cell>
          <cell r="L43">
            <v>7.33</v>
          </cell>
          <cell r="N43">
            <v>7.33</v>
          </cell>
          <cell r="O43" t="str">
            <v>Khá</v>
          </cell>
          <cell r="P43" t="str">
            <v>Khá</v>
          </cell>
          <cell r="Q43" t="str">
            <v/>
          </cell>
          <cell r="R43">
            <v>3</v>
          </cell>
          <cell r="S43" t="str">
            <v>B</v>
          </cell>
          <cell r="T43" t="str">
            <v>Khá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9</v>
          </cell>
          <cell r="G44">
            <v>8.5</v>
          </cell>
          <cell r="J44">
            <v>8.5</v>
          </cell>
          <cell r="K44">
            <v>8.5</v>
          </cell>
          <cell r="L44">
            <v>8.5</v>
          </cell>
          <cell r="N44">
            <v>8.5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8.5</v>
          </cell>
          <cell r="F45">
            <v>8</v>
          </cell>
          <cell r="G45">
            <v>7</v>
          </cell>
          <cell r="J45">
            <v>7.83</v>
          </cell>
          <cell r="K45">
            <v>6</v>
          </cell>
          <cell r="L45">
            <v>6.73</v>
          </cell>
          <cell r="N45">
            <v>6.73</v>
          </cell>
          <cell r="O45" t="str">
            <v>TB.khá</v>
          </cell>
          <cell r="P45" t="str">
            <v>TB.khá</v>
          </cell>
          <cell r="Q45" t="str">
            <v/>
          </cell>
          <cell r="R45">
            <v>2.5</v>
          </cell>
          <cell r="S45" t="str">
            <v>C+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8.5</v>
          </cell>
          <cell r="G47">
            <v>6.5</v>
          </cell>
          <cell r="J47">
            <v>7.67</v>
          </cell>
          <cell r="K47">
            <v>7</v>
          </cell>
          <cell r="L47">
            <v>7.27</v>
          </cell>
          <cell r="N47">
            <v>7.27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7</v>
          </cell>
          <cell r="G48">
            <v>8.5</v>
          </cell>
          <cell r="J48">
            <v>7.5</v>
          </cell>
          <cell r="K48">
            <v>7.5</v>
          </cell>
          <cell r="L48">
            <v>7.5</v>
          </cell>
          <cell r="N48">
            <v>7.5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0</v>
          </cell>
          <cell r="F50">
            <v>0</v>
          </cell>
          <cell r="J50">
            <v>0</v>
          </cell>
          <cell r="L50">
            <v>0</v>
          </cell>
          <cell r="N50">
            <v>0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7.5</v>
          </cell>
          <cell r="G51">
            <v>8.5</v>
          </cell>
          <cell r="J51">
            <v>8</v>
          </cell>
          <cell r="K51">
            <v>7</v>
          </cell>
          <cell r="L51">
            <v>7.4</v>
          </cell>
          <cell r="N51">
            <v>7.4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8</v>
          </cell>
          <cell r="G52">
            <v>8.5</v>
          </cell>
          <cell r="J52">
            <v>7.83</v>
          </cell>
          <cell r="K52">
            <v>5</v>
          </cell>
          <cell r="L52">
            <v>6.13</v>
          </cell>
          <cell r="N52">
            <v>6.13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8.5</v>
          </cell>
          <cell r="F54">
            <v>8</v>
          </cell>
          <cell r="G54">
            <v>8.5</v>
          </cell>
          <cell r="J54">
            <v>8.33</v>
          </cell>
          <cell r="K54">
            <v>8</v>
          </cell>
          <cell r="L54">
            <v>8.1300000000000008</v>
          </cell>
          <cell r="N54">
            <v>8.1300000000000008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9.5</v>
          </cell>
          <cell r="F55">
            <v>8.5</v>
          </cell>
          <cell r="G55">
            <v>8.5</v>
          </cell>
          <cell r="J55">
            <v>8.83</v>
          </cell>
          <cell r="K55">
            <v>6</v>
          </cell>
          <cell r="L55">
            <v>7.13</v>
          </cell>
          <cell r="N55">
            <v>7.13</v>
          </cell>
          <cell r="O55" t="str">
            <v>Khá</v>
          </cell>
          <cell r="P55" t="str">
            <v>Khá</v>
          </cell>
          <cell r="Q55" t="str">
            <v/>
          </cell>
          <cell r="R55">
            <v>3</v>
          </cell>
          <cell r="S55" t="str">
            <v>B</v>
          </cell>
          <cell r="T55" t="str">
            <v>Khá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8.5</v>
          </cell>
          <cell r="G56">
            <v>8</v>
          </cell>
          <cell r="J56">
            <v>8.17</v>
          </cell>
          <cell r="K56">
            <v>8.5</v>
          </cell>
          <cell r="L56">
            <v>8.3699999999999992</v>
          </cell>
          <cell r="N56">
            <v>8.3699999999999992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5</v>
          </cell>
          <cell r="F57">
            <v>5</v>
          </cell>
          <cell r="J57">
            <v>5</v>
          </cell>
          <cell r="L57">
            <v>2</v>
          </cell>
          <cell r="N57">
            <v>2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8.5</v>
          </cell>
          <cell r="G58">
            <v>9</v>
          </cell>
          <cell r="J58">
            <v>8.17</v>
          </cell>
          <cell r="K58">
            <v>6</v>
          </cell>
          <cell r="L58">
            <v>6.87</v>
          </cell>
          <cell r="N58">
            <v>6.87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8.5</v>
          </cell>
          <cell r="G59">
            <v>7</v>
          </cell>
          <cell r="J59">
            <v>7.5</v>
          </cell>
          <cell r="K59">
            <v>5</v>
          </cell>
          <cell r="L59">
            <v>6</v>
          </cell>
          <cell r="N59">
            <v>6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6.5</v>
          </cell>
          <cell r="F60">
            <v>8.5</v>
          </cell>
          <cell r="G60">
            <v>8</v>
          </cell>
          <cell r="J60">
            <v>7.67</v>
          </cell>
          <cell r="K60">
            <v>0</v>
          </cell>
          <cell r="L60">
            <v>3.07</v>
          </cell>
          <cell r="M60">
            <v>0</v>
          </cell>
          <cell r="N60">
            <v>3.07</v>
          </cell>
          <cell r="O60" t="str">
            <v>Yếu</v>
          </cell>
          <cell r="P60" t="str">
            <v>Yếu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7.5</v>
          </cell>
          <cell r="G61">
            <v>9</v>
          </cell>
          <cell r="J61">
            <v>7.83</v>
          </cell>
          <cell r="K61">
            <v>5.5</v>
          </cell>
          <cell r="L61">
            <v>6.43</v>
          </cell>
          <cell r="N61">
            <v>6.43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</v>
          </cell>
          <cell r="S61" t="str">
            <v>C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8</v>
          </cell>
          <cell r="G66">
            <v>8.5</v>
          </cell>
          <cell r="J66">
            <v>8.5</v>
          </cell>
          <cell r="K66">
            <v>7</v>
          </cell>
          <cell r="L66">
            <v>7.6</v>
          </cell>
          <cell r="N66">
            <v>7.6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9.5</v>
          </cell>
          <cell r="G67">
            <v>6.5</v>
          </cell>
          <cell r="J67">
            <v>7.67</v>
          </cell>
          <cell r="K67">
            <v>6.5</v>
          </cell>
          <cell r="L67">
            <v>6.97</v>
          </cell>
          <cell r="N67">
            <v>6.97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8</v>
          </cell>
          <cell r="G68">
            <v>8.5</v>
          </cell>
          <cell r="J68">
            <v>8.17</v>
          </cell>
          <cell r="K68">
            <v>6.5</v>
          </cell>
          <cell r="L68">
            <v>7.17</v>
          </cell>
          <cell r="N68">
            <v>7.17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9</v>
          </cell>
          <cell r="G69">
            <v>7</v>
          </cell>
          <cell r="J69">
            <v>7.67</v>
          </cell>
          <cell r="K69">
            <v>6.5</v>
          </cell>
          <cell r="L69">
            <v>6.97</v>
          </cell>
          <cell r="N69">
            <v>6.97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8</v>
          </cell>
          <cell r="G70">
            <v>8</v>
          </cell>
          <cell r="J70">
            <v>7.67</v>
          </cell>
          <cell r="K70">
            <v>7</v>
          </cell>
          <cell r="L70">
            <v>7.27</v>
          </cell>
          <cell r="N70">
            <v>7.27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8</v>
          </cell>
          <cell r="G72">
            <v>9</v>
          </cell>
          <cell r="J72">
            <v>8.33</v>
          </cell>
          <cell r="K72">
            <v>7.5</v>
          </cell>
          <cell r="L72">
            <v>7.83</v>
          </cell>
          <cell r="N72">
            <v>7.83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5</v>
          </cell>
          <cell r="G75">
            <v>8.5</v>
          </cell>
          <cell r="J75">
            <v>6.83</v>
          </cell>
          <cell r="K75">
            <v>0</v>
          </cell>
          <cell r="L75">
            <v>2.73</v>
          </cell>
          <cell r="M75">
            <v>0</v>
          </cell>
          <cell r="N75">
            <v>2.73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6.5</v>
          </cell>
          <cell r="F76">
            <v>8.5</v>
          </cell>
          <cell r="G76">
            <v>8</v>
          </cell>
          <cell r="J76">
            <v>7.67</v>
          </cell>
          <cell r="K76">
            <v>7</v>
          </cell>
          <cell r="L76">
            <v>7.27</v>
          </cell>
          <cell r="N76">
            <v>7.27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0</v>
          </cell>
          <cell r="F77">
            <v>0</v>
          </cell>
          <cell r="J77">
            <v>0</v>
          </cell>
          <cell r="L77">
            <v>0</v>
          </cell>
          <cell r="N77">
            <v>0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9.5</v>
          </cell>
          <cell r="F78">
            <v>8.5</v>
          </cell>
          <cell r="G78">
            <v>8.5</v>
          </cell>
          <cell r="J78">
            <v>8.83</v>
          </cell>
          <cell r="K78">
            <v>5.5</v>
          </cell>
          <cell r="L78">
            <v>6.83</v>
          </cell>
          <cell r="N78">
            <v>6.83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9.5</v>
          </cell>
          <cell r="F79">
            <v>8</v>
          </cell>
          <cell r="G79">
            <v>7</v>
          </cell>
          <cell r="J79">
            <v>8.17</v>
          </cell>
          <cell r="K79">
            <v>7</v>
          </cell>
          <cell r="L79">
            <v>7.47</v>
          </cell>
          <cell r="N79">
            <v>7.47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9</v>
          </cell>
          <cell r="G80">
            <v>8.5</v>
          </cell>
          <cell r="J80">
            <v>8.5</v>
          </cell>
          <cell r="K80">
            <v>8</v>
          </cell>
          <cell r="L80">
            <v>8.1999999999999993</v>
          </cell>
          <cell r="N80">
            <v>8.1999999999999993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8.5</v>
          </cell>
          <cell r="F84">
            <v>8.5</v>
          </cell>
          <cell r="G84">
            <v>8.5</v>
          </cell>
          <cell r="J84">
            <v>8.5</v>
          </cell>
          <cell r="K84">
            <v>7</v>
          </cell>
          <cell r="L84">
            <v>7.6</v>
          </cell>
          <cell r="N84">
            <v>7.6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6</v>
          </cell>
          <cell r="F86">
            <v>7.5</v>
          </cell>
          <cell r="G86">
            <v>6</v>
          </cell>
          <cell r="J86">
            <v>6.5</v>
          </cell>
          <cell r="K86">
            <v>5</v>
          </cell>
          <cell r="L86">
            <v>5.6</v>
          </cell>
          <cell r="N86">
            <v>5.6</v>
          </cell>
          <cell r="O86" t="str">
            <v>T.bình</v>
          </cell>
          <cell r="P86" t="str">
            <v>T.bình</v>
          </cell>
          <cell r="Q86" t="str">
            <v/>
          </cell>
          <cell r="R86">
            <v>2</v>
          </cell>
          <cell r="S86" t="str">
            <v>C</v>
          </cell>
          <cell r="T86" t="str">
            <v>Trung Bình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8</v>
          </cell>
          <cell r="G88">
            <v>8.5</v>
          </cell>
          <cell r="J88">
            <v>8.17</v>
          </cell>
          <cell r="K88">
            <v>7</v>
          </cell>
          <cell r="L88">
            <v>7.47</v>
          </cell>
          <cell r="N88">
            <v>7.47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6.5</v>
          </cell>
          <cell r="F89">
            <v>9</v>
          </cell>
          <cell r="G89">
            <v>7</v>
          </cell>
          <cell r="J89">
            <v>7.5</v>
          </cell>
          <cell r="K89">
            <v>5</v>
          </cell>
          <cell r="L89">
            <v>6</v>
          </cell>
          <cell r="N89">
            <v>6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7</v>
          </cell>
          <cell r="F90">
            <v>0</v>
          </cell>
          <cell r="J90">
            <v>2.33</v>
          </cell>
          <cell r="L90">
            <v>0.93</v>
          </cell>
          <cell r="N90">
            <v>0.93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9.5</v>
          </cell>
          <cell r="F92">
            <v>8.5</v>
          </cell>
          <cell r="G92">
            <v>8.5</v>
          </cell>
          <cell r="J92">
            <v>8.83</v>
          </cell>
          <cell r="K92">
            <v>8</v>
          </cell>
          <cell r="L92">
            <v>8.33</v>
          </cell>
          <cell r="N92">
            <v>8.33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6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7</v>
          </cell>
          <cell r="G6">
            <v>7</v>
          </cell>
          <cell r="J6">
            <v>7.33</v>
          </cell>
          <cell r="K6">
            <v>6</v>
          </cell>
          <cell r="L6">
            <v>6.53</v>
          </cell>
          <cell r="N6">
            <v>6.53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5</v>
          </cell>
          <cell r="F8">
            <v>5.5</v>
          </cell>
          <cell r="G8">
            <v>5.5</v>
          </cell>
          <cell r="J8">
            <v>5.33</v>
          </cell>
          <cell r="K8">
            <v>5</v>
          </cell>
          <cell r="L8">
            <v>5.13</v>
          </cell>
          <cell r="N8">
            <v>5.13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</v>
          </cell>
          <cell r="F9">
            <v>5.5</v>
          </cell>
          <cell r="G9">
            <v>5.5</v>
          </cell>
          <cell r="J9">
            <v>5.67</v>
          </cell>
          <cell r="K9">
            <v>5</v>
          </cell>
          <cell r="L9">
            <v>5.27</v>
          </cell>
          <cell r="N9">
            <v>5.27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</v>
          </cell>
          <cell r="F11">
            <v>6</v>
          </cell>
          <cell r="G11">
            <v>6</v>
          </cell>
          <cell r="J11">
            <v>6.33</v>
          </cell>
          <cell r="K11">
            <v>5</v>
          </cell>
          <cell r="L11">
            <v>5.53</v>
          </cell>
          <cell r="N11">
            <v>5.53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6</v>
          </cell>
          <cell r="F13">
            <v>5</v>
          </cell>
          <cell r="G13">
            <v>5</v>
          </cell>
          <cell r="J13">
            <v>5.33</v>
          </cell>
          <cell r="K13">
            <v>6</v>
          </cell>
          <cell r="L13">
            <v>5.73</v>
          </cell>
          <cell r="N13">
            <v>5.73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6</v>
          </cell>
          <cell r="G14">
            <v>6</v>
          </cell>
          <cell r="J14">
            <v>6.33</v>
          </cell>
          <cell r="K14">
            <v>6</v>
          </cell>
          <cell r="L14">
            <v>6.13</v>
          </cell>
          <cell r="N14">
            <v>6.13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7</v>
          </cell>
          <cell r="G18">
            <v>7</v>
          </cell>
          <cell r="J18">
            <v>7.33</v>
          </cell>
          <cell r="K18">
            <v>5</v>
          </cell>
          <cell r="L18">
            <v>5.93</v>
          </cell>
          <cell r="N18">
            <v>5.93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6.5</v>
          </cell>
          <cell r="G19">
            <v>6.5</v>
          </cell>
          <cell r="J19">
            <v>6.67</v>
          </cell>
          <cell r="K19">
            <v>5</v>
          </cell>
          <cell r="L19">
            <v>5.67</v>
          </cell>
          <cell r="N19">
            <v>5.67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6</v>
          </cell>
          <cell r="F22">
            <v>5.5</v>
          </cell>
          <cell r="G22">
            <v>5.5</v>
          </cell>
          <cell r="J22">
            <v>5.67</v>
          </cell>
          <cell r="K22">
            <v>6</v>
          </cell>
          <cell r="L22">
            <v>5.87</v>
          </cell>
          <cell r="N22">
            <v>5.87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5</v>
          </cell>
          <cell r="G25">
            <v>5</v>
          </cell>
          <cell r="J25">
            <v>6</v>
          </cell>
          <cell r="K25">
            <v>6</v>
          </cell>
          <cell r="L25">
            <v>6</v>
          </cell>
          <cell r="N25">
            <v>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6</v>
          </cell>
          <cell r="F26">
            <v>5.5</v>
          </cell>
          <cell r="G26">
            <v>5.5</v>
          </cell>
          <cell r="J26">
            <v>5.67</v>
          </cell>
          <cell r="K26">
            <v>6</v>
          </cell>
          <cell r="L26">
            <v>5.87</v>
          </cell>
          <cell r="N26">
            <v>5.87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5</v>
          </cell>
          <cell r="G28">
            <v>5</v>
          </cell>
          <cell r="J28">
            <v>6</v>
          </cell>
          <cell r="K28">
            <v>6</v>
          </cell>
          <cell r="L28">
            <v>6</v>
          </cell>
          <cell r="N28">
            <v>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5</v>
          </cell>
          <cell r="G29">
            <v>5</v>
          </cell>
          <cell r="J29">
            <v>6</v>
          </cell>
          <cell r="K29">
            <v>6</v>
          </cell>
          <cell r="L29">
            <v>6</v>
          </cell>
          <cell r="N29">
            <v>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5.5</v>
          </cell>
          <cell r="G30">
            <v>5.5</v>
          </cell>
          <cell r="J30">
            <v>6</v>
          </cell>
          <cell r="K30">
            <v>5</v>
          </cell>
          <cell r="L30">
            <v>5.4</v>
          </cell>
          <cell r="N30">
            <v>5.4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4</v>
          </cell>
          <cell r="F32">
            <v>6</v>
          </cell>
          <cell r="G32">
            <v>6</v>
          </cell>
          <cell r="J32">
            <v>5.33</v>
          </cell>
          <cell r="K32">
            <v>6</v>
          </cell>
          <cell r="L32">
            <v>5.73</v>
          </cell>
          <cell r="N32">
            <v>5.73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6.5</v>
          </cell>
          <cell r="G34">
            <v>6.5</v>
          </cell>
          <cell r="J34">
            <v>6.67</v>
          </cell>
          <cell r="K34">
            <v>7</v>
          </cell>
          <cell r="L34">
            <v>6.87</v>
          </cell>
          <cell r="N34">
            <v>6.87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5</v>
          </cell>
          <cell r="G35">
            <v>5</v>
          </cell>
          <cell r="J35">
            <v>5.67</v>
          </cell>
          <cell r="K35">
            <v>6</v>
          </cell>
          <cell r="L35">
            <v>5.87</v>
          </cell>
          <cell r="N35">
            <v>5.87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6</v>
          </cell>
          <cell r="F38">
            <v>7</v>
          </cell>
          <cell r="G38">
            <v>7</v>
          </cell>
          <cell r="J38">
            <v>6.67</v>
          </cell>
          <cell r="K38">
            <v>0</v>
          </cell>
          <cell r="L38">
            <v>2.67</v>
          </cell>
          <cell r="M38">
            <v>0</v>
          </cell>
          <cell r="N38">
            <v>2.67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5</v>
          </cell>
          <cell r="G39">
            <v>5</v>
          </cell>
          <cell r="J39">
            <v>5.67</v>
          </cell>
          <cell r="K39">
            <v>6</v>
          </cell>
          <cell r="L39">
            <v>5.87</v>
          </cell>
          <cell r="N39">
            <v>5.87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7.5</v>
          </cell>
          <cell r="G40">
            <v>7.5</v>
          </cell>
          <cell r="J40">
            <v>7.67</v>
          </cell>
          <cell r="K40">
            <v>8</v>
          </cell>
          <cell r="L40">
            <v>7.87</v>
          </cell>
          <cell r="N40">
            <v>7.87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8.5</v>
          </cell>
          <cell r="G41">
            <v>8.5</v>
          </cell>
          <cell r="J41">
            <v>8.33</v>
          </cell>
          <cell r="K41">
            <v>7</v>
          </cell>
          <cell r="L41">
            <v>7.53</v>
          </cell>
          <cell r="N41">
            <v>7.53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8</v>
          </cell>
          <cell r="G42">
            <v>8</v>
          </cell>
          <cell r="J42">
            <v>8</v>
          </cell>
          <cell r="K42">
            <v>6</v>
          </cell>
          <cell r="L42">
            <v>6.8</v>
          </cell>
          <cell r="N42">
            <v>6.8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8</v>
          </cell>
          <cell r="F43">
            <v>5.5</v>
          </cell>
          <cell r="G43">
            <v>5.5</v>
          </cell>
          <cell r="J43">
            <v>6.33</v>
          </cell>
          <cell r="K43">
            <v>6</v>
          </cell>
          <cell r="L43">
            <v>6.13</v>
          </cell>
          <cell r="N43">
            <v>6.13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</v>
          </cell>
          <cell r="S43" t="str">
            <v>C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6</v>
          </cell>
          <cell r="F44">
            <v>5</v>
          </cell>
          <cell r="G44">
            <v>5</v>
          </cell>
          <cell r="J44">
            <v>5.33</v>
          </cell>
          <cell r="K44">
            <v>7</v>
          </cell>
          <cell r="L44">
            <v>6.33</v>
          </cell>
          <cell r="N44">
            <v>6.33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9.5</v>
          </cell>
          <cell r="G45">
            <v>9.5</v>
          </cell>
          <cell r="J45">
            <v>9</v>
          </cell>
          <cell r="K45">
            <v>6</v>
          </cell>
          <cell r="L45">
            <v>7.2</v>
          </cell>
          <cell r="N45">
            <v>7.2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5.5</v>
          </cell>
          <cell r="G47">
            <v>5.5</v>
          </cell>
          <cell r="J47">
            <v>6.33</v>
          </cell>
          <cell r="K47">
            <v>7</v>
          </cell>
          <cell r="L47">
            <v>6.73</v>
          </cell>
          <cell r="N47">
            <v>6.73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2.5</v>
          </cell>
          <cell r="S47" t="str">
            <v>C+</v>
          </cell>
          <cell r="T47" t="str">
            <v>Trung Bình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6</v>
          </cell>
          <cell r="F48">
            <v>6</v>
          </cell>
          <cell r="G48">
            <v>6</v>
          </cell>
          <cell r="J48">
            <v>6</v>
          </cell>
          <cell r="K48">
            <v>5</v>
          </cell>
          <cell r="L48">
            <v>5.4</v>
          </cell>
          <cell r="N48">
            <v>5.4</v>
          </cell>
          <cell r="O48" t="str">
            <v>T.bình</v>
          </cell>
          <cell r="P48" t="str">
            <v>T.bình</v>
          </cell>
          <cell r="Q48" t="str">
            <v/>
          </cell>
          <cell r="R48">
            <v>1.5</v>
          </cell>
          <cell r="S48" t="str">
            <v>D+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0</v>
          </cell>
          <cell r="F50">
            <v>0</v>
          </cell>
          <cell r="J50">
            <v>0</v>
          </cell>
          <cell r="L50">
            <v>0</v>
          </cell>
          <cell r="N50">
            <v>0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7.5</v>
          </cell>
          <cell r="G51">
            <v>7.5</v>
          </cell>
          <cell r="J51">
            <v>7.33</v>
          </cell>
          <cell r="K51">
            <v>6</v>
          </cell>
          <cell r="L51">
            <v>6.53</v>
          </cell>
          <cell r="N51">
            <v>6.53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5</v>
          </cell>
          <cell r="F52">
            <v>7.5</v>
          </cell>
          <cell r="G52">
            <v>7.5</v>
          </cell>
          <cell r="J52">
            <v>6.67</v>
          </cell>
          <cell r="K52">
            <v>7</v>
          </cell>
          <cell r="L52">
            <v>6.87</v>
          </cell>
          <cell r="N52">
            <v>6.87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6</v>
          </cell>
          <cell r="F54">
            <v>9</v>
          </cell>
          <cell r="G54">
            <v>9</v>
          </cell>
          <cell r="J54">
            <v>8</v>
          </cell>
          <cell r="K54">
            <v>6</v>
          </cell>
          <cell r="L54">
            <v>6.8</v>
          </cell>
          <cell r="N54">
            <v>6.8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</v>
          </cell>
          <cell r="F55">
            <v>8</v>
          </cell>
          <cell r="G55">
            <v>8</v>
          </cell>
          <cell r="J55">
            <v>7.67</v>
          </cell>
          <cell r="K55">
            <v>6</v>
          </cell>
          <cell r="L55">
            <v>6.67</v>
          </cell>
          <cell r="N55">
            <v>6.67</v>
          </cell>
          <cell r="O55" t="str">
            <v>TB.khá</v>
          </cell>
          <cell r="P55" t="str">
            <v>TB.khá</v>
          </cell>
          <cell r="Q55" t="str">
            <v/>
          </cell>
          <cell r="R55">
            <v>2.5</v>
          </cell>
          <cell r="S55" t="str">
            <v>C+</v>
          </cell>
          <cell r="T55" t="str">
            <v>Trung Bình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9</v>
          </cell>
          <cell r="G56">
            <v>9</v>
          </cell>
          <cell r="J56">
            <v>8.67</v>
          </cell>
          <cell r="K56">
            <v>6</v>
          </cell>
          <cell r="L56">
            <v>7.07</v>
          </cell>
          <cell r="N56">
            <v>7.07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1</v>
          </cell>
          <cell r="F57">
            <v>7</v>
          </cell>
          <cell r="G57">
            <v>5</v>
          </cell>
          <cell r="J57">
            <v>4.33</v>
          </cell>
          <cell r="L57">
            <v>1.73</v>
          </cell>
          <cell r="N57">
            <v>1.73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9.5</v>
          </cell>
          <cell r="G58">
            <v>9.5</v>
          </cell>
          <cell r="J58">
            <v>8.67</v>
          </cell>
          <cell r="K58">
            <v>6</v>
          </cell>
          <cell r="L58">
            <v>7.07</v>
          </cell>
          <cell r="N58">
            <v>7.07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8</v>
          </cell>
          <cell r="G59">
            <v>8</v>
          </cell>
          <cell r="J59">
            <v>7.67</v>
          </cell>
          <cell r="K59">
            <v>6</v>
          </cell>
          <cell r="L59">
            <v>6.67</v>
          </cell>
          <cell r="N59">
            <v>6.67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6</v>
          </cell>
          <cell r="F60">
            <v>9</v>
          </cell>
          <cell r="G60">
            <v>9</v>
          </cell>
          <cell r="J60">
            <v>8</v>
          </cell>
          <cell r="K60">
            <v>0</v>
          </cell>
          <cell r="L60">
            <v>3.2</v>
          </cell>
          <cell r="M60">
            <v>0</v>
          </cell>
          <cell r="N60">
            <v>3.2</v>
          </cell>
          <cell r="O60" t="str">
            <v>Yếu</v>
          </cell>
          <cell r="P60" t="str">
            <v>Yếu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5</v>
          </cell>
          <cell r="G61">
            <v>5</v>
          </cell>
          <cell r="J61">
            <v>6</v>
          </cell>
          <cell r="K61">
            <v>7</v>
          </cell>
          <cell r="L61">
            <v>6.6</v>
          </cell>
          <cell r="N61">
            <v>6.6</v>
          </cell>
          <cell r="O61" t="str">
            <v>TB.khá</v>
          </cell>
          <cell r="P61" t="str">
            <v>TB.khá</v>
          </cell>
          <cell r="Q61" t="str">
            <v/>
          </cell>
          <cell r="R61">
            <v>2.5</v>
          </cell>
          <cell r="S61" t="str">
            <v>C+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</v>
          </cell>
          <cell r="F66">
            <v>9.5</v>
          </cell>
          <cell r="G66">
            <v>9.5</v>
          </cell>
          <cell r="J66">
            <v>8.67</v>
          </cell>
          <cell r="K66">
            <v>6</v>
          </cell>
          <cell r="L66">
            <v>7.07</v>
          </cell>
          <cell r="N66">
            <v>7.07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9.5</v>
          </cell>
          <cell r="G67">
            <v>9.5</v>
          </cell>
          <cell r="J67">
            <v>8.67</v>
          </cell>
          <cell r="K67">
            <v>7</v>
          </cell>
          <cell r="L67">
            <v>7.67</v>
          </cell>
          <cell r="N67">
            <v>7.67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9</v>
          </cell>
          <cell r="G68">
            <v>9</v>
          </cell>
          <cell r="J68">
            <v>8.67</v>
          </cell>
          <cell r="K68">
            <v>6</v>
          </cell>
          <cell r="L68">
            <v>7.07</v>
          </cell>
          <cell r="N68">
            <v>7.07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8</v>
          </cell>
          <cell r="G69">
            <v>8</v>
          </cell>
          <cell r="J69">
            <v>7.67</v>
          </cell>
          <cell r="K69">
            <v>6</v>
          </cell>
          <cell r="L69">
            <v>6.67</v>
          </cell>
          <cell r="N69">
            <v>6.67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9.5</v>
          </cell>
          <cell r="G70">
            <v>9.5</v>
          </cell>
          <cell r="J70">
            <v>8.67</v>
          </cell>
          <cell r="K70">
            <v>6</v>
          </cell>
          <cell r="L70">
            <v>7.07</v>
          </cell>
          <cell r="N70">
            <v>7.07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9.5</v>
          </cell>
          <cell r="G72">
            <v>9.5</v>
          </cell>
          <cell r="J72">
            <v>9.33</v>
          </cell>
          <cell r="K72">
            <v>8</v>
          </cell>
          <cell r="L72">
            <v>8.5299999999999994</v>
          </cell>
          <cell r="N72">
            <v>8.5299999999999994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6</v>
          </cell>
          <cell r="F75">
            <v>8.5</v>
          </cell>
          <cell r="G75">
            <v>8.5</v>
          </cell>
          <cell r="J75">
            <v>7.67</v>
          </cell>
          <cell r="K75">
            <v>0</v>
          </cell>
          <cell r="L75">
            <v>3.07</v>
          </cell>
          <cell r="M75">
            <v>0</v>
          </cell>
          <cell r="N75">
            <v>3.07</v>
          </cell>
          <cell r="O75" t="str">
            <v>Yếu</v>
          </cell>
          <cell r="P75" t="str">
            <v>Yếu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9</v>
          </cell>
          <cell r="G76">
            <v>9</v>
          </cell>
          <cell r="J76">
            <v>8.67</v>
          </cell>
          <cell r="K76">
            <v>7</v>
          </cell>
          <cell r="L76">
            <v>7.67</v>
          </cell>
          <cell r="N76">
            <v>7.67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0</v>
          </cell>
          <cell r="F77">
            <v>8</v>
          </cell>
          <cell r="G77">
            <v>8</v>
          </cell>
          <cell r="J77">
            <v>5.33</v>
          </cell>
          <cell r="K77">
            <v>0</v>
          </cell>
          <cell r="L77">
            <v>2.13</v>
          </cell>
          <cell r="M77">
            <v>0</v>
          </cell>
          <cell r="N77">
            <v>2.13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9</v>
          </cell>
          <cell r="G78">
            <v>9</v>
          </cell>
          <cell r="J78">
            <v>8.33</v>
          </cell>
          <cell r="K78">
            <v>6</v>
          </cell>
          <cell r="L78">
            <v>6.93</v>
          </cell>
          <cell r="N78">
            <v>6.93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6</v>
          </cell>
          <cell r="F79">
            <v>8.5</v>
          </cell>
          <cell r="G79">
            <v>8.5</v>
          </cell>
          <cell r="J79">
            <v>7.67</v>
          </cell>
          <cell r="K79">
            <v>6</v>
          </cell>
          <cell r="L79">
            <v>6.67</v>
          </cell>
          <cell r="N79">
            <v>6.67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2.5</v>
          </cell>
          <cell r="S79" t="str">
            <v>C+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6</v>
          </cell>
          <cell r="F80">
            <v>8.5</v>
          </cell>
          <cell r="G80">
            <v>8.5</v>
          </cell>
          <cell r="J80">
            <v>7.67</v>
          </cell>
          <cell r="K80">
            <v>6</v>
          </cell>
          <cell r="L80">
            <v>6.67</v>
          </cell>
          <cell r="N80">
            <v>6.67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2.5</v>
          </cell>
          <cell r="S80" t="str">
            <v>C+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8</v>
          </cell>
          <cell r="G84">
            <v>8</v>
          </cell>
          <cell r="J84">
            <v>7.67</v>
          </cell>
          <cell r="K84">
            <v>7</v>
          </cell>
          <cell r="L84">
            <v>7.27</v>
          </cell>
          <cell r="N84">
            <v>7.27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4</v>
          </cell>
          <cell r="F86">
            <v>9.5</v>
          </cell>
          <cell r="G86">
            <v>9.5</v>
          </cell>
          <cell r="J86">
            <v>7.67</v>
          </cell>
          <cell r="K86">
            <v>5</v>
          </cell>
          <cell r="L86">
            <v>6.07</v>
          </cell>
          <cell r="N86">
            <v>6.07</v>
          </cell>
          <cell r="O86" t="str">
            <v>TB.khá</v>
          </cell>
          <cell r="P86" t="str">
            <v>TB.khá</v>
          </cell>
          <cell r="Q86" t="str">
            <v/>
          </cell>
          <cell r="R86">
            <v>2</v>
          </cell>
          <cell r="S86" t="str">
            <v>C</v>
          </cell>
          <cell r="T86" t="str">
            <v>Trung Bình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5</v>
          </cell>
          <cell r="G88">
            <v>5</v>
          </cell>
          <cell r="J88">
            <v>6</v>
          </cell>
          <cell r="K88">
            <v>6</v>
          </cell>
          <cell r="L88">
            <v>6</v>
          </cell>
          <cell r="N88">
            <v>6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8.5</v>
          </cell>
          <cell r="G89">
            <v>8.5</v>
          </cell>
          <cell r="J89">
            <v>7.33</v>
          </cell>
          <cell r="K89">
            <v>6</v>
          </cell>
          <cell r="L89">
            <v>6.53</v>
          </cell>
          <cell r="N89">
            <v>6.53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2.5</v>
          </cell>
          <cell r="S89" t="str">
            <v>C+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8</v>
          </cell>
          <cell r="F92">
            <v>8</v>
          </cell>
          <cell r="G92">
            <v>8</v>
          </cell>
          <cell r="J92">
            <v>8</v>
          </cell>
          <cell r="K92">
            <v>5</v>
          </cell>
          <cell r="L92">
            <v>6.2</v>
          </cell>
          <cell r="N92">
            <v>6.2</v>
          </cell>
          <cell r="O92" t="str">
            <v>TB.khá</v>
          </cell>
          <cell r="P92" t="str">
            <v>TB.khá</v>
          </cell>
          <cell r="Q92" t="str">
            <v/>
          </cell>
          <cell r="R92">
            <v>2</v>
          </cell>
          <cell r="S92" t="str">
            <v>C</v>
          </cell>
          <cell r="T92" t="str">
            <v>Trung Bình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27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7.9</v>
          </cell>
          <cell r="J6">
            <v>7.93</v>
          </cell>
          <cell r="K6">
            <v>5.2</v>
          </cell>
          <cell r="L6">
            <v>6.29</v>
          </cell>
          <cell r="N6">
            <v>6.29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7.5</v>
          </cell>
          <cell r="F8">
            <v>5.5</v>
          </cell>
          <cell r="J8">
            <v>6.17</v>
          </cell>
          <cell r="K8">
            <v>6.9</v>
          </cell>
          <cell r="L8">
            <v>6.61</v>
          </cell>
          <cell r="N8">
            <v>6.61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6.8</v>
          </cell>
          <cell r="J9">
            <v>7.2</v>
          </cell>
          <cell r="K9">
            <v>5</v>
          </cell>
          <cell r="L9">
            <v>5.88</v>
          </cell>
          <cell r="N9">
            <v>5.88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7.5</v>
          </cell>
          <cell r="F11">
            <v>5</v>
          </cell>
          <cell r="J11">
            <v>5.83</v>
          </cell>
          <cell r="K11">
            <v>6.1</v>
          </cell>
          <cell r="L11">
            <v>5.99</v>
          </cell>
          <cell r="N11">
            <v>5.99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5</v>
          </cell>
          <cell r="J13">
            <v>6</v>
          </cell>
          <cell r="K13">
            <v>6.4</v>
          </cell>
          <cell r="L13">
            <v>6.24</v>
          </cell>
          <cell r="N13">
            <v>6.24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9.6</v>
          </cell>
          <cell r="J14">
            <v>9.07</v>
          </cell>
          <cell r="K14">
            <v>8.8000000000000007</v>
          </cell>
          <cell r="L14">
            <v>8.91</v>
          </cell>
          <cell r="N14">
            <v>8.91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7</v>
          </cell>
          <cell r="F16">
            <v>7.8</v>
          </cell>
          <cell r="J16">
            <v>7.53</v>
          </cell>
          <cell r="K16">
            <v>7.2</v>
          </cell>
          <cell r="L16">
            <v>7.33</v>
          </cell>
          <cell r="N16">
            <v>7.33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8.6</v>
          </cell>
          <cell r="J18">
            <v>8.4</v>
          </cell>
          <cell r="K18">
            <v>8.4</v>
          </cell>
          <cell r="L18">
            <v>8.4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</v>
          </cell>
          <cell r="F19">
            <v>7.9</v>
          </cell>
          <cell r="J19">
            <v>7.93</v>
          </cell>
          <cell r="K19">
            <v>7.4</v>
          </cell>
          <cell r="L19">
            <v>7.61</v>
          </cell>
          <cell r="N19">
            <v>7.61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8</v>
          </cell>
          <cell r="J22">
            <v>8</v>
          </cell>
          <cell r="K22">
            <v>8.6999999999999993</v>
          </cell>
          <cell r="L22">
            <v>8.42</v>
          </cell>
          <cell r="N22">
            <v>8.42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7.5</v>
          </cell>
          <cell r="F25">
            <v>7.8</v>
          </cell>
          <cell r="J25">
            <v>7.7</v>
          </cell>
          <cell r="K25">
            <v>7.7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8.1999999999999993</v>
          </cell>
          <cell r="J26">
            <v>7.8</v>
          </cell>
          <cell r="K26">
            <v>8.3000000000000007</v>
          </cell>
          <cell r="L26">
            <v>8.1</v>
          </cell>
          <cell r="N26">
            <v>8.1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7.5</v>
          </cell>
          <cell r="F28">
            <v>7.3</v>
          </cell>
          <cell r="J28">
            <v>7.37</v>
          </cell>
          <cell r="K28">
            <v>4</v>
          </cell>
          <cell r="L28">
            <v>5.35</v>
          </cell>
          <cell r="M28">
            <v>0</v>
          </cell>
          <cell r="N28">
            <v>2.95</v>
          </cell>
          <cell r="O28" t="str">
            <v>T.bình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8.6999999999999993</v>
          </cell>
          <cell r="J29">
            <v>8.4700000000000006</v>
          </cell>
          <cell r="K29">
            <v>8.8000000000000007</v>
          </cell>
          <cell r="L29">
            <v>8.67</v>
          </cell>
          <cell r="N29">
            <v>8.67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5.3</v>
          </cell>
          <cell r="J30">
            <v>5.87</v>
          </cell>
          <cell r="K30">
            <v>4.3</v>
          </cell>
          <cell r="L30">
            <v>4.93</v>
          </cell>
          <cell r="M30">
            <v>8.3000000000000007</v>
          </cell>
          <cell r="N30">
            <v>7.33</v>
          </cell>
          <cell r="O30" t="str">
            <v>Yếu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</v>
          </cell>
          <cell r="F32">
            <v>7.7</v>
          </cell>
          <cell r="J32">
            <v>7.47</v>
          </cell>
          <cell r="K32">
            <v>6.4</v>
          </cell>
          <cell r="L32">
            <v>6.83</v>
          </cell>
          <cell r="N32">
            <v>6.83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8</v>
          </cell>
          <cell r="F34">
            <v>7.1</v>
          </cell>
          <cell r="J34">
            <v>7.4</v>
          </cell>
          <cell r="K34">
            <v>8.8000000000000007</v>
          </cell>
          <cell r="L34">
            <v>8.24</v>
          </cell>
          <cell r="N34">
            <v>8.24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7.5</v>
          </cell>
          <cell r="F35">
            <v>7</v>
          </cell>
          <cell r="J35">
            <v>7.17</v>
          </cell>
          <cell r="K35">
            <v>5</v>
          </cell>
          <cell r="L35">
            <v>5.87</v>
          </cell>
          <cell r="N35">
            <v>5.87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7</v>
          </cell>
          <cell r="F38">
            <v>8.3000000000000007</v>
          </cell>
          <cell r="J38">
            <v>7.87</v>
          </cell>
          <cell r="K38">
            <v>1.2</v>
          </cell>
          <cell r="L38">
            <v>3.87</v>
          </cell>
          <cell r="M38">
            <v>0</v>
          </cell>
          <cell r="N38">
            <v>3.15</v>
          </cell>
          <cell r="O38" t="str">
            <v>Yếu</v>
          </cell>
          <cell r="P38" t="str">
            <v>Yếu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8.1</v>
          </cell>
          <cell r="J39">
            <v>7.73</v>
          </cell>
          <cell r="K39">
            <v>6.3</v>
          </cell>
          <cell r="L39">
            <v>6.87</v>
          </cell>
          <cell r="N39">
            <v>6.87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9.5</v>
          </cell>
          <cell r="J40">
            <v>9</v>
          </cell>
          <cell r="K40">
            <v>7.7</v>
          </cell>
          <cell r="L40">
            <v>8.2200000000000006</v>
          </cell>
          <cell r="N40">
            <v>8.2200000000000006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9.6</v>
          </cell>
          <cell r="J41">
            <v>9.07</v>
          </cell>
          <cell r="K41">
            <v>8.4</v>
          </cell>
          <cell r="L41">
            <v>8.67</v>
          </cell>
          <cell r="N41">
            <v>8.67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9.1999999999999993</v>
          </cell>
          <cell r="J42">
            <v>8.8000000000000007</v>
          </cell>
          <cell r="K42">
            <v>6.2</v>
          </cell>
          <cell r="L42">
            <v>7.24</v>
          </cell>
          <cell r="N42">
            <v>7.24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</v>
          </cell>
          <cell r="F43">
            <v>9.6</v>
          </cell>
          <cell r="J43">
            <v>8.73</v>
          </cell>
          <cell r="K43">
            <v>5.5</v>
          </cell>
          <cell r="L43">
            <v>6.79</v>
          </cell>
          <cell r="N43">
            <v>6.79</v>
          </cell>
          <cell r="O43" t="str">
            <v>TB.khá</v>
          </cell>
          <cell r="P43" t="str">
            <v>TB.khá</v>
          </cell>
          <cell r="Q43" t="str">
            <v/>
          </cell>
          <cell r="R43">
            <v>2.5</v>
          </cell>
          <cell r="S43" t="str">
            <v>C+</v>
          </cell>
          <cell r="T43" t="str">
            <v>Trung Bình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7.5</v>
          </cell>
          <cell r="F44">
            <v>8.1999999999999993</v>
          </cell>
          <cell r="J44">
            <v>7.97</v>
          </cell>
          <cell r="K44">
            <v>7.7</v>
          </cell>
          <cell r="L44">
            <v>7.81</v>
          </cell>
          <cell r="N44">
            <v>7.81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9.3000000000000007</v>
          </cell>
          <cell r="J45">
            <v>8.8699999999999992</v>
          </cell>
          <cell r="K45">
            <v>8.6999999999999993</v>
          </cell>
          <cell r="L45">
            <v>8.77</v>
          </cell>
          <cell r="N45">
            <v>8.77</v>
          </cell>
          <cell r="O45" t="str">
            <v>Giỏi</v>
          </cell>
          <cell r="P45" t="str">
            <v>Giỏi</v>
          </cell>
          <cell r="Q45" t="str">
            <v/>
          </cell>
          <cell r="R45">
            <v>3.5</v>
          </cell>
          <cell r="S45" t="str">
            <v>B+</v>
          </cell>
          <cell r="T45" t="str">
            <v>Giỏi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8.5</v>
          </cell>
          <cell r="J47">
            <v>8.33</v>
          </cell>
          <cell r="K47">
            <v>8.9</v>
          </cell>
          <cell r="L47">
            <v>8.67</v>
          </cell>
          <cell r="N47">
            <v>8.67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8</v>
          </cell>
          <cell r="F48">
            <v>8.1</v>
          </cell>
          <cell r="J48">
            <v>8.07</v>
          </cell>
          <cell r="K48">
            <v>7.5</v>
          </cell>
          <cell r="L48">
            <v>7.73</v>
          </cell>
          <cell r="N48">
            <v>7.73</v>
          </cell>
          <cell r="O48" t="str">
            <v>Khá</v>
          </cell>
          <cell r="P48" t="str">
            <v>Khá</v>
          </cell>
          <cell r="Q48" t="str">
            <v/>
          </cell>
          <cell r="R48">
            <v>3</v>
          </cell>
          <cell r="S48" t="str">
            <v>B</v>
          </cell>
          <cell r="T48" t="str">
            <v>Khá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9.5</v>
          </cell>
          <cell r="J51">
            <v>8.67</v>
          </cell>
          <cell r="K51">
            <v>7.7</v>
          </cell>
          <cell r="L51">
            <v>8.09</v>
          </cell>
          <cell r="N51">
            <v>8.09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8.1999999999999993</v>
          </cell>
          <cell r="J52">
            <v>7.8</v>
          </cell>
          <cell r="K52">
            <v>8.5</v>
          </cell>
          <cell r="L52">
            <v>8.2200000000000006</v>
          </cell>
          <cell r="N52">
            <v>8.2200000000000006</v>
          </cell>
          <cell r="O52" t="str">
            <v>Giỏi</v>
          </cell>
          <cell r="P52" t="str">
            <v>Giỏi</v>
          </cell>
          <cell r="Q52" t="str">
            <v/>
          </cell>
          <cell r="R52">
            <v>3.5</v>
          </cell>
          <cell r="S52" t="str">
            <v>B+</v>
          </cell>
          <cell r="T52" t="str">
            <v>Giỏi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7.5</v>
          </cell>
          <cell r="F54">
            <v>9.6999999999999993</v>
          </cell>
          <cell r="J54">
            <v>8.9700000000000006</v>
          </cell>
          <cell r="K54">
            <v>8.3000000000000007</v>
          </cell>
          <cell r="L54">
            <v>8.57</v>
          </cell>
          <cell r="N54">
            <v>8.57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7.5</v>
          </cell>
          <cell r="F55">
            <v>9.6</v>
          </cell>
          <cell r="J55">
            <v>8.9</v>
          </cell>
          <cell r="K55">
            <v>9.6999999999999993</v>
          </cell>
          <cell r="L55">
            <v>9.3800000000000008</v>
          </cell>
          <cell r="N55">
            <v>9.3800000000000008</v>
          </cell>
          <cell r="O55" t="str">
            <v>X.sắc</v>
          </cell>
          <cell r="P55" t="str">
            <v>X.sắc</v>
          </cell>
          <cell r="Q55" t="str">
            <v/>
          </cell>
          <cell r="R55">
            <v>4</v>
          </cell>
          <cell r="S55" t="str">
            <v>A</v>
          </cell>
          <cell r="T55" t="str">
            <v>Xuất sắc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8.4</v>
          </cell>
          <cell r="J56">
            <v>8.27</v>
          </cell>
          <cell r="K56">
            <v>8</v>
          </cell>
          <cell r="L56">
            <v>8.11</v>
          </cell>
          <cell r="N56">
            <v>8.11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7</v>
          </cell>
          <cell r="F57">
            <v>0</v>
          </cell>
          <cell r="J57">
            <v>2.33</v>
          </cell>
          <cell r="L57">
            <v>0.93</v>
          </cell>
          <cell r="N57">
            <v>0.93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8</v>
          </cell>
          <cell r="F58">
            <v>9.6999999999999993</v>
          </cell>
          <cell r="J58">
            <v>9.1300000000000008</v>
          </cell>
          <cell r="K58">
            <v>7.7</v>
          </cell>
          <cell r="L58">
            <v>8.27</v>
          </cell>
          <cell r="N58">
            <v>8.27</v>
          </cell>
          <cell r="O58" t="str">
            <v>Giỏi</v>
          </cell>
          <cell r="P58" t="str">
            <v>Giỏi</v>
          </cell>
          <cell r="Q58" t="str">
            <v/>
          </cell>
          <cell r="R58">
            <v>3.5</v>
          </cell>
          <cell r="S58" t="str">
            <v>B+</v>
          </cell>
          <cell r="T58" t="str">
            <v>Giỏi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7.5</v>
          </cell>
          <cell r="F59">
            <v>9</v>
          </cell>
          <cell r="J59">
            <v>8.5</v>
          </cell>
          <cell r="K59">
            <v>9</v>
          </cell>
          <cell r="L59">
            <v>8.8000000000000007</v>
          </cell>
          <cell r="N59">
            <v>8.8000000000000007</v>
          </cell>
          <cell r="O59" t="str">
            <v>Giỏi</v>
          </cell>
          <cell r="P59" t="str">
            <v>Giỏi</v>
          </cell>
          <cell r="Q59" t="str">
            <v/>
          </cell>
          <cell r="R59">
            <v>3.5</v>
          </cell>
          <cell r="S59" t="str">
            <v>B+</v>
          </cell>
          <cell r="T59" t="str">
            <v>Giỏi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7</v>
          </cell>
          <cell r="F60">
            <v>9.6999999999999993</v>
          </cell>
          <cell r="J60">
            <v>8.8000000000000007</v>
          </cell>
          <cell r="K60">
            <v>0</v>
          </cell>
          <cell r="L60">
            <v>3.52</v>
          </cell>
          <cell r="M60">
            <v>0</v>
          </cell>
          <cell r="N60">
            <v>3.52</v>
          </cell>
          <cell r="O60" t="str">
            <v>Yếu</v>
          </cell>
          <cell r="P60" t="str">
            <v>Yếu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7.5</v>
          </cell>
          <cell r="F61">
            <v>6.4</v>
          </cell>
          <cell r="J61">
            <v>6.77</v>
          </cell>
          <cell r="K61">
            <v>9</v>
          </cell>
          <cell r="L61">
            <v>8.11</v>
          </cell>
          <cell r="N61">
            <v>8.11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9.3000000000000007</v>
          </cell>
          <cell r="J66">
            <v>8.8699999999999992</v>
          </cell>
          <cell r="K66">
            <v>8.8000000000000007</v>
          </cell>
          <cell r="L66">
            <v>8.83</v>
          </cell>
          <cell r="N66">
            <v>8.83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9.4</v>
          </cell>
          <cell r="J67">
            <v>8.93</v>
          </cell>
          <cell r="K67">
            <v>9.4</v>
          </cell>
          <cell r="L67">
            <v>9.2100000000000009</v>
          </cell>
          <cell r="N67">
            <v>9.2100000000000009</v>
          </cell>
          <cell r="O67" t="str">
            <v>X.sắc</v>
          </cell>
          <cell r="P67" t="str">
            <v>X.sắc</v>
          </cell>
          <cell r="Q67" t="str">
            <v/>
          </cell>
          <cell r="R67">
            <v>4</v>
          </cell>
          <cell r="S67" t="str">
            <v>A</v>
          </cell>
          <cell r="T67" t="str">
            <v>Xuất sắc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7.5</v>
          </cell>
          <cell r="F68">
            <v>8.8000000000000007</v>
          </cell>
          <cell r="J68">
            <v>8.3699999999999992</v>
          </cell>
          <cell r="K68">
            <v>4.8</v>
          </cell>
          <cell r="L68">
            <v>6.23</v>
          </cell>
          <cell r="M68">
            <v>7.6</v>
          </cell>
          <cell r="N68">
            <v>7.91</v>
          </cell>
          <cell r="O68" t="str">
            <v>TB.khá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8.8000000000000007</v>
          </cell>
          <cell r="J69">
            <v>8.5299999999999994</v>
          </cell>
          <cell r="K69">
            <v>8.6</v>
          </cell>
          <cell r="L69">
            <v>8.57</v>
          </cell>
          <cell r="N69">
            <v>8.57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9.1</v>
          </cell>
          <cell r="J70">
            <v>8.73</v>
          </cell>
          <cell r="K70">
            <v>8.1999999999999993</v>
          </cell>
          <cell r="L70">
            <v>8.41</v>
          </cell>
          <cell r="N70">
            <v>8.41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9.9</v>
          </cell>
          <cell r="J72">
            <v>9.27</v>
          </cell>
          <cell r="K72">
            <v>8.4</v>
          </cell>
          <cell r="L72">
            <v>8.75</v>
          </cell>
          <cell r="N72">
            <v>8.75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0</v>
          </cell>
          <cell r="J75">
            <v>2.33</v>
          </cell>
          <cell r="L75">
            <v>0.93</v>
          </cell>
          <cell r="N75">
            <v>0.93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9.1</v>
          </cell>
          <cell r="J76">
            <v>8.73</v>
          </cell>
          <cell r="K76">
            <v>9</v>
          </cell>
          <cell r="L76">
            <v>8.89</v>
          </cell>
          <cell r="N76">
            <v>8.89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7.5</v>
          </cell>
          <cell r="F78">
            <v>9.4</v>
          </cell>
          <cell r="J78">
            <v>8.77</v>
          </cell>
          <cell r="K78">
            <v>8.3000000000000007</v>
          </cell>
          <cell r="L78">
            <v>8.49</v>
          </cell>
          <cell r="N78">
            <v>8.49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7.5</v>
          </cell>
          <cell r="F79">
            <v>8.4</v>
          </cell>
          <cell r="J79">
            <v>8.1</v>
          </cell>
          <cell r="K79">
            <v>8.8000000000000007</v>
          </cell>
          <cell r="L79">
            <v>8.52</v>
          </cell>
          <cell r="N79">
            <v>8.52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7.5</v>
          </cell>
          <cell r="F80">
            <v>7.9</v>
          </cell>
          <cell r="J80">
            <v>7.77</v>
          </cell>
          <cell r="K80">
            <v>8.6</v>
          </cell>
          <cell r="L80">
            <v>8.27</v>
          </cell>
          <cell r="N80">
            <v>8.27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7.5</v>
          </cell>
          <cell r="F84">
            <v>9.1</v>
          </cell>
          <cell r="J84">
            <v>8.57</v>
          </cell>
          <cell r="K84">
            <v>8.5</v>
          </cell>
          <cell r="L84">
            <v>8.5299999999999994</v>
          </cell>
          <cell r="N84">
            <v>8.5299999999999994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7</v>
          </cell>
          <cell r="F86">
            <v>9.1</v>
          </cell>
          <cell r="J86">
            <v>8.4</v>
          </cell>
          <cell r="K86">
            <v>3.5</v>
          </cell>
          <cell r="L86">
            <v>5.46</v>
          </cell>
          <cell r="M86">
            <v>0</v>
          </cell>
          <cell r="N86">
            <v>3.36</v>
          </cell>
          <cell r="O86" t="str">
            <v>T.bình</v>
          </cell>
          <cell r="P86" t="str">
            <v>Yếu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9.9</v>
          </cell>
          <cell r="J88">
            <v>9.27</v>
          </cell>
          <cell r="K88">
            <v>7.6</v>
          </cell>
          <cell r="L88">
            <v>8.27</v>
          </cell>
          <cell r="N88">
            <v>8.27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7.5</v>
          </cell>
          <cell r="F89">
            <v>9.1999999999999993</v>
          </cell>
          <cell r="J89">
            <v>8.6300000000000008</v>
          </cell>
          <cell r="K89">
            <v>8.9</v>
          </cell>
          <cell r="L89">
            <v>8.7899999999999991</v>
          </cell>
          <cell r="N89">
            <v>8.7899999999999991</v>
          </cell>
          <cell r="O89" t="str">
            <v>Giỏi</v>
          </cell>
          <cell r="P89" t="str">
            <v>Giỏi</v>
          </cell>
          <cell r="Q89" t="str">
            <v/>
          </cell>
          <cell r="R89">
            <v>3.5</v>
          </cell>
          <cell r="S89" t="str">
            <v>B+</v>
          </cell>
          <cell r="T89" t="str">
            <v>Giỏi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8</v>
          </cell>
          <cell r="F92">
            <v>9.6</v>
          </cell>
          <cell r="J92">
            <v>9.07</v>
          </cell>
          <cell r="K92">
            <v>8.5</v>
          </cell>
          <cell r="L92">
            <v>8.73</v>
          </cell>
          <cell r="N92">
            <v>8.73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28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5</v>
          </cell>
          <cell r="F6">
            <v>6</v>
          </cell>
          <cell r="G6">
            <v>7</v>
          </cell>
          <cell r="J6">
            <v>6</v>
          </cell>
          <cell r="K6">
            <v>5</v>
          </cell>
          <cell r="L6">
            <v>5.4</v>
          </cell>
          <cell r="N6">
            <v>5.4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5</v>
          </cell>
          <cell r="G8">
            <v>6</v>
          </cell>
          <cell r="J8">
            <v>6</v>
          </cell>
          <cell r="K8">
            <v>4</v>
          </cell>
          <cell r="L8">
            <v>4.8</v>
          </cell>
          <cell r="M8">
            <v>7</v>
          </cell>
          <cell r="N8">
            <v>6.6</v>
          </cell>
          <cell r="O8" t="str">
            <v>Yếu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</v>
          </cell>
          <cell r="F9">
            <v>8</v>
          </cell>
          <cell r="G9">
            <v>7</v>
          </cell>
          <cell r="J9">
            <v>8</v>
          </cell>
          <cell r="K9">
            <v>6</v>
          </cell>
          <cell r="L9">
            <v>6.8</v>
          </cell>
          <cell r="N9">
            <v>6.8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6</v>
          </cell>
          <cell r="G11">
            <v>0</v>
          </cell>
          <cell r="J11">
            <v>4</v>
          </cell>
          <cell r="L11">
            <v>1.6</v>
          </cell>
          <cell r="N11">
            <v>1.6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6</v>
          </cell>
          <cell r="F13">
            <v>6</v>
          </cell>
          <cell r="G13">
            <v>7</v>
          </cell>
          <cell r="J13">
            <v>6.33</v>
          </cell>
          <cell r="K13">
            <v>7</v>
          </cell>
          <cell r="L13">
            <v>6.73</v>
          </cell>
          <cell r="N13">
            <v>6.73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6</v>
          </cell>
          <cell r="F14">
            <v>5</v>
          </cell>
          <cell r="G14">
            <v>7</v>
          </cell>
          <cell r="J14">
            <v>6</v>
          </cell>
          <cell r="K14">
            <v>5</v>
          </cell>
          <cell r="L14">
            <v>5.4</v>
          </cell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5</v>
          </cell>
          <cell r="F16">
            <v>5</v>
          </cell>
          <cell r="G16">
            <v>0</v>
          </cell>
          <cell r="J16">
            <v>3.33</v>
          </cell>
          <cell r="L16">
            <v>1.33</v>
          </cell>
          <cell r="N16">
            <v>1.33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6</v>
          </cell>
          <cell r="F18">
            <v>6</v>
          </cell>
          <cell r="G18">
            <v>8</v>
          </cell>
          <cell r="J18">
            <v>6.67</v>
          </cell>
          <cell r="K18">
            <v>3</v>
          </cell>
          <cell r="L18">
            <v>4.47</v>
          </cell>
          <cell r="M18">
            <v>8</v>
          </cell>
          <cell r="N18">
            <v>7.47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5</v>
          </cell>
          <cell r="F19">
            <v>7</v>
          </cell>
          <cell r="G19">
            <v>7</v>
          </cell>
          <cell r="J19">
            <v>6.33</v>
          </cell>
          <cell r="K19">
            <v>3</v>
          </cell>
          <cell r="L19">
            <v>4.33</v>
          </cell>
          <cell r="M19">
            <v>6</v>
          </cell>
          <cell r="N19">
            <v>6.13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6</v>
          </cell>
          <cell r="G22">
            <v>8</v>
          </cell>
          <cell r="J22">
            <v>7</v>
          </cell>
          <cell r="K22">
            <v>6</v>
          </cell>
          <cell r="L22">
            <v>6.4</v>
          </cell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6</v>
          </cell>
          <cell r="F25">
            <v>7</v>
          </cell>
          <cell r="G25">
            <v>9</v>
          </cell>
          <cell r="J25">
            <v>7.33</v>
          </cell>
          <cell r="K25">
            <v>6</v>
          </cell>
          <cell r="L25">
            <v>6.53</v>
          </cell>
          <cell r="N25">
            <v>6.53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5</v>
          </cell>
          <cell r="F26">
            <v>6</v>
          </cell>
          <cell r="G26">
            <v>0</v>
          </cell>
          <cell r="J26">
            <v>3.67</v>
          </cell>
          <cell r="L26">
            <v>1.47</v>
          </cell>
          <cell r="N26">
            <v>1.47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5</v>
          </cell>
          <cell r="F28">
            <v>5</v>
          </cell>
          <cell r="G28">
            <v>6</v>
          </cell>
          <cell r="J28">
            <v>5.33</v>
          </cell>
          <cell r="K28">
            <v>4</v>
          </cell>
          <cell r="L28">
            <v>4.53</v>
          </cell>
          <cell r="M28">
            <v>4</v>
          </cell>
          <cell r="N28">
            <v>4.53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5</v>
          </cell>
          <cell r="G29">
            <v>7</v>
          </cell>
          <cell r="J29">
            <v>6.33</v>
          </cell>
          <cell r="K29">
            <v>5</v>
          </cell>
          <cell r="L29">
            <v>5.53</v>
          </cell>
          <cell r="N29">
            <v>5.53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5</v>
          </cell>
          <cell r="F30">
            <v>6</v>
          </cell>
          <cell r="G30">
            <v>7</v>
          </cell>
          <cell r="J30">
            <v>6</v>
          </cell>
          <cell r="K30">
            <v>4</v>
          </cell>
          <cell r="L30">
            <v>4.8</v>
          </cell>
          <cell r="M30">
            <v>6</v>
          </cell>
          <cell r="N30">
            <v>6</v>
          </cell>
          <cell r="O30" t="str">
            <v>Yếu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5</v>
          </cell>
          <cell r="F32">
            <v>6</v>
          </cell>
          <cell r="G32">
            <v>8</v>
          </cell>
          <cell r="J32">
            <v>6.33</v>
          </cell>
          <cell r="K32">
            <v>0</v>
          </cell>
          <cell r="L32">
            <v>2.5299999999999998</v>
          </cell>
          <cell r="M32">
            <v>5</v>
          </cell>
          <cell r="N32">
            <v>5.53</v>
          </cell>
          <cell r="O32" t="str">
            <v>Kém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5</v>
          </cell>
          <cell r="F33">
            <v>0</v>
          </cell>
          <cell r="G33">
            <v>0</v>
          </cell>
          <cell r="J33">
            <v>1.67</v>
          </cell>
          <cell r="L33">
            <v>0.67</v>
          </cell>
          <cell r="N33">
            <v>0.67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5</v>
          </cell>
          <cell r="G34">
            <v>7</v>
          </cell>
          <cell r="J34">
            <v>6.33</v>
          </cell>
          <cell r="K34">
            <v>6</v>
          </cell>
          <cell r="L34">
            <v>6.13</v>
          </cell>
          <cell r="N34">
            <v>6.13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5</v>
          </cell>
          <cell r="F35">
            <v>5</v>
          </cell>
          <cell r="G35">
            <v>6</v>
          </cell>
          <cell r="J35">
            <v>5.33</v>
          </cell>
          <cell r="K35">
            <v>5</v>
          </cell>
          <cell r="L35">
            <v>5.13</v>
          </cell>
          <cell r="N35">
            <v>5.13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5</v>
          </cell>
          <cell r="F39">
            <v>7</v>
          </cell>
          <cell r="G39">
            <v>7</v>
          </cell>
          <cell r="J39">
            <v>6.33</v>
          </cell>
          <cell r="K39">
            <v>4</v>
          </cell>
          <cell r="L39">
            <v>4.93</v>
          </cell>
          <cell r="M39">
            <v>7</v>
          </cell>
          <cell r="N39">
            <v>6.73</v>
          </cell>
          <cell r="O39" t="str">
            <v>Yếu</v>
          </cell>
          <cell r="P39" t="str">
            <v>TB.khá</v>
          </cell>
          <cell r="Q39" t="str">
            <v/>
          </cell>
          <cell r="R39">
            <v>2.5</v>
          </cell>
          <cell r="S39" t="str">
            <v>C+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7</v>
          </cell>
          <cell r="F40">
            <v>7</v>
          </cell>
          <cell r="G40">
            <v>9</v>
          </cell>
          <cell r="J40">
            <v>7.67</v>
          </cell>
          <cell r="K40">
            <v>9</v>
          </cell>
          <cell r="L40">
            <v>8.4700000000000006</v>
          </cell>
          <cell r="N40">
            <v>8.4700000000000006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8</v>
          </cell>
          <cell r="G41">
            <v>9</v>
          </cell>
          <cell r="J41">
            <v>8.33</v>
          </cell>
          <cell r="K41">
            <v>10</v>
          </cell>
          <cell r="L41">
            <v>9.33</v>
          </cell>
          <cell r="N41">
            <v>9.33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5</v>
          </cell>
          <cell r="F42">
            <v>7</v>
          </cell>
          <cell r="G42">
            <v>7</v>
          </cell>
          <cell r="J42">
            <v>6.33</v>
          </cell>
          <cell r="K42">
            <v>7</v>
          </cell>
          <cell r="L42">
            <v>6.73</v>
          </cell>
          <cell r="N42">
            <v>6.73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5</v>
          </cell>
          <cell r="F43">
            <v>7</v>
          </cell>
          <cell r="G43">
            <v>7</v>
          </cell>
          <cell r="J43">
            <v>6.33</v>
          </cell>
          <cell r="K43">
            <v>4</v>
          </cell>
          <cell r="L43">
            <v>4.93</v>
          </cell>
          <cell r="M43">
            <v>0</v>
          </cell>
          <cell r="N43">
            <v>2.5299999999999998</v>
          </cell>
          <cell r="O43" t="str">
            <v>Yếu</v>
          </cell>
          <cell r="P43" t="str">
            <v>Kém</v>
          </cell>
          <cell r="Q43" t="str">
            <v>Học lại</v>
          </cell>
          <cell r="R43">
            <v>0</v>
          </cell>
          <cell r="S43" t="str">
            <v>F</v>
          </cell>
          <cell r="T43" t="str">
            <v>Kém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5</v>
          </cell>
          <cell r="F44">
            <v>6</v>
          </cell>
          <cell r="G44">
            <v>8</v>
          </cell>
          <cell r="J44">
            <v>6.33</v>
          </cell>
          <cell r="K44">
            <v>0</v>
          </cell>
          <cell r="L44">
            <v>2.5299999999999998</v>
          </cell>
          <cell r="M44">
            <v>9</v>
          </cell>
          <cell r="N44">
            <v>7.93</v>
          </cell>
          <cell r="O44" t="str">
            <v>Kém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5</v>
          </cell>
          <cell r="F45">
            <v>6</v>
          </cell>
          <cell r="G45">
            <v>6</v>
          </cell>
          <cell r="J45">
            <v>5.67</v>
          </cell>
          <cell r="K45">
            <v>4</v>
          </cell>
          <cell r="L45">
            <v>4.67</v>
          </cell>
          <cell r="M45">
            <v>5</v>
          </cell>
          <cell r="N45">
            <v>5.27</v>
          </cell>
          <cell r="O45" t="str">
            <v>Yếu</v>
          </cell>
          <cell r="P45" t="str">
            <v>T.bình</v>
          </cell>
          <cell r="Q45" t="str">
            <v/>
          </cell>
          <cell r="R45">
            <v>1.5</v>
          </cell>
          <cell r="S45" t="str">
            <v>D+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6</v>
          </cell>
          <cell r="F47">
            <v>5</v>
          </cell>
          <cell r="G47">
            <v>7</v>
          </cell>
          <cell r="J47">
            <v>6</v>
          </cell>
          <cell r="K47">
            <v>6</v>
          </cell>
          <cell r="L47">
            <v>6</v>
          </cell>
          <cell r="N47">
            <v>6</v>
          </cell>
          <cell r="O47" t="str">
            <v>TB.khá</v>
          </cell>
          <cell r="P47" t="str">
            <v>TB.khá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5</v>
          </cell>
          <cell r="G48">
            <v>7</v>
          </cell>
          <cell r="J48">
            <v>6.33</v>
          </cell>
          <cell r="K48">
            <v>6</v>
          </cell>
          <cell r="L48">
            <v>6.13</v>
          </cell>
          <cell r="N48">
            <v>6.13</v>
          </cell>
          <cell r="O48" t="str">
            <v>TB.khá</v>
          </cell>
          <cell r="P48" t="str">
            <v>TB.khá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6</v>
          </cell>
          <cell r="F51">
            <v>6</v>
          </cell>
          <cell r="G51">
            <v>8</v>
          </cell>
          <cell r="J51">
            <v>6.67</v>
          </cell>
          <cell r="K51">
            <v>5</v>
          </cell>
          <cell r="L51">
            <v>5.67</v>
          </cell>
          <cell r="N51">
            <v>5.67</v>
          </cell>
          <cell r="O51" t="str">
            <v>T.bình</v>
          </cell>
          <cell r="P51" t="str">
            <v>T.bình</v>
          </cell>
          <cell r="Q51" t="str">
            <v/>
          </cell>
          <cell r="R51">
            <v>2</v>
          </cell>
          <cell r="S51" t="str">
            <v>C</v>
          </cell>
          <cell r="T51" t="str">
            <v>Trung Bình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0</v>
          </cell>
          <cell r="F52">
            <v>5</v>
          </cell>
          <cell r="G52">
            <v>7</v>
          </cell>
          <cell r="J52">
            <v>4</v>
          </cell>
          <cell r="L52">
            <v>1.6</v>
          </cell>
          <cell r="N52">
            <v>1.6</v>
          </cell>
          <cell r="O52" t="str">
            <v>Kém</v>
          </cell>
          <cell r="P52" t="str">
            <v>Kém</v>
          </cell>
          <cell r="Q52" t="str">
            <v>Học lại</v>
          </cell>
          <cell r="R52">
            <v>0</v>
          </cell>
          <cell r="S52" t="str">
            <v>F</v>
          </cell>
          <cell r="T52" t="str">
            <v>Kém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5</v>
          </cell>
          <cell r="G54">
            <v>6</v>
          </cell>
          <cell r="J54">
            <v>6.33</v>
          </cell>
          <cell r="K54">
            <v>6</v>
          </cell>
          <cell r="L54">
            <v>6.13</v>
          </cell>
          <cell r="N54">
            <v>6.13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</v>
          </cell>
          <cell r="S54" t="str">
            <v>C</v>
          </cell>
          <cell r="T54" t="str">
            <v>Trung Bình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5</v>
          </cell>
          <cell r="G55">
            <v>6</v>
          </cell>
          <cell r="J55">
            <v>6.33</v>
          </cell>
          <cell r="K55">
            <v>4</v>
          </cell>
          <cell r="L55">
            <v>4.93</v>
          </cell>
          <cell r="M55">
            <v>0</v>
          </cell>
          <cell r="N55">
            <v>2.5299999999999998</v>
          </cell>
          <cell r="O55" t="str">
            <v>Yếu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</v>
          </cell>
          <cell r="F56">
            <v>6</v>
          </cell>
          <cell r="G56">
            <v>6</v>
          </cell>
          <cell r="J56">
            <v>6</v>
          </cell>
          <cell r="K56">
            <v>4</v>
          </cell>
          <cell r="L56">
            <v>4.8</v>
          </cell>
          <cell r="M56">
            <v>8</v>
          </cell>
          <cell r="N56">
            <v>7.2</v>
          </cell>
          <cell r="O56" t="str">
            <v>Yếu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0</v>
          </cell>
          <cell r="F57">
            <v>0</v>
          </cell>
          <cell r="J57">
            <v>0</v>
          </cell>
          <cell r="L57">
            <v>0</v>
          </cell>
          <cell r="N57">
            <v>0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5</v>
          </cell>
          <cell r="F58">
            <v>5</v>
          </cell>
          <cell r="G58">
            <v>0</v>
          </cell>
          <cell r="J58">
            <v>3.33</v>
          </cell>
          <cell r="L58">
            <v>1.33</v>
          </cell>
          <cell r="N58">
            <v>1.33</v>
          </cell>
          <cell r="O58" t="str">
            <v>Kém</v>
          </cell>
          <cell r="P58" t="str">
            <v>Kém</v>
          </cell>
          <cell r="Q58" t="str">
            <v>Học lại</v>
          </cell>
          <cell r="R58">
            <v>0</v>
          </cell>
          <cell r="S58" t="str">
            <v>F</v>
          </cell>
          <cell r="T58" t="str">
            <v>Kém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5</v>
          </cell>
          <cell r="G59">
            <v>7</v>
          </cell>
          <cell r="J59">
            <v>6.33</v>
          </cell>
          <cell r="K59">
            <v>4</v>
          </cell>
          <cell r="L59">
            <v>4.93</v>
          </cell>
          <cell r="M59">
            <v>8</v>
          </cell>
          <cell r="N59">
            <v>7.33</v>
          </cell>
          <cell r="O59" t="str">
            <v>Yếu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6</v>
          </cell>
          <cell r="F61">
            <v>5</v>
          </cell>
          <cell r="G61">
            <v>7</v>
          </cell>
          <cell r="J61">
            <v>6</v>
          </cell>
          <cell r="K61">
            <v>5</v>
          </cell>
          <cell r="L61">
            <v>5.4</v>
          </cell>
          <cell r="N61">
            <v>5.4</v>
          </cell>
          <cell r="O61" t="str">
            <v>T.bình</v>
          </cell>
          <cell r="P61" t="str">
            <v>T.bình</v>
          </cell>
          <cell r="Q61" t="str">
            <v/>
          </cell>
          <cell r="R61">
            <v>1.5</v>
          </cell>
          <cell r="S61" t="str">
            <v>D+</v>
          </cell>
          <cell r="T61" t="str">
            <v>Trung Bình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5</v>
          </cell>
          <cell r="F66">
            <v>7</v>
          </cell>
          <cell r="G66">
            <v>7</v>
          </cell>
          <cell r="J66">
            <v>6.33</v>
          </cell>
          <cell r="K66">
            <v>6</v>
          </cell>
          <cell r="L66">
            <v>6.13</v>
          </cell>
          <cell r="N66">
            <v>6.13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5</v>
          </cell>
          <cell r="F67">
            <v>6</v>
          </cell>
          <cell r="G67">
            <v>0</v>
          </cell>
          <cell r="J67">
            <v>3.67</v>
          </cell>
          <cell r="L67">
            <v>1.47</v>
          </cell>
          <cell r="N67">
            <v>1.47</v>
          </cell>
          <cell r="O67" t="str">
            <v>Kém</v>
          </cell>
          <cell r="P67" t="str">
            <v>Kém</v>
          </cell>
          <cell r="Q67" t="str">
            <v>Học lại</v>
          </cell>
          <cell r="R67">
            <v>0</v>
          </cell>
          <cell r="S67" t="str">
            <v>F</v>
          </cell>
          <cell r="T67" t="str">
            <v>Kém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6</v>
          </cell>
          <cell r="F68">
            <v>5</v>
          </cell>
          <cell r="G68">
            <v>7</v>
          </cell>
          <cell r="J68">
            <v>6</v>
          </cell>
          <cell r="K68">
            <v>5</v>
          </cell>
          <cell r="L68">
            <v>5.4</v>
          </cell>
          <cell r="N68">
            <v>5.4</v>
          </cell>
          <cell r="O68" t="str">
            <v>T.bình</v>
          </cell>
          <cell r="P68" t="str">
            <v>T.bình</v>
          </cell>
          <cell r="Q68" t="str">
            <v/>
          </cell>
          <cell r="R68">
            <v>1.5</v>
          </cell>
          <cell r="S68" t="str">
            <v>D+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5</v>
          </cell>
          <cell r="G69">
            <v>6</v>
          </cell>
          <cell r="J69">
            <v>6.33</v>
          </cell>
          <cell r="K69">
            <v>7</v>
          </cell>
          <cell r="L69">
            <v>6.73</v>
          </cell>
          <cell r="N69">
            <v>6.73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2.5</v>
          </cell>
          <cell r="S69" t="str">
            <v>C+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6</v>
          </cell>
          <cell r="G70">
            <v>7</v>
          </cell>
          <cell r="J70">
            <v>7.33</v>
          </cell>
          <cell r="K70">
            <v>6</v>
          </cell>
          <cell r="L70">
            <v>6.53</v>
          </cell>
          <cell r="N70">
            <v>6.53</v>
          </cell>
          <cell r="O70" t="str">
            <v>TB.khá</v>
          </cell>
          <cell r="P70" t="str">
            <v>TB.khá</v>
          </cell>
          <cell r="Q70" t="str">
            <v/>
          </cell>
          <cell r="R70">
            <v>2.5</v>
          </cell>
          <cell r="S70" t="str">
            <v>C+</v>
          </cell>
          <cell r="T70" t="str">
            <v>Trung Bình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6</v>
          </cell>
          <cell r="F72">
            <v>6</v>
          </cell>
          <cell r="G72">
            <v>7</v>
          </cell>
          <cell r="J72">
            <v>6.33</v>
          </cell>
          <cell r="K72">
            <v>5</v>
          </cell>
          <cell r="L72">
            <v>5.53</v>
          </cell>
          <cell r="N72">
            <v>5.53</v>
          </cell>
          <cell r="O72" t="str">
            <v>T.bình</v>
          </cell>
          <cell r="P72" t="str">
            <v>T.bình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6</v>
          </cell>
          <cell r="F76">
            <v>6</v>
          </cell>
          <cell r="G76">
            <v>6</v>
          </cell>
          <cell r="J76">
            <v>6</v>
          </cell>
          <cell r="K76">
            <v>6</v>
          </cell>
          <cell r="L76">
            <v>6</v>
          </cell>
          <cell r="N76">
            <v>6</v>
          </cell>
          <cell r="O76" t="str">
            <v>TB.khá</v>
          </cell>
          <cell r="P76" t="str">
            <v>TB.khá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6</v>
          </cell>
          <cell r="F78">
            <v>7</v>
          </cell>
          <cell r="G78">
            <v>9</v>
          </cell>
          <cell r="J78">
            <v>7.33</v>
          </cell>
          <cell r="K78">
            <v>6</v>
          </cell>
          <cell r="L78">
            <v>6.53</v>
          </cell>
          <cell r="N78">
            <v>6.53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5</v>
          </cell>
          <cell r="F79">
            <v>7</v>
          </cell>
          <cell r="G79">
            <v>6</v>
          </cell>
          <cell r="J79">
            <v>6</v>
          </cell>
          <cell r="K79">
            <v>5</v>
          </cell>
          <cell r="L79">
            <v>5.4</v>
          </cell>
          <cell r="N79">
            <v>5.4</v>
          </cell>
          <cell r="O79" t="str">
            <v>T.bình</v>
          </cell>
          <cell r="P79" t="str">
            <v>T.bình</v>
          </cell>
          <cell r="Q79" t="str">
            <v/>
          </cell>
          <cell r="R79">
            <v>1.5</v>
          </cell>
          <cell r="S79" t="str">
            <v>D+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6</v>
          </cell>
          <cell r="F80">
            <v>8</v>
          </cell>
          <cell r="G80">
            <v>7</v>
          </cell>
          <cell r="J80">
            <v>7</v>
          </cell>
          <cell r="K80">
            <v>6</v>
          </cell>
          <cell r="L80">
            <v>6.4</v>
          </cell>
          <cell r="N80">
            <v>6.4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5</v>
          </cell>
          <cell r="F84">
            <v>5</v>
          </cell>
          <cell r="G84">
            <v>7</v>
          </cell>
          <cell r="J84">
            <v>5.67</v>
          </cell>
          <cell r="K84">
            <v>5</v>
          </cell>
          <cell r="L84">
            <v>5.27</v>
          </cell>
          <cell r="N84">
            <v>5.27</v>
          </cell>
          <cell r="O84" t="str">
            <v>T.bình</v>
          </cell>
          <cell r="P84" t="str">
            <v>T.bình</v>
          </cell>
          <cell r="Q84" t="str">
            <v/>
          </cell>
          <cell r="R84">
            <v>1.5</v>
          </cell>
          <cell r="S84" t="str">
            <v>D+</v>
          </cell>
          <cell r="T84" t="str">
            <v>Trung Bình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5</v>
          </cell>
          <cell r="F86">
            <v>5</v>
          </cell>
          <cell r="G86">
            <v>0</v>
          </cell>
          <cell r="J86">
            <v>3.33</v>
          </cell>
          <cell r="L86">
            <v>1.33</v>
          </cell>
          <cell r="N86">
            <v>1.33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6</v>
          </cell>
          <cell r="F88">
            <v>7</v>
          </cell>
          <cell r="G88">
            <v>7</v>
          </cell>
          <cell r="J88">
            <v>6.67</v>
          </cell>
          <cell r="K88">
            <v>6</v>
          </cell>
          <cell r="L88">
            <v>6.27</v>
          </cell>
          <cell r="N88">
            <v>6.27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</v>
          </cell>
          <cell r="F89">
            <v>6</v>
          </cell>
          <cell r="G89">
            <v>6</v>
          </cell>
          <cell r="J89">
            <v>6</v>
          </cell>
          <cell r="K89">
            <v>5</v>
          </cell>
          <cell r="L89">
            <v>5.4</v>
          </cell>
          <cell r="N89">
            <v>5.4</v>
          </cell>
          <cell r="O89" t="str">
            <v>T.bình</v>
          </cell>
          <cell r="P89" t="str">
            <v>T.bình</v>
          </cell>
          <cell r="Q89" t="str">
            <v/>
          </cell>
          <cell r="R89">
            <v>1.5</v>
          </cell>
          <cell r="S89" t="str">
            <v>D+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6</v>
          </cell>
          <cell r="F92">
            <v>5</v>
          </cell>
          <cell r="G92">
            <v>6</v>
          </cell>
          <cell r="J92">
            <v>5.67</v>
          </cell>
          <cell r="K92">
            <v>6</v>
          </cell>
          <cell r="L92">
            <v>5.87</v>
          </cell>
          <cell r="N92">
            <v>5.87</v>
          </cell>
          <cell r="O92" t="str">
            <v>T.bình</v>
          </cell>
          <cell r="P92" t="str">
            <v>T.bình</v>
          </cell>
          <cell r="Q92" t="str">
            <v/>
          </cell>
          <cell r="R92">
            <v>2</v>
          </cell>
          <cell r="S92" t="str">
            <v>C</v>
          </cell>
          <cell r="T92" t="str">
            <v>Trung Bình</v>
          </cell>
        </row>
      </sheetData>
      <sheetData sheetId="29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4.4000000000000004</v>
          </cell>
          <cell r="L6">
            <v>5.44</v>
          </cell>
          <cell r="M6">
            <v>4.8</v>
          </cell>
          <cell r="N6">
            <v>5.68</v>
          </cell>
          <cell r="O6" t="str">
            <v>T.bình</v>
          </cell>
          <cell r="P6" t="str">
            <v>T.bình</v>
          </cell>
          <cell r="Q6" t="str">
            <v>Học lại</v>
          </cell>
          <cell r="R6">
            <v>2</v>
          </cell>
          <cell r="S6" t="str">
            <v>C</v>
          </cell>
          <cell r="T6" t="str">
            <v>Trung Bình</v>
          </cell>
          <cell r="U6">
            <v>1</v>
          </cell>
          <cell r="V6">
            <v>3.4</v>
          </cell>
          <cell r="X6">
            <v>3.8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6</v>
          </cell>
          <cell r="F8">
            <v>7</v>
          </cell>
          <cell r="J8">
            <v>6.67</v>
          </cell>
          <cell r="K8">
            <v>6.1</v>
          </cell>
          <cell r="L8">
            <v>6.33</v>
          </cell>
          <cell r="N8">
            <v>6.33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1</v>
          </cell>
          <cell r="V8">
            <v>5.0999999999999996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6</v>
          </cell>
          <cell r="J9">
            <v>6.33</v>
          </cell>
          <cell r="K9">
            <v>4.2</v>
          </cell>
          <cell r="L9">
            <v>5.05</v>
          </cell>
          <cell r="M9">
            <v>5.2</v>
          </cell>
          <cell r="N9">
            <v>5.65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  <cell r="U9">
            <v>0.8</v>
          </cell>
          <cell r="V9">
            <v>3.4</v>
          </cell>
          <cell r="W9">
            <v>1.2</v>
          </cell>
          <cell r="X9">
            <v>4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6</v>
          </cell>
          <cell r="F11">
            <v>7</v>
          </cell>
          <cell r="J11">
            <v>6.67</v>
          </cell>
          <cell r="K11">
            <v>0</v>
          </cell>
          <cell r="L11">
            <v>2.67</v>
          </cell>
          <cell r="N11">
            <v>2.67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7</v>
          </cell>
          <cell r="J13">
            <v>7.33</v>
          </cell>
          <cell r="K13">
            <v>6.1</v>
          </cell>
          <cell r="L13">
            <v>6.59</v>
          </cell>
          <cell r="N13">
            <v>6.59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>
            <v>1.6</v>
          </cell>
          <cell r="V13">
            <v>4.5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7</v>
          </cell>
          <cell r="J14">
            <v>7.33</v>
          </cell>
          <cell r="K14">
            <v>6.1</v>
          </cell>
          <cell r="L14">
            <v>6.59</v>
          </cell>
          <cell r="N14">
            <v>6.59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  <cell r="U14">
            <v>1.6</v>
          </cell>
          <cell r="V14">
            <v>4.5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6</v>
          </cell>
          <cell r="F16">
            <v>7</v>
          </cell>
          <cell r="J16">
            <v>6.67</v>
          </cell>
          <cell r="K16">
            <v>6.5</v>
          </cell>
          <cell r="L16">
            <v>6.57</v>
          </cell>
          <cell r="N16">
            <v>6.57</v>
          </cell>
          <cell r="O16" t="str">
            <v>TB.khá</v>
          </cell>
          <cell r="P16" t="str">
            <v>TB.khá</v>
          </cell>
          <cell r="Q16" t="str">
            <v>Học lại</v>
          </cell>
          <cell r="R16">
            <v>2.5</v>
          </cell>
          <cell r="S16" t="str">
            <v>C+</v>
          </cell>
          <cell r="T16" t="str">
            <v>Trung Bình</v>
          </cell>
          <cell r="U16">
            <v>0.4</v>
          </cell>
          <cell r="V16">
            <v>6.1</v>
          </cell>
          <cell r="W16">
            <v>0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</v>
          </cell>
          <cell r="F18">
            <v>7</v>
          </cell>
          <cell r="J18">
            <v>7.33</v>
          </cell>
          <cell r="K18">
            <v>5.9</v>
          </cell>
          <cell r="L18">
            <v>6.47</v>
          </cell>
          <cell r="N18">
            <v>6.47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U18">
            <v>1.2</v>
          </cell>
          <cell r="V18">
            <v>4.7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7</v>
          </cell>
          <cell r="J19">
            <v>7</v>
          </cell>
          <cell r="K19">
            <v>5.4</v>
          </cell>
          <cell r="L19">
            <v>6.04</v>
          </cell>
          <cell r="M19">
            <v>3.8</v>
          </cell>
          <cell r="N19">
            <v>5.08</v>
          </cell>
          <cell r="O19" t="str">
            <v>TB.khá</v>
          </cell>
          <cell r="P19" t="str">
            <v>T.bình</v>
          </cell>
          <cell r="Q19" t="str">
            <v>Học lại</v>
          </cell>
          <cell r="R19">
            <v>1.5</v>
          </cell>
          <cell r="S19" t="str">
            <v>D+</v>
          </cell>
          <cell r="T19" t="str">
            <v>Trung Bình</v>
          </cell>
          <cell r="U19">
            <v>1.8</v>
          </cell>
          <cell r="V19">
            <v>3.6</v>
          </cell>
          <cell r="X19">
            <v>2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7</v>
          </cell>
          <cell r="J22">
            <v>7</v>
          </cell>
          <cell r="K22">
            <v>6.7</v>
          </cell>
          <cell r="L22">
            <v>6.82</v>
          </cell>
          <cell r="N22">
            <v>6.82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  <cell r="U22">
            <v>1.2</v>
          </cell>
          <cell r="V22">
            <v>5.5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7</v>
          </cell>
          <cell r="J25">
            <v>7.33</v>
          </cell>
          <cell r="K25">
            <v>6.1499999999999995</v>
          </cell>
          <cell r="L25">
            <v>6.62</v>
          </cell>
          <cell r="N25">
            <v>6.62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  <cell r="U25">
            <v>1.55</v>
          </cell>
          <cell r="V25">
            <v>4.5999999999999996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8</v>
          </cell>
          <cell r="F26">
            <v>7</v>
          </cell>
          <cell r="J26">
            <v>7.33</v>
          </cell>
          <cell r="K26">
            <v>8.2999999999999989</v>
          </cell>
          <cell r="L26">
            <v>7.91</v>
          </cell>
          <cell r="N26">
            <v>7.91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  <cell r="U26">
            <v>1.7</v>
          </cell>
          <cell r="V26">
            <v>6.6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6</v>
          </cell>
          <cell r="J28">
            <v>6.33</v>
          </cell>
          <cell r="K28">
            <v>3.4000000000000004</v>
          </cell>
          <cell r="L28">
            <v>4.57</v>
          </cell>
          <cell r="N28">
            <v>4.57</v>
          </cell>
          <cell r="O28" t="str">
            <v>Yếu</v>
          </cell>
          <cell r="P28" t="str">
            <v>Yếu</v>
          </cell>
          <cell r="Q28" t="str">
            <v>Học lại</v>
          </cell>
          <cell r="R28">
            <v>1</v>
          </cell>
          <cell r="S28" t="str">
            <v>D</v>
          </cell>
          <cell r="T28" t="str">
            <v>Trung Bình</v>
          </cell>
          <cell r="U28">
            <v>0.8</v>
          </cell>
          <cell r="V28">
            <v>2.6</v>
          </cell>
          <cell r="W28">
            <v>0</v>
          </cell>
          <cell r="X28">
            <v>0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6</v>
          </cell>
          <cell r="J29">
            <v>6.33</v>
          </cell>
          <cell r="K29">
            <v>6.1</v>
          </cell>
          <cell r="L29">
            <v>6.19</v>
          </cell>
          <cell r="M29">
            <v>6.3</v>
          </cell>
          <cell r="N29">
            <v>6.31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  <cell r="U29">
            <v>0.8</v>
          </cell>
          <cell r="V29">
            <v>5.3</v>
          </cell>
          <cell r="W29">
            <v>1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6</v>
          </cell>
          <cell r="J30">
            <v>6.33</v>
          </cell>
          <cell r="K30">
            <v>2.4</v>
          </cell>
          <cell r="L30">
            <v>3.97</v>
          </cell>
          <cell r="M30">
            <v>6.2</v>
          </cell>
          <cell r="N30">
            <v>6.25</v>
          </cell>
          <cell r="O30" t="str">
            <v>Yếu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  <cell r="U30">
            <v>0.6</v>
          </cell>
          <cell r="V30">
            <v>1.8</v>
          </cell>
          <cell r="W30">
            <v>1</v>
          </cell>
          <cell r="X30">
            <v>5.2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</v>
          </cell>
          <cell r="F32">
            <v>6</v>
          </cell>
          <cell r="J32">
            <v>6.33</v>
          </cell>
          <cell r="K32">
            <v>6.4</v>
          </cell>
          <cell r="L32">
            <v>6.37</v>
          </cell>
          <cell r="N32">
            <v>6.37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  <cell r="U32">
            <v>1.4</v>
          </cell>
          <cell r="V32">
            <v>5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4.5999999999999996</v>
          </cell>
          <cell r="L34">
            <v>5.56</v>
          </cell>
          <cell r="M34">
            <v>4.0999999999999996</v>
          </cell>
          <cell r="N34">
            <v>5.26</v>
          </cell>
          <cell r="O34" t="str">
            <v>T.bình</v>
          </cell>
          <cell r="P34" t="str">
            <v>T.bình</v>
          </cell>
          <cell r="Q34" t="str">
            <v>Học lại</v>
          </cell>
          <cell r="R34">
            <v>1.5</v>
          </cell>
          <cell r="S34" t="str">
            <v>D+</v>
          </cell>
          <cell r="T34" t="str">
            <v>Trung Bình</v>
          </cell>
          <cell r="U34">
            <v>1.2</v>
          </cell>
          <cell r="V34">
            <v>3.4</v>
          </cell>
          <cell r="X34">
            <v>2.9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4.8</v>
          </cell>
          <cell r="L35">
            <v>5.68</v>
          </cell>
          <cell r="M35">
            <v>6.2</v>
          </cell>
          <cell r="N35">
            <v>6.52</v>
          </cell>
          <cell r="O35" t="str">
            <v>T.bình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  <cell r="U35">
            <v>1.2</v>
          </cell>
          <cell r="V35">
            <v>3.6</v>
          </cell>
          <cell r="X35">
            <v>5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6</v>
          </cell>
          <cell r="J39">
            <v>6.33</v>
          </cell>
          <cell r="K39">
            <v>3.4</v>
          </cell>
          <cell r="L39">
            <v>4.57</v>
          </cell>
          <cell r="M39">
            <v>4.0999999999999996</v>
          </cell>
          <cell r="N39">
            <v>4.99</v>
          </cell>
          <cell r="O39" t="str">
            <v>Yếu</v>
          </cell>
          <cell r="P39" t="str">
            <v>Yếu</v>
          </cell>
          <cell r="Q39" t="str">
            <v>Học lại</v>
          </cell>
          <cell r="R39">
            <v>1</v>
          </cell>
          <cell r="S39" t="str">
            <v>D</v>
          </cell>
          <cell r="T39" t="str">
            <v>Trung Bình</v>
          </cell>
          <cell r="U39">
            <v>1</v>
          </cell>
          <cell r="V39">
            <v>2.4</v>
          </cell>
          <cell r="X39">
            <v>3.1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7</v>
          </cell>
          <cell r="J40">
            <v>7.33</v>
          </cell>
          <cell r="K40">
            <v>6.6999999999999993</v>
          </cell>
          <cell r="L40">
            <v>6.95</v>
          </cell>
          <cell r="N40">
            <v>6.95</v>
          </cell>
          <cell r="O40" t="str">
            <v>TB.khá</v>
          </cell>
          <cell r="P40" t="str">
            <v>TB.khá</v>
          </cell>
          <cell r="Q40" t="str">
            <v/>
          </cell>
          <cell r="R40">
            <v>2.5</v>
          </cell>
          <cell r="S40" t="str">
            <v>C+</v>
          </cell>
          <cell r="T40" t="str">
            <v>Trung Bình</v>
          </cell>
          <cell r="U40">
            <v>1.4</v>
          </cell>
          <cell r="V40">
            <v>5.3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7</v>
          </cell>
          <cell r="F41">
            <v>7</v>
          </cell>
          <cell r="J41">
            <v>7</v>
          </cell>
          <cell r="K41">
            <v>7.1999999999999993</v>
          </cell>
          <cell r="L41">
            <v>7.12</v>
          </cell>
          <cell r="N41">
            <v>7.12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  <cell r="U41">
            <v>1.6</v>
          </cell>
          <cell r="V41">
            <v>5.6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7</v>
          </cell>
          <cell r="F42">
            <v>6</v>
          </cell>
          <cell r="J42">
            <v>6.33</v>
          </cell>
          <cell r="K42">
            <v>3.7</v>
          </cell>
          <cell r="L42">
            <v>4.75</v>
          </cell>
          <cell r="M42">
            <v>5</v>
          </cell>
          <cell r="N42">
            <v>5.53</v>
          </cell>
          <cell r="O42" t="str">
            <v>Yếu</v>
          </cell>
          <cell r="P42" t="str">
            <v>T.bình</v>
          </cell>
          <cell r="Q42" t="str">
            <v>Học lại</v>
          </cell>
          <cell r="R42">
            <v>2</v>
          </cell>
          <cell r="S42" t="str">
            <v>C</v>
          </cell>
          <cell r="T42" t="str">
            <v>Trung Bình</v>
          </cell>
          <cell r="U42">
            <v>1.2</v>
          </cell>
          <cell r="V42">
            <v>2.5</v>
          </cell>
          <cell r="X42">
            <v>3.8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7</v>
          </cell>
          <cell r="F43">
            <v>7</v>
          </cell>
          <cell r="J43">
            <v>7</v>
          </cell>
          <cell r="K43">
            <v>4.4000000000000004</v>
          </cell>
          <cell r="L43">
            <v>5.44</v>
          </cell>
          <cell r="N43">
            <v>5.44</v>
          </cell>
          <cell r="O43" t="str">
            <v>T.bình</v>
          </cell>
          <cell r="P43" t="str">
            <v>T.bình</v>
          </cell>
          <cell r="Q43" t="str">
            <v>Học lại</v>
          </cell>
          <cell r="R43">
            <v>1.5</v>
          </cell>
          <cell r="S43" t="str">
            <v>D+</v>
          </cell>
          <cell r="T43" t="str">
            <v>Trung Bình</v>
          </cell>
          <cell r="U43">
            <v>1</v>
          </cell>
          <cell r="V43">
            <v>3.4</v>
          </cell>
          <cell r="X43">
            <v>0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5.8</v>
          </cell>
          <cell r="L44">
            <v>6.28</v>
          </cell>
          <cell r="N44">
            <v>6.28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</v>
          </cell>
          <cell r="S44" t="str">
            <v>C</v>
          </cell>
          <cell r="T44" t="str">
            <v>Trung Bình</v>
          </cell>
          <cell r="U44">
            <v>1.2</v>
          </cell>
          <cell r="V44">
            <v>4.5999999999999996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6</v>
          </cell>
          <cell r="J45">
            <v>6.33</v>
          </cell>
          <cell r="K45">
            <v>4</v>
          </cell>
          <cell r="L45">
            <v>4.93</v>
          </cell>
          <cell r="M45">
            <v>5.6</v>
          </cell>
          <cell r="N45">
            <v>5.89</v>
          </cell>
          <cell r="O45" t="str">
            <v>Yếu</v>
          </cell>
          <cell r="P45" t="str">
            <v>T.bình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  <cell r="U45">
            <v>1</v>
          </cell>
          <cell r="V45">
            <v>3</v>
          </cell>
          <cell r="X45">
            <v>4.5999999999999996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7</v>
          </cell>
          <cell r="J47">
            <v>7</v>
          </cell>
          <cell r="K47">
            <v>5.2</v>
          </cell>
          <cell r="L47">
            <v>5.92</v>
          </cell>
          <cell r="N47">
            <v>5.92</v>
          </cell>
          <cell r="O47" t="str">
            <v>T.bình</v>
          </cell>
          <cell r="P47" t="str">
            <v>T.bình</v>
          </cell>
          <cell r="Q47" t="str">
            <v/>
          </cell>
          <cell r="R47">
            <v>2</v>
          </cell>
          <cell r="S47" t="str">
            <v>C</v>
          </cell>
          <cell r="T47" t="str">
            <v>Trung Bình</v>
          </cell>
          <cell r="U47">
            <v>1.2</v>
          </cell>
          <cell r="V47">
            <v>4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7</v>
          </cell>
          <cell r="F48">
            <v>6</v>
          </cell>
          <cell r="J48">
            <v>6.33</v>
          </cell>
          <cell r="K48">
            <v>5.7</v>
          </cell>
          <cell r="L48">
            <v>5.95</v>
          </cell>
          <cell r="N48">
            <v>5.95</v>
          </cell>
          <cell r="O48" t="str">
            <v>T.bình</v>
          </cell>
          <cell r="P48" t="str">
            <v>T.bình</v>
          </cell>
          <cell r="Q48" t="str">
            <v/>
          </cell>
          <cell r="R48">
            <v>2</v>
          </cell>
          <cell r="S48" t="str">
            <v>C</v>
          </cell>
          <cell r="T48" t="str">
            <v>Trung Bình</v>
          </cell>
          <cell r="U48">
            <v>1.2</v>
          </cell>
          <cell r="V48">
            <v>4.5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6</v>
          </cell>
          <cell r="F51">
            <v>6</v>
          </cell>
          <cell r="J51">
            <v>6</v>
          </cell>
          <cell r="K51">
            <v>7.6</v>
          </cell>
          <cell r="L51">
            <v>6.96</v>
          </cell>
          <cell r="M51">
            <v>8</v>
          </cell>
          <cell r="N51">
            <v>7.2</v>
          </cell>
          <cell r="O51" t="str">
            <v>TB.khá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  <cell r="U51">
            <v>0.8</v>
          </cell>
          <cell r="V51">
            <v>6.8</v>
          </cell>
          <cell r="W51">
            <v>1.2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7</v>
          </cell>
          <cell r="J52">
            <v>7</v>
          </cell>
          <cell r="K52">
            <v>5.6</v>
          </cell>
          <cell r="L52">
            <v>6.16</v>
          </cell>
          <cell r="N52">
            <v>6.16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</v>
          </cell>
          <cell r="S52" t="str">
            <v>C</v>
          </cell>
          <cell r="T52" t="str">
            <v>Trung Bình</v>
          </cell>
          <cell r="U52">
            <v>1.4</v>
          </cell>
          <cell r="V52">
            <v>4.2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6</v>
          </cell>
          <cell r="F54">
            <v>7</v>
          </cell>
          <cell r="J54">
            <v>6.67</v>
          </cell>
          <cell r="K54">
            <v>7.1</v>
          </cell>
          <cell r="L54">
            <v>6.93</v>
          </cell>
          <cell r="N54">
            <v>6.93</v>
          </cell>
          <cell r="O54" t="str">
            <v>TB.khá</v>
          </cell>
          <cell r="P54" t="str">
            <v>TB.khá</v>
          </cell>
          <cell r="Q54" t="str">
            <v/>
          </cell>
          <cell r="R54">
            <v>2.5</v>
          </cell>
          <cell r="S54" t="str">
            <v>C+</v>
          </cell>
          <cell r="T54" t="str">
            <v>Trung Bình</v>
          </cell>
          <cell r="U54">
            <v>1</v>
          </cell>
          <cell r="V54">
            <v>6.1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</v>
          </cell>
          <cell r="F55">
            <v>7</v>
          </cell>
          <cell r="J55">
            <v>7.33</v>
          </cell>
          <cell r="K55">
            <v>4.8</v>
          </cell>
          <cell r="L55">
            <v>5.81</v>
          </cell>
          <cell r="N55">
            <v>5.81</v>
          </cell>
          <cell r="O55" t="str">
            <v>T.bình</v>
          </cell>
          <cell r="P55" t="str">
            <v>T.bình</v>
          </cell>
          <cell r="Q55" t="str">
            <v>Học lại</v>
          </cell>
          <cell r="R55">
            <v>2</v>
          </cell>
          <cell r="S55" t="str">
            <v>C</v>
          </cell>
          <cell r="T55" t="str">
            <v>Trung Bình</v>
          </cell>
          <cell r="U55">
            <v>0</v>
          </cell>
          <cell r="V55">
            <v>4.8</v>
          </cell>
          <cell r="W55">
            <v>0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7</v>
          </cell>
          <cell r="F56">
            <v>7</v>
          </cell>
          <cell r="J56">
            <v>7</v>
          </cell>
          <cell r="K56">
            <v>3.7</v>
          </cell>
          <cell r="L56">
            <v>5.0199999999999996</v>
          </cell>
          <cell r="M56">
            <v>5.5</v>
          </cell>
          <cell r="N56">
            <v>6.1</v>
          </cell>
          <cell r="O56" t="str">
            <v>T.bình</v>
          </cell>
          <cell r="P56" t="str">
            <v>TB.khá</v>
          </cell>
          <cell r="Q56" t="str">
            <v/>
          </cell>
          <cell r="R56">
            <v>2</v>
          </cell>
          <cell r="S56" t="str">
            <v>C</v>
          </cell>
          <cell r="T56" t="str">
            <v>Trung Bình</v>
          </cell>
          <cell r="U56">
            <v>0.8</v>
          </cell>
          <cell r="V56">
            <v>2.9</v>
          </cell>
          <cell r="W56">
            <v>1.2</v>
          </cell>
          <cell r="X56">
            <v>4.3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7</v>
          </cell>
          <cell r="F57">
            <v>0</v>
          </cell>
          <cell r="J57">
            <v>2.33</v>
          </cell>
          <cell r="L57">
            <v>0.93</v>
          </cell>
          <cell r="N57">
            <v>0.93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7</v>
          </cell>
          <cell r="J58">
            <v>7</v>
          </cell>
          <cell r="K58">
            <v>3.2</v>
          </cell>
          <cell r="L58">
            <v>4.72</v>
          </cell>
          <cell r="N58">
            <v>4.72</v>
          </cell>
          <cell r="O58" t="str">
            <v>Yếu</v>
          </cell>
          <cell r="P58" t="str">
            <v>Yếu</v>
          </cell>
          <cell r="Q58" t="str">
            <v>Học lại</v>
          </cell>
          <cell r="R58">
            <v>1</v>
          </cell>
          <cell r="S58" t="str">
            <v>D</v>
          </cell>
          <cell r="T58" t="str">
            <v>Trung Bình</v>
          </cell>
          <cell r="U58">
            <v>0</v>
          </cell>
          <cell r="V58">
            <v>3.2</v>
          </cell>
          <cell r="W58">
            <v>0</v>
          </cell>
          <cell r="X58">
            <v>0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7</v>
          </cell>
          <cell r="J59">
            <v>7</v>
          </cell>
          <cell r="K59">
            <v>5</v>
          </cell>
          <cell r="L59">
            <v>5.8</v>
          </cell>
          <cell r="N59">
            <v>5.8</v>
          </cell>
          <cell r="O59" t="str">
            <v>T.bình</v>
          </cell>
          <cell r="P59" t="str">
            <v>T.bình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  <cell r="U59">
            <v>1</v>
          </cell>
          <cell r="V59">
            <v>4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5</v>
          </cell>
          <cell r="F60">
            <v>5</v>
          </cell>
          <cell r="J60">
            <v>5</v>
          </cell>
          <cell r="K60">
            <v>0</v>
          </cell>
          <cell r="L60">
            <v>2</v>
          </cell>
          <cell r="N60">
            <v>2</v>
          </cell>
          <cell r="O60" t="str">
            <v>Kém</v>
          </cell>
          <cell r="P60" t="str">
            <v>Kém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4.5</v>
          </cell>
          <cell r="L61">
            <v>5.5</v>
          </cell>
          <cell r="M61">
            <v>3.9</v>
          </cell>
          <cell r="N61">
            <v>5.14</v>
          </cell>
          <cell r="O61" t="str">
            <v>T.bình</v>
          </cell>
          <cell r="P61" t="str">
            <v>T.bình</v>
          </cell>
          <cell r="Q61" t="str">
            <v>Học lại</v>
          </cell>
          <cell r="R61">
            <v>1.5</v>
          </cell>
          <cell r="S61" t="str">
            <v>D+</v>
          </cell>
          <cell r="T61" t="str">
            <v>Trung Bình</v>
          </cell>
          <cell r="U61">
            <v>1.1000000000000001</v>
          </cell>
          <cell r="V61">
            <v>3.4</v>
          </cell>
          <cell r="X61">
            <v>2.8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7</v>
          </cell>
          <cell r="J66">
            <v>7.33</v>
          </cell>
          <cell r="K66">
            <v>4.2</v>
          </cell>
          <cell r="L66">
            <v>5.45</v>
          </cell>
          <cell r="M66">
            <v>5</v>
          </cell>
          <cell r="N66">
            <v>5.93</v>
          </cell>
          <cell r="O66" t="str">
            <v>T.bình</v>
          </cell>
          <cell r="P66" t="str">
            <v>T.bình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  <cell r="U66">
            <v>1</v>
          </cell>
          <cell r="V66">
            <v>3.2</v>
          </cell>
          <cell r="X66">
            <v>4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7</v>
          </cell>
          <cell r="J67">
            <v>7.33</v>
          </cell>
          <cell r="K67">
            <v>6.2</v>
          </cell>
          <cell r="L67">
            <v>6.65</v>
          </cell>
          <cell r="N67">
            <v>6.65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  <cell r="U67">
            <v>1.2</v>
          </cell>
          <cell r="V67">
            <v>5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7</v>
          </cell>
          <cell r="F68">
            <v>7</v>
          </cell>
          <cell r="J68">
            <v>7</v>
          </cell>
          <cell r="K68">
            <v>4.5999999999999996</v>
          </cell>
          <cell r="L68">
            <v>5.56</v>
          </cell>
          <cell r="N68">
            <v>5.56</v>
          </cell>
          <cell r="O68" t="str">
            <v>T.bình</v>
          </cell>
          <cell r="P68" t="str">
            <v>T.bình</v>
          </cell>
          <cell r="Q68" t="str">
            <v>Học lại</v>
          </cell>
          <cell r="R68">
            <v>2</v>
          </cell>
          <cell r="S68" t="str">
            <v>C</v>
          </cell>
          <cell r="T68" t="str">
            <v>Trung Bình</v>
          </cell>
          <cell r="U68">
            <v>0.6</v>
          </cell>
          <cell r="V68">
            <v>4</v>
          </cell>
          <cell r="W68">
            <v>0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7</v>
          </cell>
          <cell r="J69">
            <v>7</v>
          </cell>
          <cell r="K69">
            <v>4.3</v>
          </cell>
          <cell r="L69">
            <v>5.38</v>
          </cell>
          <cell r="N69">
            <v>5.38</v>
          </cell>
          <cell r="O69" t="str">
            <v>T.bình</v>
          </cell>
          <cell r="P69" t="str">
            <v>T.bình</v>
          </cell>
          <cell r="Q69" t="str">
            <v>Học lại</v>
          </cell>
          <cell r="R69">
            <v>1.5</v>
          </cell>
          <cell r="S69" t="str">
            <v>D+</v>
          </cell>
          <cell r="T69" t="str">
            <v>Trung Bình</v>
          </cell>
          <cell r="U69">
            <v>0.8</v>
          </cell>
          <cell r="V69">
            <v>3.5</v>
          </cell>
          <cell r="W69">
            <v>0</v>
          </cell>
          <cell r="X69">
            <v>0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4</v>
          </cell>
          <cell r="L70">
            <v>5.2</v>
          </cell>
          <cell r="M70">
            <v>5.4</v>
          </cell>
          <cell r="N70">
            <v>6.04</v>
          </cell>
          <cell r="O70" t="str">
            <v>T.bình</v>
          </cell>
          <cell r="P70" t="str">
            <v>TB.khá</v>
          </cell>
          <cell r="Q70" t="str">
            <v/>
          </cell>
          <cell r="R70">
            <v>2</v>
          </cell>
          <cell r="S70" t="str">
            <v>C</v>
          </cell>
          <cell r="T70" t="str">
            <v>Trung Bình</v>
          </cell>
          <cell r="U70">
            <v>1.2</v>
          </cell>
          <cell r="V70">
            <v>2.8</v>
          </cell>
          <cell r="X70">
            <v>4.2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7</v>
          </cell>
          <cell r="J72">
            <v>7.33</v>
          </cell>
          <cell r="K72">
            <v>4.3</v>
          </cell>
          <cell r="L72">
            <v>5.51</v>
          </cell>
          <cell r="M72">
            <v>5</v>
          </cell>
          <cell r="N72">
            <v>5.93</v>
          </cell>
          <cell r="O72" t="str">
            <v>T.bình</v>
          </cell>
          <cell r="P72" t="str">
            <v>T.bình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  <cell r="U72">
            <v>1</v>
          </cell>
          <cell r="V72">
            <v>3.3</v>
          </cell>
          <cell r="X72">
            <v>4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7</v>
          </cell>
          <cell r="F75">
            <v>0</v>
          </cell>
          <cell r="J75">
            <v>2.33</v>
          </cell>
          <cell r="L75">
            <v>0.93</v>
          </cell>
          <cell r="N75">
            <v>0.93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</v>
          </cell>
          <cell r="F76">
            <v>7</v>
          </cell>
          <cell r="J76">
            <v>7</v>
          </cell>
          <cell r="K76">
            <v>4.5</v>
          </cell>
          <cell r="L76">
            <v>5.5</v>
          </cell>
          <cell r="N76">
            <v>5.5</v>
          </cell>
          <cell r="O76" t="str">
            <v>T.bình</v>
          </cell>
          <cell r="P76" t="str">
            <v>T.bình</v>
          </cell>
          <cell r="Q76" t="str">
            <v>Học lại</v>
          </cell>
          <cell r="R76">
            <v>2</v>
          </cell>
          <cell r="S76" t="str">
            <v>C</v>
          </cell>
          <cell r="T76" t="str">
            <v>Trung Bình</v>
          </cell>
          <cell r="U76">
            <v>0.8</v>
          </cell>
          <cell r="V76">
            <v>3.7</v>
          </cell>
          <cell r="W76">
            <v>0</v>
          </cell>
          <cell r="X76">
            <v>0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</v>
          </cell>
          <cell r="F78">
            <v>8</v>
          </cell>
          <cell r="J78">
            <v>8</v>
          </cell>
          <cell r="K78">
            <v>5.4</v>
          </cell>
          <cell r="L78">
            <v>6.44</v>
          </cell>
          <cell r="N78">
            <v>6.44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</v>
          </cell>
          <cell r="S78" t="str">
            <v>C</v>
          </cell>
          <cell r="T78" t="str">
            <v>Trung Bình</v>
          </cell>
          <cell r="U78">
            <v>1.4</v>
          </cell>
          <cell r="V78">
            <v>4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4.7</v>
          </cell>
          <cell r="L79">
            <v>5.62</v>
          </cell>
          <cell r="M79">
            <v>7.5</v>
          </cell>
          <cell r="N79">
            <v>7.3</v>
          </cell>
          <cell r="O79" t="str">
            <v>T.bình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  <cell r="U79">
            <v>1.5</v>
          </cell>
          <cell r="V79">
            <v>3.2</v>
          </cell>
          <cell r="X79">
            <v>6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</v>
          </cell>
          <cell r="F80">
            <v>7</v>
          </cell>
          <cell r="J80">
            <v>7</v>
          </cell>
          <cell r="K80">
            <v>6</v>
          </cell>
          <cell r="L80">
            <v>6.4</v>
          </cell>
          <cell r="N80">
            <v>6.4</v>
          </cell>
          <cell r="O80" t="str">
            <v>TB.khá</v>
          </cell>
          <cell r="P80" t="str">
            <v>TB.khá</v>
          </cell>
          <cell r="Q80" t="str">
            <v/>
          </cell>
          <cell r="R80">
            <v>2</v>
          </cell>
          <cell r="S80" t="str">
            <v>C</v>
          </cell>
          <cell r="T80" t="str">
            <v>Trung Bình</v>
          </cell>
          <cell r="U80">
            <v>1.1000000000000001</v>
          </cell>
          <cell r="V80">
            <v>4.9000000000000004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0</v>
          </cell>
          <cell r="F83">
            <v>0</v>
          </cell>
          <cell r="J83">
            <v>0</v>
          </cell>
          <cell r="L83">
            <v>0</v>
          </cell>
          <cell r="N83">
            <v>0</v>
          </cell>
          <cell r="O83" t="str">
            <v>Kém</v>
          </cell>
          <cell r="P83" t="str">
            <v>Kém</v>
          </cell>
          <cell r="Q83" t="str">
            <v>Học lại</v>
          </cell>
          <cell r="R83">
            <v>0</v>
          </cell>
          <cell r="S83" t="str">
            <v>F</v>
          </cell>
          <cell r="T83" t="str">
            <v>Kém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7</v>
          </cell>
          <cell r="J84">
            <v>7</v>
          </cell>
          <cell r="K84">
            <v>5.6999999999999993</v>
          </cell>
          <cell r="L84">
            <v>6.22</v>
          </cell>
          <cell r="N84">
            <v>6.22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</v>
          </cell>
          <cell r="S84" t="str">
            <v>C</v>
          </cell>
          <cell r="T84" t="str">
            <v>Trung Bình</v>
          </cell>
          <cell r="U84">
            <v>1.4</v>
          </cell>
          <cell r="V84">
            <v>4.3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7</v>
          </cell>
          <cell r="F86">
            <v>6</v>
          </cell>
          <cell r="J86">
            <v>6.33</v>
          </cell>
          <cell r="K86">
            <v>0</v>
          </cell>
          <cell r="L86">
            <v>2.5299999999999998</v>
          </cell>
          <cell r="N86">
            <v>2.5299999999999998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7</v>
          </cell>
          <cell r="J88">
            <v>7.33</v>
          </cell>
          <cell r="K88">
            <v>5.2</v>
          </cell>
          <cell r="L88">
            <v>6.05</v>
          </cell>
          <cell r="N88">
            <v>6.05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  <cell r="U88">
            <v>1.2</v>
          </cell>
          <cell r="V88">
            <v>4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</v>
          </cell>
          <cell r="F89">
            <v>7</v>
          </cell>
          <cell r="J89">
            <v>7</v>
          </cell>
          <cell r="K89">
            <v>3.8</v>
          </cell>
          <cell r="L89">
            <v>5.08</v>
          </cell>
          <cell r="N89">
            <v>5.08</v>
          </cell>
          <cell r="O89" t="str">
            <v>T.bình</v>
          </cell>
          <cell r="P89" t="str">
            <v>T.bình</v>
          </cell>
          <cell r="Q89" t="str">
            <v>Học lại</v>
          </cell>
          <cell r="R89">
            <v>1.5</v>
          </cell>
          <cell r="S89" t="str">
            <v>D+</v>
          </cell>
          <cell r="T89" t="str">
            <v>Trung Bình</v>
          </cell>
          <cell r="U89">
            <v>0.8</v>
          </cell>
          <cell r="V89">
            <v>3</v>
          </cell>
          <cell r="W89">
            <v>0</v>
          </cell>
          <cell r="X89">
            <v>0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4.2</v>
          </cell>
          <cell r="L92">
            <v>5.32</v>
          </cell>
          <cell r="N92">
            <v>5.32</v>
          </cell>
          <cell r="O92" t="str">
            <v>T.bình</v>
          </cell>
          <cell r="P92" t="str">
            <v>T.bình</v>
          </cell>
          <cell r="Q92" t="str">
            <v>Học lại</v>
          </cell>
          <cell r="R92">
            <v>1.5</v>
          </cell>
          <cell r="S92" t="str">
            <v>D+</v>
          </cell>
          <cell r="T92" t="str">
            <v>Trung Bình</v>
          </cell>
          <cell r="U92">
            <v>0.8</v>
          </cell>
          <cell r="V92">
            <v>3.4</v>
          </cell>
          <cell r="W92">
            <v>0</v>
          </cell>
          <cell r="X92">
            <v>0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30" refreshError="1"/>
      <sheetData sheetId="31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8</v>
          </cell>
          <cell r="L6">
            <v>8.4</v>
          </cell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8</v>
          </cell>
          <cell r="J8">
            <v>8</v>
          </cell>
          <cell r="K8">
            <v>7</v>
          </cell>
          <cell r="L8">
            <v>7.4</v>
          </cell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</v>
          </cell>
          <cell r="F9">
            <v>7</v>
          </cell>
          <cell r="J9">
            <v>7</v>
          </cell>
          <cell r="K9">
            <v>6</v>
          </cell>
          <cell r="L9">
            <v>6.4</v>
          </cell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7</v>
          </cell>
          <cell r="J13">
            <v>7</v>
          </cell>
          <cell r="K13">
            <v>5</v>
          </cell>
          <cell r="L13">
            <v>5.8</v>
          </cell>
          <cell r="N13">
            <v>5.8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7</v>
          </cell>
          <cell r="J14">
            <v>7</v>
          </cell>
          <cell r="K14">
            <v>7</v>
          </cell>
          <cell r="L14">
            <v>7</v>
          </cell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7</v>
          </cell>
          <cell r="F18">
            <v>7</v>
          </cell>
          <cell r="J18">
            <v>7</v>
          </cell>
          <cell r="K18">
            <v>8</v>
          </cell>
          <cell r="L18">
            <v>7.6</v>
          </cell>
          <cell r="N18">
            <v>7.6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6</v>
          </cell>
          <cell r="J19">
            <v>6.33</v>
          </cell>
          <cell r="K19">
            <v>8</v>
          </cell>
          <cell r="L19">
            <v>7.33</v>
          </cell>
          <cell r="N19">
            <v>7.33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7</v>
          </cell>
          <cell r="J22">
            <v>7</v>
          </cell>
          <cell r="K22">
            <v>7</v>
          </cell>
          <cell r="L22">
            <v>7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7</v>
          </cell>
          <cell r="F25">
            <v>7</v>
          </cell>
          <cell r="J25">
            <v>7</v>
          </cell>
          <cell r="K25">
            <v>8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8</v>
          </cell>
          <cell r="J28">
            <v>8</v>
          </cell>
          <cell r="K28">
            <v>6</v>
          </cell>
          <cell r="L28">
            <v>6.8</v>
          </cell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6</v>
          </cell>
          <cell r="J29">
            <v>6.33</v>
          </cell>
          <cell r="K29">
            <v>6</v>
          </cell>
          <cell r="L29">
            <v>6.13</v>
          </cell>
          <cell r="N29">
            <v>6.13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</v>
          </cell>
          <cell r="F30">
            <v>8</v>
          </cell>
          <cell r="J30">
            <v>8</v>
          </cell>
          <cell r="K30">
            <v>7</v>
          </cell>
          <cell r="L30">
            <v>7.4</v>
          </cell>
          <cell r="N30">
            <v>7.4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9</v>
          </cell>
          <cell r="F32">
            <v>9</v>
          </cell>
          <cell r="J32">
            <v>9</v>
          </cell>
          <cell r="K32">
            <v>7</v>
          </cell>
          <cell r="L32">
            <v>7.8</v>
          </cell>
          <cell r="N32">
            <v>7.8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7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8</v>
          </cell>
          <cell r="J35">
            <v>8</v>
          </cell>
          <cell r="K35">
            <v>5</v>
          </cell>
          <cell r="L35">
            <v>6.2</v>
          </cell>
          <cell r="N35">
            <v>6.2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6</v>
          </cell>
          <cell r="J39">
            <v>6.33</v>
          </cell>
          <cell r="K39">
            <v>8</v>
          </cell>
          <cell r="L39">
            <v>7.33</v>
          </cell>
          <cell r="N39">
            <v>7.33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7</v>
          </cell>
          <cell r="F40">
            <v>7</v>
          </cell>
          <cell r="J40">
            <v>7</v>
          </cell>
          <cell r="K40">
            <v>8</v>
          </cell>
          <cell r="L40">
            <v>7.6</v>
          </cell>
          <cell r="N40">
            <v>7.6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7</v>
          </cell>
          <cell r="F41">
            <v>7</v>
          </cell>
          <cell r="J41">
            <v>7</v>
          </cell>
          <cell r="K41">
            <v>7</v>
          </cell>
          <cell r="L41">
            <v>7</v>
          </cell>
          <cell r="N41">
            <v>7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7</v>
          </cell>
          <cell r="F42">
            <v>7</v>
          </cell>
          <cell r="J42">
            <v>7</v>
          </cell>
          <cell r="K42">
            <v>7</v>
          </cell>
          <cell r="L42">
            <v>7</v>
          </cell>
          <cell r="N42">
            <v>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9</v>
          </cell>
          <cell r="L44">
            <v>8.1999999999999993</v>
          </cell>
          <cell r="N44">
            <v>8.1999999999999993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6</v>
          </cell>
          <cell r="F45">
            <v>7</v>
          </cell>
          <cell r="J45">
            <v>6.67</v>
          </cell>
          <cell r="K45">
            <v>8</v>
          </cell>
          <cell r="L45">
            <v>7.47</v>
          </cell>
          <cell r="N45">
            <v>7.47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7</v>
          </cell>
          <cell r="J47">
            <v>7</v>
          </cell>
          <cell r="K47">
            <v>8</v>
          </cell>
          <cell r="L47">
            <v>7.6</v>
          </cell>
          <cell r="N47">
            <v>7.6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J48" t="e">
            <v>#DIV/0!</v>
          </cell>
          <cell r="L48" t="e">
            <v>#DIV/0!</v>
          </cell>
          <cell r="N48" t="e">
            <v>#DIV/0!</v>
          </cell>
          <cell r="O48" t="e">
            <v>#DIV/0!</v>
          </cell>
          <cell r="P48" t="e">
            <v>#DIV/0!</v>
          </cell>
          <cell r="Q48" t="e">
            <v>#DIV/0!</v>
          </cell>
          <cell r="R48" t="e">
            <v>#DIV/0!</v>
          </cell>
          <cell r="S48" t="e">
            <v>#DIV/0!</v>
          </cell>
          <cell r="T48" t="e">
            <v>#DIV/0!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8</v>
          </cell>
          <cell r="L51">
            <v>7.6</v>
          </cell>
          <cell r="N51">
            <v>7.6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6</v>
          </cell>
          <cell r="J52">
            <v>6.33</v>
          </cell>
          <cell r="K52">
            <v>8</v>
          </cell>
          <cell r="L52">
            <v>7.33</v>
          </cell>
          <cell r="N52">
            <v>7.33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</v>
          </cell>
          <cell r="F54">
            <v>7</v>
          </cell>
          <cell r="J54">
            <v>7</v>
          </cell>
          <cell r="K54">
            <v>8</v>
          </cell>
          <cell r="L54">
            <v>7.6</v>
          </cell>
          <cell r="N54">
            <v>7.6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7</v>
          </cell>
          <cell r="F55">
            <v>7</v>
          </cell>
          <cell r="J55">
            <v>7</v>
          </cell>
          <cell r="K55">
            <v>0</v>
          </cell>
          <cell r="L55">
            <v>2.8</v>
          </cell>
          <cell r="M55">
            <v>0</v>
          </cell>
          <cell r="N55">
            <v>2.8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6</v>
          </cell>
          <cell r="F56">
            <v>7</v>
          </cell>
          <cell r="J56">
            <v>6.67</v>
          </cell>
          <cell r="K56">
            <v>7</v>
          </cell>
          <cell r="L56">
            <v>6.87</v>
          </cell>
          <cell r="N56">
            <v>6.87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7</v>
          </cell>
          <cell r="J58">
            <v>7</v>
          </cell>
          <cell r="K58">
            <v>8</v>
          </cell>
          <cell r="L58">
            <v>7.6</v>
          </cell>
          <cell r="N58">
            <v>7.6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7</v>
          </cell>
          <cell r="J59">
            <v>7</v>
          </cell>
          <cell r="K59">
            <v>7</v>
          </cell>
          <cell r="L59">
            <v>7</v>
          </cell>
          <cell r="N59">
            <v>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8</v>
          </cell>
          <cell r="L61">
            <v>7.6</v>
          </cell>
          <cell r="N61">
            <v>7.6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7</v>
          </cell>
          <cell r="F66">
            <v>7</v>
          </cell>
          <cell r="J66">
            <v>7</v>
          </cell>
          <cell r="K66">
            <v>9</v>
          </cell>
          <cell r="L66">
            <v>8.1999999999999993</v>
          </cell>
          <cell r="N66">
            <v>8.1999999999999993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7</v>
          </cell>
          <cell r="L67">
            <v>7</v>
          </cell>
          <cell r="N67">
            <v>7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9</v>
          </cell>
          <cell r="J68">
            <v>9</v>
          </cell>
          <cell r="K68">
            <v>9</v>
          </cell>
          <cell r="L68">
            <v>9</v>
          </cell>
          <cell r="N68">
            <v>9</v>
          </cell>
          <cell r="O68" t="str">
            <v>X.sắc</v>
          </cell>
          <cell r="P68" t="str">
            <v>X.sắc</v>
          </cell>
          <cell r="Q68" t="str">
            <v/>
          </cell>
          <cell r="R68">
            <v>4</v>
          </cell>
          <cell r="S68" t="str">
            <v>A</v>
          </cell>
          <cell r="T68" t="str">
            <v>Xuất sắc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7</v>
          </cell>
          <cell r="F69">
            <v>7</v>
          </cell>
          <cell r="J69">
            <v>7</v>
          </cell>
          <cell r="K69">
            <v>8</v>
          </cell>
          <cell r="L69">
            <v>7.6</v>
          </cell>
          <cell r="N69">
            <v>7.6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9</v>
          </cell>
          <cell r="L70">
            <v>8.1999999999999993</v>
          </cell>
          <cell r="N70">
            <v>8.1999999999999993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7</v>
          </cell>
          <cell r="F72">
            <v>6</v>
          </cell>
          <cell r="J72">
            <v>6.33</v>
          </cell>
          <cell r="K72">
            <v>8</v>
          </cell>
          <cell r="L72">
            <v>7.33</v>
          </cell>
          <cell r="N72">
            <v>7.33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8</v>
          </cell>
          <cell r="J76">
            <v>8</v>
          </cell>
          <cell r="K76">
            <v>8</v>
          </cell>
          <cell r="L76">
            <v>8</v>
          </cell>
          <cell r="N76">
            <v>8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7</v>
          </cell>
          <cell r="F78">
            <v>7</v>
          </cell>
          <cell r="J78">
            <v>7</v>
          </cell>
          <cell r="K78">
            <v>8</v>
          </cell>
          <cell r="L78">
            <v>7.6</v>
          </cell>
          <cell r="N78">
            <v>7.6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8</v>
          </cell>
          <cell r="F79">
            <v>8</v>
          </cell>
          <cell r="J79">
            <v>8</v>
          </cell>
          <cell r="K79">
            <v>5</v>
          </cell>
          <cell r="L79">
            <v>6.2</v>
          </cell>
          <cell r="N79">
            <v>6.2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9</v>
          </cell>
          <cell r="J80">
            <v>9</v>
          </cell>
          <cell r="K80">
            <v>8</v>
          </cell>
          <cell r="L80">
            <v>8.4</v>
          </cell>
          <cell r="N80">
            <v>8.4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</v>
          </cell>
          <cell r="F83">
            <v>6</v>
          </cell>
          <cell r="J83">
            <v>6.33</v>
          </cell>
          <cell r="K83">
            <v>7</v>
          </cell>
          <cell r="L83">
            <v>6.73</v>
          </cell>
          <cell r="N83">
            <v>6.73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2.5</v>
          </cell>
          <cell r="S83" t="str">
            <v>C+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7</v>
          </cell>
          <cell r="F84">
            <v>7</v>
          </cell>
          <cell r="J84">
            <v>7</v>
          </cell>
          <cell r="K84">
            <v>9</v>
          </cell>
          <cell r="L84">
            <v>8.1999999999999993</v>
          </cell>
          <cell r="N84">
            <v>8.1999999999999993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9</v>
          </cell>
          <cell r="J88">
            <v>9</v>
          </cell>
          <cell r="K88">
            <v>7</v>
          </cell>
          <cell r="L88">
            <v>7.8</v>
          </cell>
          <cell r="N88">
            <v>7.8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</v>
          </cell>
          <cell r="F89">
            <v>7</v>
          </cell>
          <cell r="J89">
            <v>6.67</v>
          </cell>
          <cell r="K89">
            <v>7</v>
          </cell>
          <cell r="L89">
            <v>6.87</v>
          </cell>
          <cell r="N89">
            <v>6.87</v>
          </cell>
          <cell r="O89" t="str">
            <v>TB.khá</v>
          </cell>
          <cell r="P89" t="str">
            <v>TB.khá</v>
          </cell>
          <cell r="Q89" t="str">
            <v/>
          </cell>
          <cell r="R89">
            <v>2.5</v>
          </cell>
          <cell r="S89" t="str">
            <v>C+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9</v>
          </cell>
          <cell r="L92">
            <v>8.1999999999999993</v>
          </cell>
          <cell r="N92">
            <v>8.1999999999999993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32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6</v>
          </cell>
          <cell r="L6">
            <v>7.2</v>
          </cell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5</v>
          </cell>
          <cell r="F8">
            <v>5</v>
          </cell>
          <cell r="J8">
            <v>5</v>
          </cell>
          <cell r="K8">
            <v>5</v>
          </cell>
          <cell r="L8">
            <v>5</v>
          </cell>
          <cell r="N8">
            <v>5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</v>
          </cell>
          <cell r="F9">
            <v>9</v>
          </cell>
          <cell r="J9">
            <v>9</v>
          </cell>
          <cell r="K9">
            <v>7</v>
          </cell>
          <cell r="L9">
            <v>7.8</v>
          </cell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9</v>
          </cell>
          <cell r="J13">
            <v>9</v>
          </cell>
          <cell r="K13">
            <v>7</v>
          </cell>
          <cell r="L13">
            <v>7.8</v>
          </cell>
          <cell r="N13">
            <v>7.8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6</v>
          </cell>
          <cell r="F14">
            <v>6</v>
          </cell>
          <cell r="J14">
            <v>6</v>
          </cell>
          <cell r="K14">
            <v>5</v>
          </cell>
          <cell r="L14">
            <v>5.4</v>
          </cell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6</v>
          </cell>
          <cell r="F18">
            <v>6</v>
          </cell>
          <cell r="J18">
            <v>6</v>
          </cell>
          <cell r="K18">
            <v>7</v>
          </cell>
          <cell r="L18">
            <v>6.6</v>
          </cell>
          <cell r="N18">
            <v>6.6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9</v>
          </cell>
          <cell r="F19">
            <v>9</v>
          </cell>
          <cell r="J19">
            <v>9</v>
          </cell>
          <cell r="K19">
            <v>7</v>
          </cell>
          <cell r="L19">
            <v>7.8</v>
          </cell>
          <cell r="N19">
            <v>7.8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7</v>
          </cell>
          <cell r="J22">
            <v>7</v>
          </cell>
          <cell r="K22">
            <v>7</v>
          </cell>
          <cell r="L22">
            <v>7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J25">
            <v>9</v>
          </cell>
          <cell r="K25">
            <v>8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5</v>
          </cell>
          <cell r="F26">
            <v>5</v>
          </cell>
          <cell r="J26">
            <v>5</v>
          </cell>
          <cell r="K26">
            <v>8</v>
          </cell>
          <cell r="L26">
            <v>6.8</v>
          </cell>
          <cell r="N26">
            <v>6.8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9</v>
          </cell>
          <cell r="F28">
            <v>9</v>
          </cell>
          <cell r="J28">
            <v>9</v>
          </cell>
          <cell r="K28">
            <v>7</v>
          </cell>
          <cell r="L28">
            <v>7.8</v>
          </cell>
          <cell r="N28">
            <v>7.8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</v>
          </cell>
          <cell r="F29">
            <v>7</v>
          </cell>
          <cell r="J29">
            <v>7</v>
          </cell>
          <cell r="K29">
            <v>7</v>
          </cell>
          <cell r="L29">
            <v>7</v>
          </cell>
          <cell r="N29">
            <v>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9</v>
          </cell>
          <cell r="F30">
            <v>9</v>
          </cell>
          <cell r="J30">
            <v>9</v>
          </cell>
          <cell r="K30">
            <v>6</v>
          </cell>
          <cell r="L30">
            <v>7.2</v>
          </cell>
          <cell r="N30">
            <v>7.2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6</v>
          </cell>
          <cell r="F32">
            <v>6</v>
          </cell>
          <cell r="J32">
            <v>6</v>
          </cell>
          <cell r="K32">
            <v>7</v>
          </cell>
          <cell r="L32">
            <v>6.6</v>
          </cell>
          <cell r="N32">
            <v>6.6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9</v>
          </cell>
          <cell r="J34">
            <v>9</v>
          </cell>
          <cell r="K34">
            <v>7</v>
          </cell>
          <cell r="L34">
            <v>7.8</v>
          </cell>
          <cell r="N34">
            <v>7.8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9</v>
          </cell>
          <cell r="F35">
            <v>9</v>
          </cell>
          <cell r="J35">
            <v>9</v>
          </cell>
          <cell r="K35">
            <v>7</v>
          </cell>
          <cell r="L35">
            <v>7.8</v>
          </cell>
          <cell r="N35">
            <v>7.8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6</v>
          </cell>
          <cell r="F39">
            <v>6</v>
          </cell>
          <cell r="J39">
            <v>6</v>
          </cell>
          <cell r="K39">
            <v>6</v>
          </cell>
          <cell r="L39">
            <v>6</v>
          </cell>
          <cell r="N39">
            <v>6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9</v>
          </cell>
          <cell r="J40">
            <v>9</v>
          </cell>
          <cell r="K40">
            <v>9</v>
          </cell>
          <cell r="L40">
            <v>9</v>
          </cell>
          <cell r="N40">
            <v>9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9</v>
          </cell>
          <cell r="J41">
            <v>9</v>
          </cell>
          <cell r="K41">
            <v>8</v>
          </cell>
          <cell r="L41">
            <v>8.4</v>
          </cell>
          <cell r="N41">
            <v>8.4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9</v>
          </cell>
          <cell r="J42">
            <v>9</v>
          </cell>
          <cell r="K42">
            <v>7</v>
          </cell>
          <cell r="L42">
            <v>7.8</v>
          </cell>
          <cell r="N42">
            <v>7.8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5</v>
          </cell>
          <cell r="F43">
            <v>5</v>
          </cell>
          <cell r="J43">
            <v>5</v>
          </cell>
          <cell r="K43">
            <v>0</v>
          </cell>
          <cell r="L43">
            <v>2</v>
          </cell>
          <cell r="N43">
            <v>2</v>
          </cell>
          <cell r="O43" t="str">
            <v>Kém</v>
          </cell>
          <cell r="P43" t="str">
            <v>Kém</v>
          </cell>
          <cell r="Q43" t="str">
            <v>Thi lại</v>
          </cell>
          <cell r="R43">
            <v>0</v>
          </cell>
          <cell r="S43" t="str">
            <v>F</v>
          </cell>
          <cell r="T43" t="str">
            <v>Kém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5</v>
          </cell>
          <cell r="F44">
            <v>5</v>
          </cell>
          <cell r="J44">
            <v>5</v>
          </cell>
          <cell r="K44">
            <v>8</v>
          </cell>
          <cell r="L44">
            <v>6.8</v>
          </cell>
          <cell r="N44">
            <v>6.8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9</v>
          </cell>
          <cell r="J45">
            <v>9</v>
          </cell>
          <cell r="K45">
            <v>8</v>
          </cell>
          <cell r="L45">
            <v>8.4</v>
          </cell>
          <cell r="N45">
            <v>8.4</v>
          </cell>
          <cell r="O45" t="str">
            <v>Giỏi</v>
          </cell>
          <cell r="P45" t="str">
            <v>Giỏi</v>
          </cell>
          <cell r="Q45" t="str">
            <v/>
          </cell>
          <cell r="R45">
            <v>3.5</v>
          </cell>
          <cell r="S45" t="str">
            <v>B+</v>
          </cell>
          <cell r="T45" t="str">
            <v>Giỏi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7</v>
          </cell>
          <cell r="J47">
            <v>7</v>
          </cell>
          <cell r="K47">
            <v>8</v>
          </cell>
          <cell r="L47">
            <v>7.6</v>
          </cell>
          <cell r="N47">
            <v>7.6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J48" t="e">
            <v>#DIV/0!</v>
          </cell>
          <cell r="L48" t="e">
            <v>#DIV/0!</v>
          </cell>
          <cell r="N48" t="e">
            <v>#DIV/0!</v>
          </cell>
          <cell r="O48" t="e">
            <v>#DIV/0!</v>
          </cell>
          <cell r="P48" t="e">
            <v>#DIV/0!</v>
          </cell>
          <cell r="Q48" t="e">
            <v>#DIV/0!</v>
          </cell>
          <cell r="R48" t="e">
            <v>#DIV/0!</v>
          </cell>
          <cell r="S48" t="e">
            <v>#DIV/0!</v>
          </cell>
          <cell r="T48" t="e">
            <v>#DIV/0!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7</v>
          </cell>
          <cell r="L51">
            <v>7</v>
          </cell>
          <cell r="N51">
            <v>7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9</v>
          </cell>
          <cell r="F52">
            <v>9</v>
          </cell>
          <cell r="J52">
            <v>9</v>
          </cell>
          <cell r="K52">
            <v>8</v>
          </cell>
          <cell r="L52">
            <v>8.4</v>
          </cell>
          <cell r="N52">
            <v>8.4</v>
          </cell>
          <cell r="O52" t="str">
            <v>Giỏi</v>
          </cell>
          <cell r="P52" t="str">
            <v>Giỏi</v>
          </cell>
          <cell r="Q52" t="str">
            <v/>
          </cell>
          <cell r="R52">
            <v>3.5</v>
          </cell>
          <cell r="S52" t="str">
            <v>B+</v>
          </cell>
          <cell r="T52" t="str">
            <v>Giỏi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7</v>
          </cell>
          <cell r="F54">
            <v>7</v>
          </cell>
          <cell r="J54">
            <v>7</v>
          </cell>
          <cell r="K54">
            <v>8</v>
          </cell>
          <cell r="L54">
            <v>7.6</v>
          </cell>
          <cell r="N54">
            <v>7.6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J55" t="e">
            <v>#DIV/0!</v>
          </cell>
          <cell r="L55" t="e">
            <v>#DIV/0!</v>
          </cell>
          <cell r="N55" t="e">
            <v>#DIV/0!</v>
          </cell>
          <cell r="O55" t="e">
            <v>#DIV/0!</v>
          </cell>
          <cell r="P55" t="e">
            <v>#DIV/0!</v>
          </cell>
          <cell r="Q55" t="e">
            <v>#DIV/0!</v>
          </cell>
          <cell r="R55" t="e">
            <v>#DIV/0!</v>
          </cell>
          <cell r="S55" t="e">
            <v>#DIV/0!</v>
          </cell>
          <cell r="T55" t="e">
            <v>#DIV/0!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9</v>
          </cell>
          <cell r="J56">
            <v>9</v>
          </cell>
          <cell r="K56">
            <v>7</v>
          </cell>
          <cell r="L56">
            <v>7.8</v>
          </cell>
          <cell r="N56">
            <v>7.8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7</v>
          </cell>
          <cell r="J58">
            <v>7</v>
          </cell>
          <cell r="K58">
            <v>7</v>
          </cell>
          <cell r="L58">
            <v>7</v>
          </cell>
          <cell r="N58">
            <v>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5</v>
          </cell>
          <cell r="F59">
            <v>5</v>
          </cell>
          <cell r="J59">
            <v>5</v>
          </cell>
          <cell r="K59">
            <v>8</v>
          </cell>
          <cell r="L59">
            <v>6.8</v>
          </cell>
          <cell r="N59">
            <v>6.8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9</v>
          </cell>
          <cell r="F61">
            <v>9</v>
          </cell>
          <cell r="J61">
            <v>9</v>
          </cell>
          <cell r="K61">
            <v>8</v>
          </cell>
          <cell r="L61">
            <v>8.4</v>
          </cell>
          <cell r="N61">
            <v>8.4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9</v>
          </cell>
          <cell r="J66">
            <v>9</v>
          </cell>
          <cell r="K66">
            <v>7</v>
          </cell>
          <cell r="L66">
            <v>7.8</v>
          </cell>
          <cell r="N66">
            <v>7.8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7</v>
          </cell>
          <cell r="F67">
            <v>7</v>
          </cell>
          <cell r="J67">
            <v>7</v>
          </cell>
          <cell r="K67">
            <v>8</v>
          </cell>
          <cell r="L67">
            <v>7.6</v>
          </cell>
          <cell r="N67">
            <v>7.6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9</v>
          </cell>
          <cell r="J68">
            <v>9</v>
          </cell>
          <cell r="K68">
            <v>7</v>
          </cell>
          <cell r="L68">
            <v>7.8</v>
          </cell>
          <cell r="N68">
            <v>7.8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9</v>
          </cell>
          <cell r="J69">
            <v>9</v>
          </cell>
          <cell r="K69">
            <v>8</v>
          </cell>
          <cell r="L69">
            <v>8.4</v>
          </cell>
          <cell r="N69">
            <v>8.4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8</v>
          </cell>
          <cell r="L70">
            <v>7.6</v>
          </cell>
          <cell r="N70">
            <v>7.6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10</v>
          </cell>
          <cell r="F72">
            <v>10</v>
          </cell>
          <cell r="J72">
            <v>10</v>
          </cell>
          <cell r="K72">
            <v>10</v>
          </cell>
          <cell r="L72">
            <v>10</v>
          </cell>
          <cell r="N72">
            <v>10</v>
          </cell>
          <cell r="O72" t="str">
            <v>X.sắc</v>
          </cell>
          <cell r="P72" t="str">
            <v>X.sắc</v>
          </cell>
          <cell r="Q72" t="str">
            <v/>
          </cell>
          <cell r="R72">
            <v>4</v>
          </cell>
          <cell r="S72" t="str">
            <v>A</v>
          </cell>
          <cell r="T72" t="str">
            <v>Xuất sắc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5</v>
          </cell>
          <cell r="F76">
            <v>5</v>
          </cell>
          <cell r="J76">
            <v>5</v>
          </cell>
          <cell r="K76">
            <v>7</v>
          </cell>
          <cell r="L76">
            <v>6.2</v>
          </cell>
          <cell r="N76">
            <v>6.2</v>
          </cell>
          <cell r="O76" t="str">
            <v>TB.khá</v>
          </cell>
          <cell r="P76" t="str">
            <v>TB.khá</v>
          </cell>
          <cell r="Q76" t="str">
            <v/>
          </cell>
          <cell r="R76">
            <v>2</v>
          </cell>
          <cell r="S76" t="str">
            <v>C</v>
          </cell>
          <cell r="T76" t="str">
            <v>Trung Bình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9</v>
          </cell>
          <cell r="J78">
            <v>9</v>
          </cell>
          <cell r="K78">
            <v>8</v>
          </cell>
          <cell r="L78">
            <v>8.4</v>
          </cell>
          <cell r="N78">
            <v>8.4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6</v>
          </cell>
          <cell r="F79">
            <v>6</v>
          </cell>
          <cell r="J79">
            <v>6</v>
          </cell>
          <cell r="K79">
            <v>8</v>
          </cell>
          <cell r="L79">
            <v>7.2</v>
          </cell>
          <cell r="N79">
            <v>7.2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7</v>
          </cell>
          <cell r="F80">
            <v>7</v>
          </cell>
          <cell r="J80">
            <v>7</v>
          </cell>
          <cell r="K80">
            <v>7</v>
          </cell>
          <cell r="L80">
            <v>7</v>
          </cell>
          <cell r="N80">
            <v>7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</v>
          </cell>
          <cell r="F83">
            <v>7</v>
          </cell>
          <cell r="J83">
            <v>7</v>
          </cell>
          <cell r="K83">
            <v>8</v>
          </cell>
          <cell r="L83">
            <v>7.6</v>
          </cell>
          <cell r="N83">
            <v>7.6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9</v>
          </cell>
          <cell r="J84">
            <v>9</v>
          </cell>
          <cell r="K84">
            <v>9</v>
          </cell>
          <cell r="L84">
            <v>9</v>
          </cell>
          <cell r="N84">
            <v>9</v>
          </cell>
          <cell r="O84" t="str">
            <v>X.sắc</v>
          </cell>
          <cell r="P84" t="str">
            <v>X.sắc</v>
          </cell>
          <cell r="Q84" t="str">
            <v/>
          </cell>
          <cell r="R84">
            <v>4</v>
          </cell>
          <cell r="S84" t="str">
            <v>A</v>
          </cell>
          <cell r="T84" t="str">
            <v>Xuất sắc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9</v>
          </cell>
          <cell r="J88">
            <v>9</v>
          </cell>
          <cell r="K88">
            <v>8</v>
          </cell>
          <cell r="L88">
            <v>8.4</v>
          </cell>
          <cell r="N88">
            <v>8.4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5</v>
          </cell>
          <cell r="F89">
            <v>5</v>
          </cell>
          <cell r="J89">
            <v>5</v>
          </cell>
          <cell r="K89">
            <v>6</v>
          </cell>
          <cell r="L89">
            <v>5.6</v>
          </cell>
          <cell r="N89">
            <v>5.6</v>
          </cell>
          <cell r="O89" t="str">
            <v>T.bình</v>
          </cell>
          <cell r="P89" t="str">
            <v>T.bình</v>
          </cell>
          <cell r="Q89" t="str">
            <v/>
          </cell>
          <cell r="R89">
            <v>2</v>
          </cell>
          <cell r="S89" t="str">
            <v>C</v>
          </cell>
          <cell r="T89" t="str">
            <v>Trung Bình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9</v>
          </cell>
          <cell r="J92">
            <v>9</v>
          </cell>
          <cell r="K92">
            <v>8</v>
          </cell>
          <cell r="L92">
            <v>8.4</v>
          </cell>
          <cell r="N92">
            <v>8.4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33" refreshError="1"/>
      <sheetData sheetId="34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8.5</v>
          </cell>
          <cell r="F6">
            <v>8.5</v>
          </cell>
          <cell r="J6">
            <v>8.5</v>
          </cell>
          <cell r="K6">
            <v>8.6999999999999993</v>
          </cell>
          <cell r="L6">
            <v>8.6199999999999992</v>
          </cell>
          <cell r="N6">
            <v>8.6199999999999992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8.6999999999999993</v>
          </cell>
          <cell r="F8">
            <v>8.6999999999999993</v>
          </cell>
          <cell r="J8">
            <v>8.6999999999999993</v>
          </cell>
          <cell r="K8">
            <v>7.8</v>
          </cell>
          <cell r="L8">
            <v>8.16</v>
          </cell>
          <cell r="N8">
            <v>8.16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8.3000000000000007</v>
          </cell>
          <cell r="F9">
            <v>8.3000000000000007</v>
          </cell>
          <cell r="J9">
            <v>8.3000000000000007</v>
          </cell>
          <cell r="K9">
            <v>7.5</v>
          </cell>
          <cell r="L9">
            <v>7.82</v>
          </cell>
          <cell r="N9">
            <v>7.82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8.6999999999999993</v>
          </cell>
          <cell r="F13">
            <v>8.6999999999999993</v>
          </cell>
          <cell r="J13">
            <v>8.6999999999999993</v>
          </cell>
          <cell r="K13">
            <v>8.8000000000000007</v>
          </cell>
          <cell r="L13">
            <v>8.76</v>
          </cell>
          <cell r="N13">
            <v>8.76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9.6</v>
          </cell>
          <cell r="F14">
            <v>9.6</v>
          </cell>
          <cell r="J14">
            <v>9.6</v>
          </cell>
          <cell r="K14">
            <v>9.5</v>
          </cell>
          <cell r="L14">
            <v>9.5399999999999991</v>
          </cell>
          <cell r="N14">
            <v>9.5399999999999991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9.9</v>
          </cell>
          <cell r="F18">
            <v>9.9</v>
          </cell>
          <cell r="J18">
            <v>9.9</v>
          </cell>
          <cell r="K18">
            <v>8.8000000000000007</v>
          </cell>
          <cell r="L18">
            <v>9.24</v>
          </cell>
          <cell r="N18">
            <v>9.24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8.1</v>
          </cell>
          <cell r="F19">
            <v>8.1</v>
          </cell>
          <cell r="J19">
            <v>8.1</v>
          </cell>
          <cell r="K19">
            <v>8.1</v>
          </cell>
          <cell r="L19">
            <v>8.1</v>
          </cell>
          <cell r="N19">
            <v>8.1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9.6</v>
          </cell>
          <cell r="F22">
            <v>9.6</v>
          </cell>
          <cell r="J22">
            <v>9.6</v>
          </cell>
          <cell r="K22">
            <v>9.4</v>
          </cell>
          <cell r="L22">
            <v>9.48</v>
          </cell>
          <cell r="N22">
            <v>9.48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9.9</v>
          </cell>
          <cell r="F25">
            <v>9.9</v>
          </cell>
          <cell r="J25">
            <v>9.9</v>
          </cell>
          <cell r="K25">
            <v>9.6999999999999993</v>
          </cell>
          <cell r="L25">
            <v>9.7799999999999994</v>
          </cell>
          <cell r="N25">
            <v>9.7799999999999994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8.1</v>
          </cell>
          <cell r="F26">
            <v>8.1</v>
          </cell>
          <cell r="J26">
            <v>8.1</v>
          </cell>
          <cell r="K26">
            <v>9.1</v>
          </cell>
          <cell r="L26">
            <v>8.6999999999999993</v>
          </cell>
          <cell r="N26">
            <v>8.6999999999999993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8.3000000000000007</v>
          </cell>
          <cell r="F28">
            <v>8.3000000000000007</v>
          </cell>
          <cell r="J28">
            <v>8.3000000000000007</v>
          </cell>
          <cell r="K28">
            <v>9.3000000000000007</v>
          </cell>
          <cell r="L28">
            <v>8.9</v>
          </cell>
          <cell r="N28">
            <v>8.9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9.9</v>
          </cell>
          <cell r="F29">
            <v>9.9</v>
          </cell>
          <cell r="J29">
            <v>9.9</v>
          </cell>
          <cell r="K29">
            <v>9.6999999999999993</v>
          </cell>
          <cell r="L29">
            <v>9.7799999999999994</v>
          </cell>
          <cell r="N29">
            <v>9.7799999999999994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8.3000000000000007</v>
          </cell>
          <cell r="F30">
            <v>8.3000000000000007</v>
          </cell>
          <cell r="J30">
            <v>8.3000000000000007</v>
          </cell>
          <cell r="K30">
            <v>9</v>
          </cell>
          <cell r="L30">
            <v>8.7200000000000006</v>
          </cell>
          <cell r="N30">
            <v>8.7200000000000006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8.6999999999999993</v>
          </cell>
          <cell r="F32">
            <v>8.6999999999999993</v>
          </cell>
          <cell r="J32">
            <v>8.6999999999999993</v>
          </cell>
          <cell r="K32">
            <v>7.5</v>
          </cell>
          <cell r="L32">
            <v>7.98</v>
          </cell>
          <cell r="N32">
            <v>7.98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8.1999999999999993</v>
          </cell>
          <cell r="F34">
            <v>8.1999999999999993</v>
          </cell>
          <cell r="J34">
            <v>8.1999999999999993</v>
          </cell>
          <cell r="K34">
            <v>8.8000000000000007</v>
          </cell>
          <cell r="L34">
            <v>8.56</v>
          </cell>
          <cell r="N34">
            <v>8.56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8.5</v>
          </cell>
          <cell r="F35">
            <v>8.5</v>
          </cell>
          <cell r="J35">
            <v>8.5</v>
          </cell>
          <cell r="K35">
            <v>9.1999999999999993</v>
          </cell>
          <cell r="L35">
            <v>8.92</v>
          </cell>
          <cell r="N35">
            <v>8.92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8.1999999999999993</v>
          </cell>
          <cell r="F39">
            <v>8.1999999999999993</v>
          </cell>
          <cell r="J39">
            <v>8.1999999999999993</v>
          </cell>
          <cell r="K39">
            <v>7.7</v>
          </cell>
          <cell r="L39">
            <v>7.9</v>
          </cell>
          <cell r="N39">
            <v>7.9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9.5</v>
          </cell>
          <cell r="F40">
            <v>9.5</v>
          </cell>
          <cell r="J40">
            <v>9.5</v>
          </cell>
          <cell r="K40">
            <v>8.8000000000000007</v>
          </cell>
          <cell r="L40">
            <v>9.08</v>
          </cell>
          <cell r="N40">
            <v>9.08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9.3000000000000007</v>
          </cell>
          <cell r="F41">
            <v>9.3000000000000007</v>
          </cell>
          <cell r="J41">
            <v>9.3000000000000007</v>
          </cell>
          <cell r="K41">
            <v>9.1999999999999993</v>
          </cell>
          <cell r="L41">
            <v>9.24</v>
          </cell>
          <cell r="N41">
            <v>9.24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9.6999999999999993</v>
          </cell>
          <cell r="F42">
            <v>9.6999999999999993</v>
          </cell>
          <cell r="J42">
            <v>9.6999999999999993</v>
          </cell>
          <cell r="K42">
            <v>9.3000000000000007</v>
          </cell>
          <cell r="L42">
            <v>9.4600000000000009</v>
          </cell>
          <cell r="N42">
            <v>9.4600000000000009</v>
          </cell>
          <cell r="O42" t="str">
            <v>X.sắc</v>
          </cell>
          <cell r="P42" t="str">
            <v>X.sắc</v>
          </cell>
          <cell r="Q42" t="str">
            <v/>
          </cell>
          <cell r="R42">
            <v>4</v>
          </cell>
          <cell r="S42" t="str">
            <v>A</v>
          </cell>
          <cell r="T42" t="str">
            <v>Xuất sắc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str">
            <v>NL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9.9</v>
          </cell>
          <cell r="F44">
            <v>9.9</v>
          </cell>
          <cell r="J44">
            <v>9.9</v>
          </cell>
          <cell r="K44">
            <v>9.4</v>
          </cell>
          <cell r="L44">
            <v>9.6</v>
          </cell>
          <cell r="N44">
            <v>9.6</v>
          </cell>
          <cell r="O44" t="str">
            <v>X.sắc</v>
          </cell>
          <cell r="P44" t="str">
            <v>X.sắc</v>
          </cell>
          <cell r="Q44" t="str">
            <v/>
          </cell>
          <cell r="R44">
            <v>4</v>
          </cell>
          <cell r="S44" t="str">
            <v>A</v>
          </cell>
          <cell r="T44" t="str">
            <v>Xuất sắc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9.1999999999999993</v>
          </cell>
          <cell r="F45">
            <v>9.1999999999999993</v>
          </cell>
          <cell r="J45">
            <v>9.1999999999999993</v>
          </cell>
          <cell r="K45">
            <v>9.3000000000000007</v>
          </cell>
          <cell r="L45">
            <v>9.26</v>
          </cell>
          <cell r="N45">
            <v>9.26</v>
          </cell>
          <cell r="O45" t="str">
            <v>X.sắc</v>
          </cell>
          <cell r="P45" t="str">
            <v>X.sắc</v>
          </cell>
          <cell r="Q45" t="str">
            <v/>
          </cell>
          <cell r="R45">
            <v>4</v>
          </cell>
          <cell r="S45" t="str">
            <v>A</v>
          </cell>
          <cell r="T45" t="str">
            <v>Xuất sắc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8.6</v>
          </cell>
          <cell r="F47">
            <v>8.6</v>
          </cell>
          <cell r="J47">
            <v>8.6</v>
          </cell>
          <cell r="K47">
            <v>9.6</v>
          </cell>
          <cell r="L47">
            <v>9.1999999999999993</v>
          </cell>
          <cell r="N47">
            <v>9.1999999999999993</v>
          </cell>
          <cell r="O47" t="str">
            <v>X.sắc</v>
          </cell>
          <cell r="P47" t="str">
            <v>X.sắc</v>
          </cell>
          <cell r="Q47" t="str">
            <v/>
          </cell>
          <cell r="R47">
            <v>4</v>
          </cell>
          <cell r="S47" t="str">
            <v>A</v>
          </cell>
          <cell r="T47" t="str">
            <v>Xuất sắc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8</v>
          </cell>
          <cell r="F48">
            <v>0</v>
          </cell>
          <cell r="J48">
            <v>2.67</v>
          </cell>
          <cell r="L48">
            <v>1.07</v>
          </cell>
          <cell r="N48">
            <v>1.07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9.9</v>
          </cell>
          <cell r="F51">
            <v>9.9</v>
          </cell>
          <cell r="J51">
            <v>9.9</v>
          </cell>
          <cell r="K51">
            <v>8.8000000000000007</v>
          </cell>
          <cell r="L51">
            <v>9.24</v>
          </cell>
          <cell r="N51">
            <v>9.24</v>
          </cell>
          <cell r="O51" t="str">
            <v>X.sắc</v>
          </cell>
          <cell r="P51" t="str">
            <v>X.sắc</v>
          </cell>
          <cell r="Q51" t="str">
            <v/>
          </cell>
          <cell r="R51">
            <v>4</v>
          </cell>
          <cell r="S51" t="str">
            <v>A</v>
          </cell>
          <cell r="T51" t="str">
            <v>Xuất sắc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9.5</v>
          </cell>
          <cell r="F52">
            <v>9.5</v>
          </cell>
          <cell r="J52">
            <v>9.5</v>
          </cell>
          <cell r="K52">
            <v>9.5</v>
          </cell>
          <cell r="L52">
            <v>9.5</v>
          </cell>
          <cell r="N52">
            <v>9.5</v>
          </cell>
          <cell r="O52" t="str">
            <v>X.sắc</v>
          </cell>
          <cell r="P52" t="str">
            <v>X.sắc</v>
          </cell>
          <cell r="Q52" t="str">
            <v/>
          </cell>
          <cell r="R52">
            <v>4</v>
          </cell>
          <cell r="S52" t="str">
            <v>A</v>
          </cell>
          <cell r="T52" t="str">
            <v>Xuất sắc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9.8000000000000007</v>
          </cell>
          <cell r="F54">
            <v>9.8000000000000007</v>
          </cell>
          <cell r="J54">
            <v>9.8000000000000007</v>
          </cell>
          <cell r="K54">
            <v>9.6999999999999993</v>
          </cell>
          <cell r="L54">
            <v>9.74</v>
          </cell>
          <cell r="N54">
            <v>9.74</v>
          </cell>
          <cell r="O54" t="str">
            <v>X.sắc</v>
          </cell>
          <cell r="P54" t="str">
            <v>X.sắc</v>
          </cell>
          <cell r="Q54" t="str">
            <v/>
          </cell>
          <cell r="R54">
            <v>4</v>
          </cell>
          <cell r="S54" t="str">
            <v>A</v>
          </cell>
          <cell r="T54" t="str">
            <v>Xuất sắc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6</v>
          </cell>
          <cell r="F55">
            <v>0</v>
          </cell>
          <cell r="J55">
            <v>2</v>
          </cell>
          <cell r="L55">
            <v>0.8</v>
          </cell>
          <cell r="N55">
            <v>0.8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9.8000000000000007</v>
          </cell>
          <cell r="F56">
            <v>9.8000000000000007</v>
          </cell>
          <cell r="J56">
            <v>9.8000000000000007</v>
          </cell>
          <cell r="K56">
            <v>9.1</v>
          </cell>
          <cell r="L56">
            <v>9.3800000000000008</v>
          </cell>
          <cell r="N56">
            <v>9.3800000000000008</v>
          </cell>
          <cell r="O56" t="str">
            <v>X.sắc</v>
          </cell>
          <cell r="P56" t="str">
            <v>X.sắc</v>
          </cell>
          <cell r="Q56" t="str">
            <v/>
          </cell>
          <cell r="R56">
            <v>4</v>
          </cell>
          <cell r="S56" t="str">
            <v>A</v>
          </cell>
          <cell r="T56" t="str">
            <v>Xuất sắc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9.5</v>
          </cell>
          <cell r="F58">
            <v>9.5</v>
          </cell>
          <cell r="J58">
            <v>9.5</v>
          </cell>
          <cell r="K58">
            <v>9.1999999999999993</v>
          </cell>
          <cell r="L58">
            <v>9.32</v>
          </cell>
          <cell r="N58">
            <v>9.32</v>
          </cell>
          <cell r="O58" t="str">
            <v>X.sắc</v>
          </cell>
          <cell r="P58" t="str">
            <v>X.sắc</v>
          </cell>
          <cell r="Q58" t="str">
            <v/>
          </cell>
          <cell r="R58">
            <v>4</v>
          </cell>
          <cell r="S58" t="str">
            <v>A</v>
          </cell>
          <cell r="T58" t="str">
            <v>Xuất sắc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9.8000000000000007</v>
          </cell>
          <cell r="F59">
            <v>9.8000000000000007</v>
          </cell>
          <cell r="J59">
            <v>9.8000000000000007</v>
          </cell>
          <cell r="K59">
            <v>9.5</v>
          </cell>
          <cell r="L59">
            <v>9.6199999999999992</v>
          </cell>
          <cell r="N59">
            <v>9.6199999999999992</v>
          </cell>
          <cell r="O59" t="str">
            <v>X.sắc</v>
          </cell>
          <cell r="P59" t="str">
            <v>X.sắc</v>
          </cell>
          <cell r="Q59" t="str">
            <v/>
          </cell>
          <cell r="R59">
            <v>4</v>
          </cell>
          <cell r="S59" t="str">
            <v>A</v>
          </cell>
          <cell r="T59" t="str">
            <v>Xuất sắc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8.4</v>
          </cell>
          <cell r="F61">
            <v>8.4</v>
          </cell>
          <cell r="J61">
            <v>8.4</v>
          </cell>
          <cell r="K61">
            <v>8.8000000000000007</v>
          </cell>
          <cell r="L61">
            <v>8.64</v>
          </cell>
          <cell r="N61">
            <v>8.64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9.8000000000000007</v>
          </cell>
          <cell r="F66">
            <v>9.8000000000000007</v>
          </cell>
          <cell r="J66">
            <v>9.8000000000000007</v>
          </cell>
          <cell r="K66">
            <v>9.4</v>
          </cell>
          <cell r="L66">
            <v>9.56</v>
          </cell>
          <cell r="N66">
            <v>9.56</v>
          </cell>
          <cell r="O66" t="str">
            <v>X.sắc</v>
          </cell>
          <cell r="P66" t="str">
            <v>X.sắc</v>
          </cell>
          <cell r="Q66" t="str">
            <v/>
          </cell>
          <cell r="R66">
            <v>4</v>
          </cell>
          <cell r="S66" t="str">
            <v>A</v>
          </cell>
          <cell r="T66" t="str">
            <v>Xuất sắc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9.9</v>
          </cell>
          <cell r="F67">
            <v>9.9</v>
          </cell>
          <cell r="J67">
            <v>9.9</v>
          </cell>
          <cell r="K67">
            <v>9.8000000000000007</v>
          </cell>
          <cell r="L67">
            <v>9.84</v>
          </cell>
          <cell r="N67">
            <v>9.84</v>
          </cell>
          <cell r="O67" t="str">
            <v>X.sắc</v>
          </cell>
          <cell r="P67" t="str">
            <v>X.sắc</v>
          </cell>
          <cell r="Q67" t="str">
            <v/>
          </cell>
          <cell r="R67">
            <v>4</v>
          </cell>
          <cell r="S67" t="str">
            <v>A</v>
          </cell>
          <cell r="T67" t="str">
            <v>Xuất sắc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9.3000000000000007</v>
          </cell>
          <cell r="F68">
            <v>9.3000000000000007</v>
          </cell>
          <cell r="J68">
            <v>9.3000000000000007</v>
          </cell>
          <cell r="K68">
            <v>9</v>
          </cell>
          <cell r="L68">
            <v>9.1199999999999992</v>
          </cell>
          <cell r="N68">
            <v>9.1199999999999992</v>
          </cell>
          <cell r="O68" t="str">
            <v>X.sắc</v>
          </cell>
          <cell r="P68" t="str">
            <v>X.sắc</v>
          </cell>
          <cell r="Q68" t="str">
            <v/>
          </cell>
          <cell r="R68">
            <v>4</v>
          </cell>
          <cell r="S68" t="str">
            <v>A</v>
          </cell>
          <cell r="T68" t="str">
            <v>Xuất sắc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9.6</v>
          </cell>
          <cell r="F69">
            <v>9.6</v>
          </cell>
          <cell r="J69">
            <v>9.6</v>
          </cell>
          <cell r="K69">
            <v>9.4</v>
          </cell>
          <cell r="L69">
            <v>9.48</v>
          </cell>
          <cell r="N69">
            <v>9.48</v>
          </cell>
          <cell r="O69" t="str">
            <v>X.sắc</v>
          </cell>
          <cell r="P69" t="str">
            <v>X.sắc</v>
          </cell>
          <cell r="Q69" t="str">
            <v/>
          </cell>
          <cell r="R69">
            <v>4</v>
          </cell>
          <cell r="S69" t="str">
            <v>A</v>
          </cell>
          <cell r="T69" t="str">
            <v>Xuất sắc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9.8000000000000007</v>
          </cell>
          <cell r="F70">
            <v>9.8000000000000007</v>
          </cell>
          <cell r="J70">
            <v>9.8000000000000007</v>
          </cell>
          <cell r="K70">
            <v>9.6999999999999993</v>
          </cell>
          <cell r="L70">
            <v>9.74</v>
          </cell>
          <cell r="N70">
            <v>9.74</v>
          </cell>
          <cell r="O70" t="str">
            <v>X.sắc</v>
          </cell>
          <cell r="P70" t="str">
            <v>X.sắc</v>
          </cell>
          <cell r="Q70" t="str">
            <v/>
          </cell>
          <cell r="R70">
            <v>4</v>
          </cell>
          <cell r="S70" t="str">
            <v>A</v>
          </cell>
          <cell r="T70" t="str">
            <v>Xuất sắc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9.5</v>
          </cell>
          <cell r="F72">
            <v>9.5</v>
          </cell>
          <cell r="J72">
            <v>9.5</v>
          </cell>
          <cell r="K72">
            <v>8.6999999999999993</v>
          </cell>
          <cell r="L72">
            <v>9.02</v>
          </cell>
          <cell r="N72">
            <v>9.02</v>
          </cell>
          <cell r="O72" t="str">
            <v>X.sắc</v>
          </cell>
          <cell r="P72" t="str">
            <v>X.sắc</v>
          </cell>
          <cell r="Q72" t="str">
            <v/>
          </cell>
          <cell r="R72">
            <v>4</v>
          </cell>
          <cell r="S72" t="str">
            <v>A</v>
          </cell>
          <cell r="T72" t="str">
            <v>Xuất sắc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9.5</v>
          </cell>
          <cell r="F76">
            <v>9.5</v>
          </cell>
          <cell r="J76">
            <v>9.5</v>
          </cell>
          <cell r="K76">
            <v>9.6999999999999993</v>
          </cell>
          <cell r="L76">
            <v>9.6199999999999992</v>
          </cell>
          <cell r="N76">
            <v>9.6199999999999992</v>
          </cell>
          <cell r="O76" t="str">
            <v>X.sắc</v>
          </cell>
          <cell r="P76" t="str">
            <v>X.sắc</v>
          </cell>
          <cell r="Q76" t="str">
            <v/>
          </cell>
          <cell r="R76">
            <v>4</v>
          </cell>
          <cell r="S76" t="str">
            <v>A</v>
          </cell>
          <cell r="T76" t="str">
            <v>Xuất sắc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9.6</v>
          </cell>
          <cell r="F78">
            <v>9.6</v>
          </cell>
          <cell r="J78">
            <v>9.6</v>
          </cell>
          <cell r="K78">
            <v>9.5</v>
          </cell>
          <cell r="L78">
            <v>9.5399999999999991</v>
          </cell>
          <cell r="N78">
            <v>9.5399999999999991</v>
          </cell>
          <cell r="O78" t="str">
            <v>X.sắc</v>
          </cell>
          <cell r="P78" t="str">
            <v>X.sắc</v>
          </cell>
          <cell r="Q78" t="str">
            <v/>
          </cell>
          <cell r="R78">
            <v>4</v>
          </cell>
          <cell r="S78" t="str">
            <v>A</v>
          </cell>
          <cell r="T78" t="str">
            <v>Xuất sắc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9.8000000000000007</v>
          </cell>
          <cell r="F79">
            <v>9.8000000000000007</v>
          </cell>
          <cell r="J79">
            <v>9.8000000000000007</v>
          </cell>
          <cell r="K79">
            <v>9.3000000000000007</v>
          </cell>
          <cell r="L79">
            <v>9.5</v>
          </cell>
          <cell r="N79">
            <v>9.5</v>
          </cell>
          <cell r="O79" t="str">
            <v>X.sắc</v>
          </cell>
          <cell r="P79" t="str">
            <v>X.sắc</v>
          </cell>
          <cell r="Q79" t="str">
            <v/>
          </cell>
          <cell r="R79">
            <v>4</v>
          </cell>
          <cell r="S79" t="str">
            <v>A</v>
          </cell>
          <cell r="T79" t="str">
            <v>Xuất sắc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9.5</v>
          </cell>
          <cell r="F80">
            <v>9.5</v>
          </cell>
          <cell r="J80">
            <v>9.5</v>
          </cell>
          <cell r="K80">
            <v>9.6</v>
          </cell>
          <cell r="L80">
            <v>9.56</v>
          </cell>
          <cell r="N80">
            <v>9.56</v>
          </cell>
          <cell r="O80" t="str">
            <v>X.sắc</v>
          </cell>
          <cell r="P80" t="str">
            <v>X.sắc</v>
          </cell>
          <cell r="Q80" t="str">
            <v/>
          </cell>
          <cell r="R80">
            <v>4</v>
          </cell>
          <cell r="S80" t="str">
            <v>A</v>
          </cell>
          <cell r="T80" t="str">
            <v>Xuất sắc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9.3000000000000007</v>
          </cell>
          <cell r="F83">
            <v>9.3000000000000007</v>
          </cell>
          <cell r="J83">
            <v>9.3000000000000007</v>
          </cell>
          <cell r="K83">
            <v>8.5</v>
          </cell>
          <cell r="L83">
            <v>8.82</v>
          </cell>
          <cell r="N83">
            <v>8.82</v>
          </cell>
          <cell r="O83" t="str">
            <v>Giỏi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9</v>
          </cell>
          <cell r="J84">
            <v>9</v>
          </cell>
          <cell r="K84">
            <v>9.6999999999999993</v>
          </cell>
          <cell r="L84">
            <v>9.42</v>
          </cell>
          <cell r="N84">
            <v>9.42</v>
          </cell>
          <cell r="O84" t="str">
            <v>X.sắc</v>
          </cell>
          <cell r="P84" t="str">
            <v>X.sắc</v>
          </cell>
          <cell r="Q84" t="str">
            <v/>
          </cell>
          <cell r="R84">
            <v>4</v>
          </cell>
          <cell r="S84" t="str">
            <v>A</v>
          </cell>
          <cell r="T84" t="str">
            <v>Xuất sắc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9.5</v>
          </cell>
          <cell r="F88">
            <v>9.5</v>
          </cell>
          <cell r="J88">
            <v>9.5</v>
          </cell>
          <cell r="K88">
            <v>9.1999999999999993</v>
          </cell>
          <cell r="L88">
            <v>9.32</v>
          </cell>
          <cell r="N88">
            <v>9.32</v>
          </cell>
          <cell r="O88" t="str">
            <v>X.sắc</v>
          </cell>
          <cell r="P88" t="str">
            <v>X.sắc</v>
          </cell>
          <cell r="Q88" t="str">
            <v/>
          </cell>
          <cell r="R88">
            <v>4</v>
          </cell>
          <cell r="S88" t="str">
            <v>A</v>
          </cell>
          <cell r="T88" t="str">
            <v>Xuất sắc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9.6999999999999993</v>
          </cell>
          <cell r="F89">
            <v>9.6999999999999993</v>
          </cell>
          <cell r="J89">
            <v>9.6999999999999993</v>
          </cell>
          <cell r="K89">
            <v>9.5</v>
          </cell>
          <cell r="L89">
            <v>9.58</v>
          </cell>
          <cell r="N89">
            <v>9.58</v>
          </cell>
          <cell r="O89" t="str">
            <v>X.sắc</v>
          </cell>
          <cell r="P89" t="str">
            <v>X.sắc</v>
          </cell>
          <cell r="Q89" t="str">
            <v/>
          </cell>
          <cell r="R89">
            <v>4</v>
          </cell>
          <cell r="S89" t="str">
            <v>A</v>
          </cell>
          <cell r="T89" t="str">
            <v>Xuất sắc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9.1999999999999993</v>
          </cell>
          <cell r="F92">
            <v>9.1999999999999993</v>
          </cell>
          <cell r="J92">
            <v>9.1999999999999993</v>
          </cell>
          <cell r="K92">
            <v>9.3000000000000007</v>
          </cell>
          <cell r="L92">
            <v>9.26</v>
          </cell>
          <cell r="N92">
            <v>9.26</v>
          </cell>
          <cell r="O92" t="str">
            <v>X.sắc</v>
          </cell>
          <cell r="P92" t="str">
            <v>X.sắc</v>
          </cell>
          <cell r="Q92" t="str">
            <v/>
          </cell>
          <cell r="R92">
            <v>4</v>
          </cell>
          <cell r="S92" t="str">
            <v>A</v>
          </cell>
          <cell r="T92" t="str">
            <v>Xuất sắc</v>
          </cell>
        </row>
      </sheetData>
      <sheetData sheetId="35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8</v>
          </cell>
          <cell r="J6">
            <v>8</v>
          </cell>
          <cell r="K6">
            <v>0</v>
          </cell>
          <cell r="L6">
            <v>3.2</v>
          </cell>
          <cell r="N6">
            <v>3.2</v>
          </cell>
          <cell r="O6" t="str">
            <v>Yếu</v>
          </cell>
          <cell r="P6" t="str">
            <v>Yếu</v>
          </cell>
          <cell r="Q6" t="str">
            <v>Thi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9</v>
          </cell>
          <cell r="F8">
            <v>9</v>
          </cell>
          <cell r="J8">
            <v>9</v>
          </cell>
          <cell r="K8">
            <v>8</v>
          </cell>
          <cell r="L8">
            <v>8.4</v>
          </cell>
          <cell r="N8">
            <v>8.4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7.5</v>
          </cell>
          <cell r="F9">
            <v>7.5</v>
          </cell>
          <cell r="J9">
            <v>7.5</v>
          </cell>
          <cell r="K9">
            <v>8</v>
          </cell>
          <cell r="L9">
            <v>7.8</v>
          </cell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7</v>
          </cell>
          <cell r="J13">
            <v>7</v>
          </cell>
          <cell r="K13">
            <v>8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9</v>
          </cell>
          <cell r="J14">
            <v>9</v>
          </cell>
          <cell r="K14">
            <v>8</v>
          </cell>
          <cell r="L14">
            <v>8.4</v>
          </cell>
          <cell r="N14">
            <v>8.4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9</v>
          </cell>
          <cell r="J18">
            <v>9</v>
          </cell>
          <cell r="K18">
            <v>8</v>
          </cell>
          <cell r="L18">
            <v>8.4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</v>
          </cell>
          <cell r="F19">
            <v>8</v>
          </cell>
          <cell r="J19">
            <v>8</v>
          </cell>
          <cell r="K19">
            <v>7</v>
          </cell>
          <cell r="L19">
            <v>7.4</v>
          </cell>
          <cell r="N19">
            <v>7.4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9</v>
          </cell>
          <cell r="J22">
            <v>9</v>
          </cell>
          <cell r="K22">
            <v>8</v>
          </cell>
          <cell r="L22">
            <v>8.4</v>
          </cell>
          <cell r="N22">
            <v>8.4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7.5</v>
          </cell>
          <cell r="F25">
            <v>7.5</v>
          </cell>
          <cell r="J25">
            <v>7.5</v>
          </cell>
          <cell r="K25">
            <v>8</v>
          </cell>
          <cell r="L25">
            <v>7.8</v>
          </cell>
          <cell r="N25">
            <v>7.8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7</v>
          </cell>
          <cell r="F26">
            <v>7</v>
          </cell>
          <cell r="J26">
            <v>7</v>
          </cell>
          <cell r="K26">
            <v>8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7</v>
          </cell>
          <cell r="J28">
            <v>7</v>
          </cell>
          <cell r="K28">
            <v>8</v>
          </cell>
          <cell r="L28">
            <v>7.6</v>
          </cell>
          <cell r="N28">
            <v>7.6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</v>
          </cell>
          <cell r="F29">
            <v>9</v>
          </cell>
          <cell r="J29">
            <v>9</v>
          </cell>
          <cell r="K29">
            <v>8</v>
          </cell>
          <cell r="L29">
            <v>8.4</v>
          </cell>
          <cell r="N29">
            <v>8.4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7</v>
          </cell>
          <cell r="J30">
            <v>7</v>
          </cell>
          <cell r="K30">
            <v>8</v>
          </cell>
          <cell r="L30">
            <v>7.6</v>
          </cell>
          <cell r="N30">
            <v>7.6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J32">
            <v>8</v>
          </cell>
          <cell r="K32">
            <v>0</v>
          </cell>
          <cell r="L32">
            <v>3.2</v>
          </cell>
          <cell r="N32">
            <v>3.2</v>
          </cell>
          <cell r="O32" t="str">
            <v>Yếu</v>
          </cell>
          <cell r="P32" t="str">
            <v>Yếu</v>
          </cell>
          <cell r="Q32" t="str">
            <v>Thi lại</v>
          </cell>
          <cell r="R32">
            <v>0</v>
          </cell>
          <cell r="S32" t="str">
            <v>F</v>
          </cell>
          <cell r="T32" t="str">
            <v>Kém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E33">
            <v>0</v>
          </cell>
          <cell r="F33">
            <v>0</v>
          </cell>
          <cell r="J33">
            <v>0</v>
          </cell>
          <cell r="L33">
            <v>0</v>
          </cell>
          <cell r="N33">
            <v>0</v>
          </cell>
          <cell r="O33" t="str">
            <v>Kém</v>
          </cell>
          <cell r="P33" t="str">
            <v>Kém</v>
          </cell>
          <cell r="Q33" t="str">
            <v>Học lại</v>
          </cell>
          <cell r="R33">
            <v>0</v>
          </cell>
          <cell r="S33" t="str">
            <v>F</v>
          </cell>
          <cell r="T33" t="str">
            <v>Kém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7.5</v>
          </cell>
          <cell r="F34">
            <v>7.5</v>
          </cell>
          <cell r="J34">
            <v>7.5</v>
          </cell>
          <cell r="K34">
            <v>8</v>
          </cell>
          <cell r="L34">
            <v>7.8</v>
          </cell>
          <cell r="N34">
            <v>7.8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8</v>
          </cell>
          <cell r="L35">
            <v>7.6</v>
          </cell>
          <cell r="N35">
            <v>7.6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C37" t="str">
            <v xml:space="preserve">Võ Văn </v>
          </cell>
          <cell r="D37" t="str">
            <v>Long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E38">
            <v>0</v>
          </cell>
          <cell r="F38">
            <v>0</v>
          </cell>
          <cell r="J38">
            <v>0</v>
          </cell>
          <cell r="L38">
            <v>0</v>
          </cell>
          <cell r="N38">
            <v>0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8</v>
          </cell>
          <cell r="J39">
            <v>8</v>
          </cell>
          <cell r="K39">
            <v>7</v>
          </cell>
          <cell r="L39">
            <v>7.4</v>
          </cell>
          <cell r="N39">
            <v>7.4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8.5</v>
          </cell>
          <cell r="F40">
            <v>8.5</v>
          </cell>
          <cell r="J40">
            <v>8.5</v>
          </cell>
          <cell r="K40">
            <v>8.5</v>
          </cell>
          <cell r="L40">
            <v>8.5</v>
          </cell>
          <cell r="N40">
            <v>8.5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8.5</v>
          </cell>
          <cell r="F41">
            <v>8.5</v>
          </cell>
          <cell r="J41">
            <v>8.5</v>
          </cell>
          <cell r="K41">
            <v>8.5</v>
          </cell>
          <cell r="L41">
            <v>8.5</v>
          </cell>
          <cell r="N41">
            <v>8.5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8.5</v>
          </cell>
          <cell r="F42">
            <v>8.5</v>
          </cell>
          <cell r="J42">
            <v>8.5</v>
          </cell>
          <cell r="K42">
            <v>8.5</v>
          </cell>
          <cell r="L42">
            <v>8.5</v>
          </cell>
          <cell r="N42">
            <v>8.5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E43">
            <v>0</v>
          </cell>
          <cell r="F43">
            <v>0</v>
          </cell>
          <cell r="J43">
            <v>0</v>
          </cell>
          <cell r="L43">
            <v>0</v>
          </cell>
          <cell r="N43">
            <v>0</v>
          </cell>
          <cell r="O43" t="str">
            <v>Kém</v>
          </cell>
          <cell r="P43" t="str">
            <v>Kém</v>
          </cell>
          <cell r="Q43" t="str">
            <v>Học lại</v>
          </cell>
          <cell r="R43">
            <v>0</v>
          </cell>
          <cell r="S43" t="str">
            <v>F</v>
          </cell>
          <cell r="T43" t="str">
            <v>Kém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9</v>
          </cell>
          <cell r="J44">
            <v>9</v>
          </cell>
          <cell r="K44">
            <v>8</v>
          </cell>
          <cell r="L44">
            <v>8.4</v>
          </cell>
          <cell r="N44">
            <v>8.4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8</v>
          </cell>
          <cell r="J45">
            <v>8</v>
          </cell>
          <cell r="K45">
            <v>8</v>
          </cell>
          <cell r="L45">
            <v>8</v>
          </cell>
          <cell r="N45">
            <v>8</v>
          </cell>
          <cell r="O45" t="str">
            <v>Giỏi</v>
          </cell>
          <cell r="P45" t="str">
            <v>Giỏi</v>
          </cell>
          <cell r="Q45" t="str">
            <v/>
          </cell>
          <cell r="R45">
            <v>3.5</v>
          </cell>
          <cell r="S45" t="str">
            <v>B+</v>
          </cell>
          <cell r="T45" t="str">
            <v>Giỏi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E46">
            <v>0</v>
          </cell>
          <cell r="F46">
            <v>0</v>
          </cell>
          <cell r="J46">
            <v>0</v>
          </cell>
          <cell r="L46">
            <v>0</v>
          </cell>
          <cell r="N46">
            <v>0</v>
          </cell>
          <cell r="O46" t="str">
            <v>Kém</v>
          </cell>
          <cell r="P46" t="str">
            <v>Kém</v>
          </cell>
          <cell r="Q46" t="str">
            <v>Học lại</v>
          </cell>
          <cell r="R46">
            <v>0</v>
          </cell>
          <cell r="S46" t="str">
            <v>F</v>
          </cell>
          <cell r="T46" t="str">
            <v>Kém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7.5</v>
          </cell>
          <cell r="F47">
            <v>7.5</v>
          </cell>
          <cell r="J47">
            <v>7.5</v>
          </cell>
          <cell r="K47">
            <v>8</v>
          </cell>
          <cell r="L47">
            <v>7.8</v>
          </cell>
          <cell r="N47">
            <v>7.8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E49">
            <v>0</v>
          </cell>
          <cell r="F49">
            <v>0</v>
          </cell>
          <cell r="J49">
            <v>0</v>
          </cell>
          <cell r="L49">
            <v>0</v>
          </cell>
          <cell r="N49">
            <v>0</v>
          </cell>
          <cell r="O49" t="str">
            <v>Kém</v>
          </cell>
          <cell r="P49" t="str">
            <v>Kém</v>
          </cell>
          <cell r="Q49" t="str">
            <v>Học lại</v>
          </cell>
          <cell r="R49">
            <v>0</v>
          </cell>
          <cell r="S49" t="str">
            <v>F</v>
          </cell>
          <cell r="T49" t="str">
            <v>Kém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E50">
            <v>0</v>
          </cell>
          <cell r="F50">
            <v>0</v>
          </cell>
          <cell r="J50">
            <v>0</v>
          </cell>
          <cell r="L50">
            <v>0</v>
          </cell>
          <cell r="N50">
            <v>0</v>
          </cell>
          <cell r="O50" t="str">
            <v>Kém</v>
          </cell>
          <cell r="P50" t="str">
            <v>Kém</v>
          </cell>
          <cell r="Q50" t="str">
            <v>Học lại</v>
          </cell>
          <cell r="R50">
            <v>0</v>
          </cell>
          <cell r="S50" t="str">
            <v>F</v>
          </cell>
          <cell r="T50" t="str">
            <v>Kém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9</v>
          </cell>
          <cell r="J51">
            <v>9</v>
          </cell>
          <cell r="K51">
            <v>8</v>
          </cell>
          <cell r="L51">
            <v>8.4</v>
          </cell>
          <cell r="N51">
            <v>8.4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7</v>
          </cell>
          <cell r="L52">
            <v>7.4</v>
          </cell>
          <cell r="N52">
            <v>7.4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E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  <cell r="O53" t="str">
            <v>Kém</v>
          </cell>
          <cell r="P53" t="str">
            <v>Kém</v>
          </cell>
          <cell r="Q53" t="str">
            <v>Học lại</v>
          </cell>
          <cell r="R53">
            <v>0</v>
          </cell>
          <cell r="S53" t="str">
            <v>F</v>
          </cell>
          <cell r="T53" t="str">
            <v>Kém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9</v>
          </cell>
          <cell r="J54">
            <v>9</v>
          </cell>
          <cell r="K54">
            <v>8</v>
          </cell>
          <cell r="L54">
            <v>8.4</v>
          </cell>
          <cell r="N54">
            <v>8.4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8.5</v>
          </cell>
          <cell r="F55">
            <v>8.5</v>
          </cell>
          <cell r="J55">
            <v>8.5</v>
          </cell>
          <cell r="K55">
            <v>8</v>
          </cell>
          <cell r="L55">
            <v>8.1999999999999993</v>
          </cell>
          <cell r="N55">
            <v>8.1999999999999993</v>
          </cell>
          <cell r="O55" t="str">
            <v>Giỏi</v>
          </cell>
          <cell r="P55" t="str">
            <v>Giỏi</v>
          </cell>
          <cell r="Q55" t="str">
            <v/>
          </cell>
          <cell r="R55">
            <v>3.5</v>
          </cell>
          <cell r="S55" t="str">
            <v>B+</v>
          </cell>
          <cell r="T55" t="str">
            <v>Giỏi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8</v>
          </cell>
          <cell r="J56">
            <v>8</v>
          </cell>
          <cell r="K56">
            <v>8</v>
          </cell>
          <cell r="L56">
            <v>8</v>
          </cell>
          <cell r="N56">
            <v>8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E57">
            <v>0</v>
          </cell>
          <cell r="F57">
            <v>0</v>
          </cell>
          <cell r="J57">
            <v>0</v>
          </cell>
          <cell r="L57">
            <v>0</v>
          </cell>
          <cell r="N57">
            <v>0</v>
          </cell>
          <cell r="O57" t="str">
            <v>Kém</v>
          </cell>
          <cell r="P57" t="str">
            <v>Kém</v>
          </cell>
          <cell r="Q57" t="str">
            <v>Học lại</v>
          </cell>
          <cell r="R57">
            <v>0</v>
          </cell>
          <cell r="S57" t="str">
            <v>F</v>
          </cell>
          <cell r="T57" t="str">
            <v>Kém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8.5</v>
          </cell>
          <cell r="F58">
            <v>8.5</v>
          </cell>
          <cell r="J58">
            <v>8.5</v>
          </cell>
          <cell r="K58">
            <v>8</v>
          </cell>
          <cell r="L58">
            <v>8.1999999999999993</v>
          </cell>
          <cell r="N58">
            <v>8.1999999999999993</v>
          </cell>
          <cell r="O58" t="str">
            <v>Giỏi</v>
          </cell>
          <cell r="P58" t="str">
            <v>Giỏi</v>
          </cell>
          <cell r="Q58" t="str">
            <v/>
          </cell>
          <cell r="R58">
            <v>3.5</v>
          </cell>
          <cell r="S58" t="str">
            <v>B+</v>
          </cell>
          <cell r="T58" t="str">
            <v>Giỏi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8.5</v>
          </cell>
          <cell r="F59">
            <v>8.5</v>
          </cell>
          <cell r="J59">
            <v>8.5</v>
          </cell>
          <cell r="K59">
            <v>8</v>
          </cell>
          <cell r="L59">
            <v>8.1999999999999993</v>
          </cell>
          <cell r="N59">
            <v>8.1999999999999993</v>
          </cell>
          <cell r="O59" t="str">
            <v>Giỏi</v>
          </cell>
          <cell r="P59" t="str">
            <v>Giỏi</v>
          </cell>
          <cell r="Q59" t="str">
            <v/>
          </cell>
          <cell r="R59">
            <v>3.5</v>
          </cell>
          <cell r="S59" t="str">
            <v>B+</v>
          </cell>
          <cell r="T59" t="str">
            <v>Giỏi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E60">
            <v>0</v>
          </cell>
          <cell r="F60">
            <v>0</v>
          </cell>
          <cell r="J60">
            <v>0</v>
          </cell>
          <cell r="L60">
            <v>0</v>
          </cell>
          <cell r="N60">
            <v>0</v>
          </cell>
          <cell r="O60" t="str">
            <v>Kém</v>
          </cell>
          <cell r="P60" t="str">
            <v>Kém</v>
          </cell>
          <cell r="Q60" t="str">
            <v>Học lại</v>
          </cell>
          <cell r="R60">
            <v>0</v>
          </cell>
          <cell r="S60" t="str">
            <v>F</v>
          </cell>
          <cell r="T60" t="str">
            <v>Kém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7.5</v>
          </cell>
          <cell r="F61">
            <v>7.5</v>
          </cell>
          <cell r="J61">
            <v>7.5</v>
          </cell>
          <cell r="K61">
            <v>8</v>
          </cell>
          <cell r="L61">
            <v>7.8</v>
          </cell>
          <cell r="N61">
            <v>7.8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E62">
            <v>0</v>
          </cell>
          <cell r="F62">
            <v>0</v>
          </cell>
          <cell r="J62">
            <v>0</v>
          </cell>
          <cell r="L62">
            <v>0</v>
          </cell>
          <cell r="N62">
            <v>0</v>
          </cell>
          <cell r="O62" t="str">
            <v>Kém</v>
          </cell>
          <cell r="P62" t="str">
            <v>Kém</v>
          </cell>
          <cell r="Q62" t="str">
            <v>Học lại</v>
          </cell>
          <cell r="R62">
            <v>0</v>
          </cell>
          <cell r="S62" t="str">
            <v>F</v>
          </cell>
          <cell r="T62" t="str">
            <v>Kém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E63">
            <v>0</v>
          </cell>
          <cell r="F63">
            <v>0</v>
          </cell>
          <cell r="J63">
            <v>0</v>
          </cell>
          <cell r="L63">
            <v>0</v>
          </cell>
          <cell r="N63">
            <v>0</v>
          </cell>
          <cell r="O63" t="str">
            <v>Kém</v>
          </cell>
          <cell r="P63" t="str">
            <v>Kém</v>
          </cell>
          <cell r="Q63" t="str">
            <v>Học lại</v>
          </cell>
          <cell r="R63">
            <v>0</v>
          </cell>
          <cell r="S63" t="str">
            <v>F</v>
          </cell>
          <cell r="T63" t="str">
            <v>Kém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E64">
            <v>0</v>
          </cell>
          <cell r="F64">
            <v>0</v>
          </cell>
          <cell r="J64">
            <v>0</v>
          </cell>
          <cell r="L64">
            <v>0</v>
          </cell>
          <cell r="N64">
            <v>0</v>
          </cell>
          <cell r="O64" t="str">
            <v>Kém</v>
          </cell>
          <cell r="P64" t="str">
            <v>Kém</v>
          </cell>
          <cell r="Q64" t="str">
            <v>Học lại</v>
          </cell>
          <cell r="R64">
            <v>0</v>
          </cell>
          <cell r="S64" t="str">
            <v>F</v>
          </cell>
          <cell r="T64" t="str">
            <v>Kém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E65">
            <v>0</v>
          </cell>
          <cell r="F65">
            <v>0</v>
          </cell>
          <cell r="J65">
            <v>0</v>
          </cell>
          <cell r="L65">
            <v>0</v>
          </cell>
          <cell r="N65">
            <v>0</v>
          </cell>
          <cell r="O65" t="str">
            <v>Kém</v>
          </cell>
          <cell r="P65" t="str">
            <v>Kém</v>
          </cell>
          <cell r="Q65" t="str">
            <v>Học lại</v>
          </cell>
          <cell r="R65">
            <v>0</v>
          </cell>
          <cell r="S65" t="str">
            <v>F</v>
          </cell>
          <cell r="T65" t="str">
            <v>Kém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8.5</v>
          </cell>
          <cell r="F66">
            <v>8.5</v>
          </cell>
          <cell r="J66">
            <v>8.5</v>
          </cell>
          <cell r="K66">
            <v>8.5</v>
          </cell>
          <cell r="L66">
            <v>8.5</v>
          </cell>
          <cell r="N66">
            <v>8.5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8.5</v>
          </cell>
          <cell r="F67">
            <v>8.5</v>
          </cell>
          <cell r="J67">
            <v>8.5</v>
          </cell>
          <cell r="K67">
            <v>8</v>
          </cell>
          <cell r="L67">
            <v>8.1999999999999993</v>
          </cell>
          <cell r="N67">
            <v>8.1999999999999993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8</v>
          </cell>
          <cell r="J68">
            <v>8</v>
          </cell>
          <cell r="K68">
            <v>0</v>
          </cell>
          <cell r="L68">
            <v>3.2</v>
          </cell>
          <cell r="N68">
            <v>3.2</v>
          </cell>
          <cell r="O68" t="str">
            <v>Yếu</v>
          </cell>
          <cell r="P68" t="str">
            <v>Yếu</v>
          </cell>
          <cell r="Q68" t="str">
            <v>Thi lại</v>
          </cell>
          <cell r="R68">
            <v>0</v>
          </cell>
          <cell r="S68" t="str">
            <v>F</v>
          </cell>
          <cell r="T68" t="str">
            <v>Kém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9</v>
          </cell>
          <cell r="J69">
            <v>9</v>
          </cell>
          <cell r="K69">
            <v>8</v>
          </cell>
          <cell r="L69">
            <v>8.4</v>
          </cell>
          <cell r="N69">
            <v>8.4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9</v>
          </cell>
          <cell r="J70">
            <v>9</v>
          </cell>
          <cell r="K70">
            <v>8</v>
          </cell>
          <cell r="L70">
            <v>8.4</v>
          </cell>
          <cell r="N70">
            <v>8.4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E71">
            <v>0</v>
          </cell>
          <cell r="F71">
            <v>0</v>
          </cell>
          <cell r="J71">
            <v>0</v>
          </cell>
          <cell r="L71">
            <v>0</v>
          </cell>
          <cell r="N71">
            <v>0</v>
          </cell>
          <cell r="O71" t="str">
            <v>Kém</v>
          </cell>
          <cell r="P71" t="str">
            <v>Kém</v>
          </cell>
          <cell r="Q71" t="str">
            <v>Học lại</v>
          </cell>
          <cell r="R71">
            <v>0</v>
          </cell>
          <cell r="S71" t="str">
            <v>F</v>
          </cell>
          <cell r="T71" t="str">
            <v>Kém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</v>
          </cell>
          <cell r="F72">
            <v>8</v>
          </cell>
          <cell r="J72">
            <v>8</v>
          </cell>
          <cell r="K72">
            <v>7</v>
          </cell>
          <cell r="L72">
            <v>7.4</v>
          </cell>
          <cell r="N72">
            <v>7.4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E73">
            <v>0</v>
          </cell>
          <cell r="F73">
            <v>0</v>
          </cell>
          <cell r="J73">
            <v>0</v>
          </cell>
          <cell r="L73">
            <v>0</v>
          </cell>
          <cell r="N73">
            <v>0</v>
          </cell>
          <cell r="O73" t="str">
            <v>Kém</v>
          </cell>
          <cell r="P73" t="str">
            <v>Kém</v>
          </cell>
          <cell r="Q73" t="str">
            <v>Học lại</v>
          </cell>
          <cell r="R73">
            <v>0</v>
          </cell>
          <cell r="S73" t="str">
            <v>F</v>
          </cell>
          <cell r="T73" t="str">
            <v>Kém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E74">
            <v>0</v>
          </cell>
          <cell r="F74">
            <v>0</v>
          </cell>
          <cell r="J74">
            <v>0</v>
          </cell>
          <cell r="L74">
            <v>0</v>
          </cell>
          <cell r="N74">
            <v>0</v>
          </cell>
          <cell r="O74" t="str">
            <v>Kém</v>
          </cell>
          <cell r="P74" t="str">
            <v>Kém</v>
          </cell>
          <cell r="Q74" t="str">
            <v>Học lại</v>
          </cell>
          <cell r="R74">
            <v>0</v>
          </cell>
          <cell r="S74" t="str">
            <v>F</v>
          </cell>
          <cell r="T74" t="str">
            <v>Kém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E75">
            <v>0</v>
          </cell>
          <cell r="F75">
            <v>0</v>
          </cell>
          <cell r="J75">
            <v>0</v>
          </cell>
          <cell r="L75">
            <v>0</v>
          </cell>
          <cell r="N75">
            <v>0</v>
          </cell>
          <cell r="O75" t="str">
            <v>Kém</v>
          </cell>
          <cell r="P75" t="str">
            <v>Kém</v>
          </cell>
          <cell r="Q75" t="str">
            <v>Học lại</v>
          </cell>
          <cell r="R75">
            <v>0</v>
          </cell>
          <cell r="S75" t="str">
            <v>F</v>
          </cell>
          <cell r="T75" t="str">
            <v>Kém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</v>
          </cell>
          <cell r="F76">
            <v>7</v>
          </cell>
          <cell r="J76">
            <v>7</v>
          </cell>
          <cell r="K76">
            <v>7</v>
          </cell>
          <cell r="L76">
            <v>7</v>
          </cell>
          <cell r="N76">
            <v>7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E77">
            <v>0</v>
          </cell>
          <cell r="F77">
            <v>0</v>
          </cell>
          <cell r="J77">
            <v>0</v>
          </cell>
          <cell r="L77">
            <v>0</v>
          </cell>
          <cell r="N77">
            <v>0</v>
          </cell>
          <cell r="O77" t="str">
            <v>Kém</v>
          </cell>
          <cell r="P77" t="str">
            <v>Kém</v>
          </cell>
          <cell r="Q77" t="str">
            <v>Học lại</v>
          </cell>
          <cell r="R77">
            <v>0</v>
          </cell>
          <cell r="S77" t="str">
            <v>F</v>
          </cell>
          <cell r="T77" t="str">
            <v>Kém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8.5</v>
          </cell>
          <cell r="F78">
            <v>8.5</v>
          </cell>
          <cell r="J78">
            <v>8.5</v>
          </cell>
          <cell r="K78">
            <v>8.5</v>
          </cell>
          <cell r="L78">
            <v>8.5</v>
          </cell>
          <cell r="N78">
            <v>8.5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7</v>
          </cell>
          <cell r="J79">
            <v>7</v>
          </cell>
          <cell r="K79">
            <v>8</v>
          </cell>
          <cell r="L79">
            <v>7.6</v>
          </cell>
          <cell r="N79">
            <v>7.6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0</v>
          </cell>
          <cell r="F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 t="str">
            <v>Kém</v>
          </cell>
          <cell r="P80" t="str">
            <v>Kém</v>
          </cell>
          <cell r="Q80" t="str">
            <v>Học lại</v>
          </cell>
          <cell r="R80">
            <v>0</v>
          </cell>
          <cell r="S80" t="str">
            <v>F</v>
          </cell>
          <cell r="T80" t="str">
            <v>Kém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E81">
            <v>0</v>
          </cell>
          <cell r="F81">
            <v>0</v>
          </cell>
          <cell r="J81">
            <v>0</v>
          </cell>
          <cell r="L81">
            <v>0</v>
          </cell>
          <cell r="N81">
            <v>0</v>
          </cell>
          <cell r="O81" t="str">
            <v>Kém</v>
          </cell>
          <cell r="P81" t="str">
            <v>Kém</v>
          </cell>
          <cell r="Q81" t="str">
            <v>Học lại</v>
          </cell>
          <cell r="R81">
            <v>0</v>
          </cell>
          <cell r="S81" t="str">
            <v>F</v>
          </cell>
          <cell r="T81" t="str">
            <v>Kém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E82">
            <v>0</v>
          </cell>
          <cell r="F82">
            <v>0</v>
          </cell>
          <cell r="J82">
            <v>0</v>
          </cell>
          <cell r="L82">
            <v>0</v>
          </cell>
          <cell r="N82">
            <v>0</v>
          </cell>
          <cell r="O82" t="str">
            <v>Kém</v>
          </cell>
          <cell r="P82" t="str">
            <v>Kém</v>
          </cell>
          <cell r="Q82" t="str">
            <v>Học lại</v>
          </cell>
          <cell r="R82">
            <v>0</v>
          </cell>
          <cell r="S82" t="str">
            <v>F</v>
          </cell>
          <cell r="T82" t="str">
            <v>Kém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8</v>
          </cell>
          <cell r="J83">
            <v>8</v>
          </cell>
          <cell r="K83">
            <v>7</v>
          </cell>
          <cell r="L83">
            <v>7.4</v>
          </cell>
          <cell r="N83">
            <v>7.4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9</v>
          </cell>
          <cell r="J84">
            <v>9</v>
          </cell>
          <cell r="K84">
            <v>8</v>
          </cell>
          <cell r="L84">
            <v>8.4</v>
          </cell>
          <cell r="N84">
            <v>8.4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E85">
            <v>0</v>
          </cell>
          <cell r="F85">
            <v>0</v>
          </cell>
          <cell r="J85">
            <v>0</v>
          </cell>
          <cell r="L85">
            <v>0</v>
          </cell>
          <cell r="N85">
            <v>0</v>
          </cell>
          <cell r="O85" t="str">
            <v>Kém</v>
          </cell>
          <cell r="P85" t="str">
            <v>Kém</v>
          </cell>
          <cell r="Q85" t="str">
            <v>Học lại</v>
          </cell>
          <cell r="R85">
            <v>0</v>
          </cell>
          <cell r="S85" t="str">
            <v>F</v>
          </cell>
          <cell r="T85" t="str">
            <v>Kém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E87">
            <v>0</v>
          </cell>
          <cell r="F87">
            <v>0</v>
          </cell>
          <cell r="J87">
            <v>0</v>
          </cell>
          <cell r="L87">
            <v>0</v>
          </cell>
          <cell r="N87">
            <v>0</v>
          </cell>
          <cell r="O87" t="str">
            <v>Kém</v>
          </cell>
          <cell r="P87" t="str">
            <v>Kém</v>
          </cell>
          <cell r="Q87" t="str">
            <v>Học lại</v>
          </cell>
          <cell r="R87">
            <v>0</v>
          </cell>
          <cell r="S87" t="str">
            <v>F</v>
          </cell>
          <cell r="T87" t="str">
            <v>Kém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0</v>
          </cell>
          <cell r="F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 t="str">
            <v>Kém</v>
          </cell>
          <cell r="P88" t="str">
            <v>Kém</v>
          </cell>
          <cell r="Q88" t="str">
            <v>Học lại</v>
          </cell>
          <cell r="R88">
            <v>0</v>
          </cell>
          <cell r="S88" t="str">
            <v>F</v>
          </cell>
          <cell r="T88" t="str">
            <v>Kém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8</v>
          </cell>
          <cell r="F89">
            <v>8</v>
          </cell>
          <cell r="J89">
            <v>8</v>
          </cell>
          <cell r="K89">
            <v>8</v>
          </cell>
          <cell r="L89">
            <v>8</v>
          </cell>
          <cell r="N89">
            <v>8</v>
          </cell>
          <cell r="O89" t="str">
            <v>Giỏi</v>
          </cell>
          <cell r="P89" t="str">
            <v>Giỏi</v>
          </cell>
          <cell r="Q89" t="str">
            <v/>
          </cell>
          <cell r="R89">
            <v>3.5</v>
          </cell>
          <cell r="S89" t="str">
            <v>B+</v>
          </cell>
          <cell r="T89" t="str">
            <v>Giỏi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E90">
            <v>0</v>
          </cell>
          <cell r="F90">
            <v>0</v>
          </cell>
          <cell r="J90">
            <v>0</v>
          </cell>
          <cell r="L90">
            <v>0</v>
          </cell>
          <cell r="N90">
            <v>0</v>
          </cell>
          <cell r="O90" t="str">
            <v>Kém</v>
          </cell>
          <cell r="P90" t="str">
            <v>Kém</v>
          </cell>
          <cell r="Q90" t="str">
            <v>Học lại</v>
          </cell>
          <cell r="R90">
            <v>0</v>
          </cell>
          <cell r="S90" t="str">
            <v>F</v>
          </cell>
          <cell r="T90" t="str">
            <v>Kém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E91">
            <v>0</v>
          </cell>
          <cell r="F91">
            <v>0</v>
          </cell>
          <cell r="J91">
            <v>0</v>
          </cell>
          <cell r="L91">
            <v>0</v>
          </cell>
          <cell r="N91">
            <v>0</v>
          </cell>
          <cell r="O91" t="str">
            <v>Kém</v>
          </cell>
          <cell r="P91" t="str">
            <v>Kém</v>
          </cell>
          <cell r="Q91" t="str">
            <v>Học lại</v>
          </cell>
          <cell r="R91">
            <v>0</v>
          </cell>
          <cell r="S91" t="str">
            <v>F</v>
          </cell>
          <cell r="T91" t="str">
            <v>Kém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8.5</v>
          </cell>
          <cell r="F92">
            <v>8.5</v>
          </cell>
          <cell r="J92">
            <v>8.5</v>
          </cell>
          <cell r="K92">
            <v>8</v>
          </cell>
          <cell r="L92">
            <v>8.1999999999999993</v>
          </cell>
          <cell r="N92">
            <v>8.1999999999999993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E93">
            <v>0</v>
          </cell>
          <cell r="F93">
            <v>0</v>
          </cell>
          <cell r="J93">
            <v>0</v>
          </cell>
          <cell r="L93">
            <v>0</v>
          </cell>
          <cell r="N93">
            <v>0</v>
          </cell>
          <cell r="O93" t="str">
            <v>Kém</v>
          </cell>
          <cell r="P93" t="str">
            <v>Kém</v>
          </cell>
          <cell r="Q93" t="str">
            <v>Học lại</v>
          </cell>
          <cell r="R93">
            <v>0</v>
          </cell>
          <cell r="S93" t="str">
            <v>F</v>
          </cell>
          <cell r="T93" t="str">
            <v>Kém</v>
          </cell>
        </row>
      </sheetData>
      <sheetData sheetId="36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10</v>
          </cell>
          <cell r="F6">
            <v>10</v>
          </cell>
          <cell r="J6">
            <v>10</v>
          </cell>
          <cell r="K6">
            <v>10</v>
          </cell>
          <cell r="L6">
            <v>10</v>
          </cell>
          <cell r="N6">
            <v>10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</v>
          </cell>
          <cell r="F8">
            <v>8</v>
          </cell>
          <cell r="J8">
            <v>8</v>
          </cell>
          <cell r="K8">
            <v>8</v>
          </cell>
          <cell r="L8">
            <v>8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8</v>
          </cell>
          <cell r="J9">
            <v>8</v>
          </cell>
          <cell r="K9">
            <v>8</v>
          </cell>
          <cell r="L9">
            <v>8</v>
          </cell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7</v>
          </cell>
          <cell r="F13">
            <v>7</v>
          </cell>
          <cell r="J13">
            <v>7</v>
          </cell>
          <cell r="K13">
            <v>7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9</v>
          </cell>
          <cell r="J14">
            <v>9</v>
          </cell>
          <cell r="K14">
            <v>9</v>
          </cell>
          <cell r="L14">
            <v>9</v>
          </cell>
          <cell r="N14">
            <v>9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9</v>
          </cell>
          <cell r="J18">
            <v>9</v>
          </cell>
          <cell r="K18">
            <v>9</v>
          </cell>
          <cell r="L18">
            <v>9</v>
          </cell>
          <cell r="N18">
            <v>9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10</v>
          </cell>
          <cell r="F19">
            <v>10</v>
          </cell>
          <cell r="J19">
            <v>10</v>
          </cell>
          <cell r="K19">
            <v>10</v>
          </cell>
          <cell r="L19">
            <v>10</v>
          </cell>
          <cell r="N19">
            <v>10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9</v>
          </cell>
          <cell r="J22">
            <v>9</v>
          </cell>
          <cell r="K22">
            <v>9</v>
          </cell>
          <cell r="L22">
            <v>9</v>
          </cell>
          <cell r="N22">
            <v>9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10</v>
          </cell>
          <cell r="F25">
            <v>10</v>
          </cell>
          <cell r="J25">
            <v>10</v>
          </cell>
          <cell r="K25">
            <v>10</v>
          </cell>
          <cell r="L25">
            <v>10</v>
          </cell>
          <cell r="N25">
            <v>10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8</v>
          </cell>
          <cell r="J28">
            <v>8</v>
          </cell>
          <cell r="K28">
            <v>8</v>
          </cell>
          <cell r="L28">
            <v>8</v>
          </cell>
          <cell r="N28">
            <v>8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10</v>
          </cell>
          <cell r="F29">
            <v>10</v>
          </cell>
          <cell r="J29">
            <v>10</v>
          </cell>
          <cell r="K29">
            <v>10</v>
          </cell>
          <cell r="L29">
            <v>10</v>
          </cell>
          <cell r="N29">
            <v>10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7</v>
          </cell>
          <cell r="J30">
            <v>7</v>
          </cell>
          <cell r="K30">
            <v>7</v>
          </cell>
          <cell r="L30">
            <v>7</v>
          </cell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10</v>
          </cell>
          <cell r="F32">
            <v>10</v>
          </cell>
          <cell r="J32">
            <v>10</v>
          </cell>
          <cell r="K32">
            <v>10</v>
          </cell>
          <cell r="L32">
            <v>10</v>
          </cell>
          <cell r="N32">
            <v>10</v>
          </cell>
          <cell r="O32" t="str">
            <v>X.sắc</v>
          </cell>
          <cell r="P32" t="str">
            <v>X.sắc</v>
          </cell>
          <cell r="Q32" t="str">
            <v/>
          </cell>
          <cell r="R32">
            <v>4</v>
          </cell>
          <cell r="S32" t="str">
            <v>A</v>
          </cell>
          <cell r="T32" t="str">
            <v>Xuất sắc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8</v>
          </cell>
          <cell r="F34">
            <v>8</v>
          </cell>
          <cell r="J34">
            <v>8</v>
          </cell>
          <cell r="K34">
            <v>8</v>
          </cell>
          <cell r="L34">
            <v>8</v>
          </cell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8</v>
          </cell>
          <cell r="J35">
            <v>8</v>
          </cell>
          <cell r="K35">
            <v>8</v>
          </cell>
          <cell r="L35">
            <v>8</v>
          </cell>
          <cell r="N35">
            <v>8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8</v>
          </cell>
          <cell r="J39">
            <v>8</v>
          </cell>
          <cell r="K39">
            <v>8</v>
          </cell>
          <cell r="L39">
            <v>8</v>
          </cell>
          <cell r="N39">
            <v>8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10</v>
          </cell>
          <cell r="F40">
            <v>10</v>
          </cell>
          <cell r="J40">
            <v>10</v>
          </cell>
          <cell r="K40">
            <v>10</v>
          </cell>
          <cell r="L40">
            <v>10</v>
          </cell>
          <cell r="N40">
            <v>10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10</v>
          </cell>
          <cell r="F41">
            <v>10</v>
          </cell>
          <cell r="J41">
            <v>10</v>
          </cell>
          <cell r="K41">
            <v>10</v>
          </cell>
          <cell r="L41">
            <v>10</v>
          </cell>
          <cell r="N41">
            <v>10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10</v>
          </cell>
          <cell r="F42">
            <v>10</v>
          </cell>
          <cell r="J42">
            <v>10</v>
          </cell>
          <cell r="K42">
            <v>10</v>
          </cell>
          <cell r="L42">
            <v>10</v>
          </cell>
          <cell r="N42">
            <v>10</v>
          </cell>
          <cell r="O42" t="str">
            <v>X.sắc</v>
          </cell>
          <cell r="P42" t="str">
            <v>X.sắc</v>
          </cell>
          <cell r="Q42" t="str">
            <v/>
          </cell>
          <cell r="R42">
            <v>4</v>
          </cell>
          <cell r="S42" t="str">
            <v>A</v>
          </cell>
          <cell r="T42" t="str">
            <v>Xuất sắc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9</v>
          </cell>
          <cell r="J44">
            <v>9</v>
          </cell>
          <cell r="K44">
            <v>9</v>
          </cell>
          <cell r="L44">
            <v>9</v>
          </cell>
          <cell r="N44">
            <v>9</v>
          </cell>
          <cell r="O44" t="str">
            <v>X.sắc</v>
          </cell>
          <cell r="P44" t="str">
            <v>X.sắc</v>
          </cell>
          <cell r="Q44" t="str">
            <v/>
          </cell>
          <cell r="R44">
            <v>4</v>
          </cell>
          <cell r="S44" t="str">
            <v>A</v>
          </cell>
          <cell r="T44" t="str">
            <v>Xuất sắc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9</v>
          </cell>
          <cell r="J45">
            <v>9</v>
          </cell>
          <cell r="K45">
            <v>9</v>
          </cell>
          <cell r="L45">
            <v>9</v>
          </cell>
          <cell r="N45">
            <v>9</v>
          </cell>
          <cell r="O45" t="str">
            <v>X.sắc</v>
          </cell>
          <cell r="P45" t="str">
            <v>X.sắc</v>
          </cell>
          <cell r="Q45" t="str">
            <v/>
          </cell>
          <cell r="R45">
            <v>4</v>
          </cell>
          <cell r="S45" t="str">
            <v>A</v>
          </cell>
          <cell r="T45" t="str">
            <v>Xuất sắc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8</v>
          </cell>
          <cell r="J47">
            <v>8</v>
          </cell>
          <cell r="K47">
            <v>8</v>
          </cell>
          <cell r="L47">
            <v>8</v>
          </cell>
          <cell r="N47">
            <v>8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9</v>
          </cell>
          <cell r="J51">
            <v>9</v>
          </cell>
          <cell r="K51">
            <v>9</v>
          </cell>
          <cell r="L51">
            <v>9</v>
          </cell>
          <cell r="N51">
            <v>9</v>
          </cell>
          <cell r="O51" t="str">
            <v>X.sắc</v>
          </cell>
          <cell r="P51" t="str">
            <v>X.sắc</v>
          </cell>
          <cell r="Q51" t="str">
            <v/>
          </cell>
          <cell r="R51">
            <v>4</v>
          </cell>
          <cell r="S51" t="str">
            <v>A</v>
          </cell>
          <cell r="T51" t="str">
            <v>Xuất sắc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</v>
          </cell>
          <cell r="F52">
            <v>8</v>
          </cell>
          <cell r="J52">
            <v>8</v>
          </cell>
          <cell r="K52">
            <v>8</v>
          </cell>
          <cell r="L52">
            <v>8</v>
          </cell>
          <cell r="N52">
            <v>8</v>
          </cell>
          <cell r="O52" t="str">
            <v>Giỏi</v>
          </cell>
          <cell r="P52" t="str">
            <v>Giỏi</v>
          </cell>
          <cell r="Q52" t="str">
            <v/>
          </cell>
          <cell r="R52">
            <v>3.5</v>
          </cell>
          <cell r="S52" t="str">
            <v>B+</v>
          </cell>
          <cell r="T52" t="str">
            <v>Giỏi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8</v>
          </cell>
          <cell r="J54">
            <v>8</v>
          </cell>
          <cell r="K54">
            <v>8</v>
          </cell>
          <cell r="L54">
            <v>8</v>
          </cell>
          <cell r="N54">
            <v>8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9</v>
          </cell>
          <cell r="J56">
            <v>9</v>
          </cell>
          <cell r="K56">
            <v>9</v>
          </cell>
          <cell r="L56">
            <v>9</v>
          </cell>
          <cell r="N56">
            <v>9</v>
          </cell>
          <cell r="O56" t="str">
            <v>X.sắc</v>
          </cell>
          <cell r="P56" t="str">
            <v>X.sắc</v>
          </cell>
          <cell r="Q56" t="str">
            <v/>
          </cell>
          <cell r="R56">
            <v>4</v>
          </cell>
          <cell r="S56" t="str">
            <v>A</v>
          </cell>
          <cell r="T56" t="str">
            <v>Xuất sắc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10</v>
          </cell>
          <cell r="F58">
            <v>10</v>
          </cell>
          <cell r="J58">
            <v>10</v>
          </cell>
          <cell r="K58">
            <v>10</v>
          </cell>
          <cell r="L58">
            <v>10</v>
          </cell>
          <cell r="N58">
            <v>10</v>
          </cell>
          <cell r="O58" t="str">
            <v>X.sắc</v>
          </cell>
          <cell r="P58" t="str">
            <v>X.sắc</v>
          </cell>
          <cell r="Q58" t="str">
            <v/>
          </cell>
          <cell r="R58">
            <v>4</v>
          </cell>
          <cell r="S58" t="str">
            <v>A</v>
          </cell>
          <cell r="T58" t="str">
            <v>Xuất sắc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9</v>
          </cell>
          <cell r="F59">
            <v>9</v>
          </cell>
          <cell r="J59">
            <v>9</v>
          </cell>
          <cell r="K59">
            <v>9</v>
          </cell>
          <cell r="L59">
            <v>9</v>
          </cell>
          <cell r="N59">
            <v>9</v>
          </cell>
          <cell r="O59" t="str">
            <v>X.sắc</v>
          </cell>
          <cell r="P59" t="str">
            <v>X.sắc</v>
          </cell>
          <cell r="Q59" t="str">
            <v/>
          </cell>
          <cell r="R59">
            <v>4</v>
          </cell>
          <cell r="S59" t="str">
            <v>A</v>
          </cell>
          <cell r="T59" t="str">
            <v>Xuất sắc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8</v>
          </cell>
          <cell r="J61">
            <v>8</v>
          </cell>
          <cell r="K61">
            <v>8</v>
          </cell>
          <cell r="L61">
            <v>8</v>
          </cell>
          <cell r="N61">
            <v>8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8</v>
          </cell>
          <cell r="J66">
            <v>8</v>
          </cell>
          <cell r="K66">
            <v>8</v>
          </cell>
          <cell r="L66">
            <v>8</v>
          </cell>
          <cell r="N66">
            <v>8</v>
          </cell>
          <cell r="O66" t="str">
            <v>Giỏi</v>
          </cell>
          <cell r="P66" t="str">
            <v>Giỏi</v>
          </cell>
          <cell r="Q66" t="str">
            <v/>
          </cell>
          <cell r="R66">
            <v>3.5</v>
          </cell>
          <cell r="S66" t="str">
            <v>B+</v>
          </cell>
          <cell r="T66" t="str">
            <v>Giỏi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10</v>
          </cell>
          <cell r="F67">
            <v>10</v>
          </cell>
          <cell r="J67">
            <v>10</v>
          </cell>
          <cell r="K67">
            <v>10</v>
          </cell>
          <cell r="L67">
            <v>10</v>
          </cell>
          <cell r="N67">
            <v>10</v>
          </cell>
          <cell r="O67" t="str">
            <v>X.sắc</v>
          </cell>
          <cell r="P67" t="str">
            <v>X.sắc</v>
          </cell>
          <cell r="Q67" t="str">
            <v/>
          </cell>
          <cell r="R67">
            <v>4</v>
          </cell>
          <cell r="S67" t="str">
            <v>A</v>
          </cell>
          <cell r="T67" t="str">
            <v>Xuất sắc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10</v>
          </cell>
          <cell r="F68">
            <v>10</v>
          </cell>
          <cell r="J68">
            <v>10</v>
          </cell>
          <cell r="K68">
            <v>10</v>
          </cell>
          <cell r="L68">
            <v>10</v>
          </cell>
          <cell r="N68">
            <v>10</v>
          </cell>
          <cell r="O68" t="str">
            <v>X.sắc</v>
          </cell>
          <cell r="P68" t="str">
            <v>X.sắc</v>
          </cell>
          <cell r="Q68" t="str">
            <v/>
          </cell>
          <cell r="R68">
            <v>4</v>
          </cell>
          <cell r="S68" t="str">
            <v>A</v>
          </cell>
          <cell r="T68" t="str">
            <v>Xuất sắc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</v>
          </cell>
          <cell r="J69">
            <v>8</v>
          </cell>
          <cell r="K69">
            <v>8</v>
          </cell>
          <cell r="L69">
            <v>8</v>
          </cell>
          <cell r="N69">
            <v>8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8</v>
          </cell>
          <cell r="L70">
            <v>8</v>
          </cell>
          <cell r="N70">
            <v>8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10</v>
          </cell>
          <cell r="F72">
            <v>10</v>
          </cell>
          <cell r="J72">
            <v>10</v>
          </cell>
          <cell r="K72">
            <v>10</v>
          </cell>
          <cell r="L72">
            <v>10</v>
          </cell>
          <cell r="N72">
            <v>10</v>
          </cell>
          <cell r="O72" t="str">
            <v>X.sắc</v>
          </cell>
          <cell r="P72" t="str">
            <v>X.sắc</v>
          </cell>
          <cell r="Q72" t="str">
            <v/>
          </cell>
          <cell r="R72">
            <v>4</v>
          </cell>
          <cell r="S72" t="str">
            <v>A</v>
          </cell>
          <cell r="T72" t="str">
            <v>Xuất sắc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8</v>
          </cell>
          <cell r="J76">
            <v>8</v>
          </cell>
          <cell r="K76">
            <v>8</v>
          </cell>
          <cell r="L76">
            <v>8</v>
          </cell>
          <cell r="N76">
            <v>8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10</v>
          </cell>
          <cell r="F78">
            <v>10</v>
          </cell>
          <cell r="J78">
            <v>10</v>
          </cell>
          <cell r="K78">
            <v>10</v>
          </cell>
          <cell r="L78">
            <v>10</v>
          </cell>
          <cell r="N78">
            <v>10</v>
          </cell>
          <cell r="O78" t="str">
            <v>X.sắc</v>
          </cell>
          <cell r="P78" t="str">
            <v>X.sắc</v>
          </cell>
          <cell r="Q78" t="str">
            <v/>
          </cell>
          <cell r="R78">
            <v>4</v>
          </cell>
          <cell r="S78" t="str">
            <v>A</v>
          </cell>
          <cell r="T78" t="str">
            <v>Xuất sắc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8</v>
          </cell>
          <cell r="F79">
            <v>8</v>
          </cell>
          <cell r="J79">
            <v>8</v>
          </cell>
          <cell r="K79">
            <v>8</v>
          </cell>
          <cell r="L79">
            <v>8</v>
          </cell>
          <cell r="N79">
            <v>8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10</v>
          </cell>
          <cell r="F80">
            <v>10</v>
          </cell>
          <cell r="J80">
            <v>10</v>
          </cell>
          <cell r="K80">
            <v>10</v>
          </cell>
          <cell r="L80">
            <v>10</v>
          </cell>
          <cell r="N80">
            <v>10</v>
          </cell>
          <cell r="O80" t="str">
            <v>X.sắc</v>
          </cell>
          <cell r="P80" t="str">
            <v>X.sắc</v>
          </cell>
          <cell r="Q80" t="str">
            <v/>
          </cell>
          <cell r="R80">
            <v>4</v>
          </cell>
          <cell r="S80" t="str">
            <v>A</v>
          </cell>
          <cell r="T80" t="str">
            <v>Xuất sắc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8</v>
          </cell>
          <cell r="J83">
            <v>8</v>
          </cell>
          <cell r="K83">
            <v>8</v>
          </cell>
          <cell r="L83">
            <v>8</v>
          </cell>
          <cell r="N83">
            <v>8</v>
          </cell>
          <cell r="O83" t="str">
            <v>Giỏi</v>
          </cell>
          <cell r="P83" t="str">
            <v>Giỏi</v>
          </cell>
          <cell r="Q83" t="str">
            <v/>
          </cell>
          <cell r="R83">
            <v>3.5</v>
          </cell>
          <cell r="S83" t="str">
            <v>B+</v>
          </cell>
          <cell r="T83" t="str">
            <v>Giỏi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</v>
          </cell>
          <cell r="F84">
            <v>8</v>
          </cell>
          <cell r="J84">
            <v>8</v>
          </cell>
          <cell r="K84">
            <v>8</v>
          </cell>
          <cell r="L84">
            <v>8</v>
          </cell>
          <cell r="N84">
            <v>8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10</v>
          </cell>
          <cell r="F88">
            <v>10</v>
          </cell>
          <cell r="J88">
            <v>10</v>
          </cell>
          <cell r="K88">
            <v>10</v>
          </cell>
          <cell r="L88">
            <v>10</v>
          </cell>
          <cell r="N88">
            <v>10</v>
          </cell>
          <cell r="O88" t="str">
            <v>X.sắc</v>
          </cell>
          <cell r="P88" t="str">
            <v>X.sắc</v>
          </cell>
          <cell r="Q88" t="str">
            <v/>
          </cell>
          <cell r="R88">
            <v>4</v>
          </cell>
          <cell r="S88" t="str">
            <v>A</v>
          </cell>
          <cell r="T88" t="str">
            <v>Xuất sắc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9</v>
          </cell>
          <cell r="F89">
            <v>9</v>
          </cell>
          <cell r="J89">
            <v>9</v>
          </cell>
          <cell r="K89">
            <v>9</v>
          </cell>
          <cell r="L89">
            <v>9</v>
          </cell>
          <cell r="N89">
            <v>9</v>
          </cell>
          <cell r="O89" t="str">
            <v>X.sắc</v>
          </cell>
          <cell r="P89" t="str">
            <v>X.sắc</v>
          </cell>
          <cell r="Q89" t="str">
            <v/>
          </cell>
          <cell r="R89">
            <v>4</v>
          </cell>
          <cell r="S89" t="str">
            <v>A</v>
          </cell>
          <cell r="T89" t="str">
            <v>Xuất sắc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10</v>
          </cell>
          <cell r="F92">
            <v>10</v>
          </cell>
          <cell r="J92">
            <v>10</v>
          </cell>
          <cell r="K92">
            <v>10</v>
          </cell>
          <cell r="L92">
            <v>10</v>
          </cell>
          <cell r="N92">
            <v>10</v>
          </cell>
          <cell r="O92" t="str">
            <v>X.sắc</v>
          </cell>
          <cell r="P92" t="str">
            <v>X.sắc</v>
          </cell>
          <cell r="Q92" t="str">
            <v/>
          </cell>
          <cell r="R92">
            <v>4</v>
          </cell>
          <cell r="S92" t="str">
            <v>A</v>
          </cell>
          <cell r="T92" t="str">
            <v>Xuất sắc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37" refreshError="1"/>
      <sheetData sheetId="38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J8">
            <v>7</v>
          </cell>
          <cell r="K8">
            <v>7.5</v>
          </cell>
          <cell r="L8">
            <v>7.3</v>
          </cell>
          <cell r="N8">
            <v>7.3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</v>
          </cell>
          <cell r="F9">
            <v>8</v>
          </cell>
          <cell r="J9">
            <v>8.33</v>
          </cell>
          <cell r="K9">
            <v>8.5</v>
          </cell>
          <cell r="L9">
            <v>8.43</v>
          </cell>
          <cell r="N9">
            <v>8.43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8</v>
          </cell>
          <cell r="J13">
            <v>8.33</v>
          </cell>
          <cell r="K13">
            <v>7.5</v>
          </cell>
          <cell r="L13">
            <v>7.83</v>
          </cell>
          <cell r="N13">
            <v>7.83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8</v>
          </cell>
          <cell r="J14">
            <v>8</v>
          </cell>
          <cell r="K14">
            <v>7.5</v>
          </cell>
          <cell r="L14">
            <v>7.7</v>
          </cell>
          <cell r="N14">
            <v>7.7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8</v>
          </cell>
          <cell r="J18">
            <v>8.33</v>
          </cell>
          <cell r="K18">
            <v>7</v>
          </cell>
          <cell r="L18">
            <v>7.53</v>
          </cell>
          <cell r="N18">
            <v>7.53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9</v>
          </cell>
          <cell r="F19">
            <v>8</v>
          </cell>
          <cell r="J19">
            <v>8.33</v>
          </cell>
          <cell r="K19">
            <v>8</v>
          </cell>
          <cell r="L19">
            <v>8.1300000000000008</v>
          </cell>
          <cell r="N19">
            <v>8.1300000000000008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8</v>
          </cell>
          <cell r="J22">
            <v>8.33</v>
          </cell>
          <cell r="K22">
            <v>7.5</v>
          </cell>
          <cell r="L22">
            <v>7.83</v>
          </cell>
          <cell r="N22">
            <v>7.83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8</v>
          </cell>
          <cell r="J25">
            <v>8.33</v>
          </cell>
          <cell r="K25">
            <v>8.5</v>
          </cell>
          <cell r="L25">
            <v>8.43</v>
          </cell>
          <cell r="N25">
            <v>8.43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8.5</v>
          </cell>
          <cell r="F28">
            <v>7</v>
          </cell>
          <cell r="J28">
            <v>7.5</v>
          </cell>
          <cell r="K28">
            <v>8.5</v>
          </cell>
          <cell r="L28">
            <v>8.1</v>
          </cell>
          <cell r="N28">
            <v>8.1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8</v>
          </cell>
          <cell r="J29">
            <v>8</v>
          </cell>
          <cell r="K29">
            <v>7.5</v>
          </cell>
          <cell r="L29">
            <v>7.7</v>
          </cell>
          <cell r="N29">
            <v>7.7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9</v>
          </cell>
          <cell r="F30">
            <v>8</v>
          </cell>
          <cell r="J30">
            <v>8.33</v>
          </cell>
          <cell r="K30">
            <v>7.5</v>
          </cell>
          <cell r="L30">
            <v>7.83</v>
          </cell>
          <cell r="N30">
            <v>7.83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J32">
            <v>8</v>
          </cell>
          <cell r="K32">
            <v>8</v>
          </cell>
          <cell r="L32">
            <v>8</v>
          </cell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8</v>
          </cell>
          <cell r="J34">
            <v>8.33</v>
          </cell>
          <cell r="K34">
            <v>7.5</v>
          </cell>
          <cell r="L34">
            <v>7.83</v>
          </cell>
          <cell r="N34">
            <v>7.83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9</v>
          </cell>
          <cell r="F35">
            <v>7</v>
          </cell>
          <cell r="J35">
            <v>7.67</v>
          </cell>
          <cell r="K35">
            <v>8.5</v>
          </cell>
          <cell r="L35">
            <v>8.17</v>
          </cell>
          <cell r="N35">
            <v>8.17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7</v>
          </cell>
          <cell r="J39">
            <v>7.33</v>
          </cell>
          <cell r="K39">
            <v>8</v>
          </cell>
          <cell r="L39">
            <v>7.73</v>
          </cell>
          <cell r="N39">
            <v>7.73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8</v>
          </cell>
          <cell r="J40">
            <v>8.33</v>
          </cell>
          <cell r="K40">
            <v>8</v>
          </cell>
          <cell r="L40">
            <v>8.1300000000000008</v>
          </cell>
          <cell r="N40">
            <v>8.1300000000000008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8</v>
          </cell>
          <cell r="J41">
            <v>8.33</v>
          </cell>
          <cell r="K41">
            <v>8</v>
          </cell>
          <cell r="L41">
            <v>8.1300000000000008</v>
          </cell>
          <cell r="N41">
            <v>8.1300000000000008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8</v>
          </cell>
          <cell r="J42">
            <v>8.33</v>
          </cell>
          <cell r="K42">
            <v>8</v>
          </cell>
          <cell r="L42">
            <v>8.1300000000000008</v>
          </cell>
          <cell r="N42">
            <v>8.1300000000000008</v>
          </cell>
          <cell r="O42" t="str">
            <v>Giỏi</v>
          </cell>
          <cell r="P42" t="str">
            <v>Giỏi</v>
          </cell>
          <cell r="Q42" t="str">
            <v/>
          </cell>
          <cell r="R42">
            <v>3.5</v>
          </cell>
          <cell r="S42" t="str">
            <v>B+</v>
          </cell>
          <cell r="T42" t="str">
            <v>Giỏi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8</v>
          </cell>
          <cell r="J44">
            <v>8.33</v>
          </cell>
          <cell r="K44">
            <v>8</v>
          </cell>
          <cell r="L44">
            <v>8.1300000000000008</v>
          </cell>
          <cell r="N44">
            <v>8.1300000000000008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8</v>
          </cell>
          <cell r="J45">
            <v>8.33</v>
          </cell>
          <cell r="K45">
            <v>7</v>
          </cell>
          <cell r="L45">
            <v>7.53</v>
          </cell>
          <cell r="N45">
            <v>7.53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8</v>
          </cell>
          <cell r="J47">
            <v>7.67</v>
          </cell>
          <cell r="K47">
            <v>8</v>
          </cell>
          <cell r="L47">
            <v>7.87</v>
          </cell>
          <cell r="N47">
            <v>7.87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8</v>
          </cell>
          <cell r="L51">
            <v>8</v>
          </cell>
          <cell r="N51">
            <v>8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9</v>
          </cell>
          <cell r="F52">
            <v>8</v>
          </cell>
          <cell r="J52">
            <v>8.33</v>
          </cell>
          <cell r="K52">
            <v>7</v>
          </cell>
          <cell r="L52">
            <v>7.53</v>
          </cell>
          <cell r="N52">
            <v>7.53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8</v>
          </cell>
          <cell r="J54">
            <v>8</v>
          </cell>
          <cell r="K54">
            <v>7</v>
          </cell>
          <cell r="L54">
            <v>7.4</v>
          </cell>
          <cell r="N54">
            <v>7.4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8</v>
          </cell>
          <cell r="J56">
            <v>8.33</v>
          </cell>
          <cell r="K56">
            <v>7.5</v>
          </cell>
          <cell r="L56">
            <v>7.83</v>
          </cell>
          <cell r="N56">
            <v>7.83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</v>
          </cell>
          <cell r="F58">
            <v>8</v>
          </cell>
          <cell r="J58">
            <v>8.33</v>
          </cell>
          <cell r="K58">
            <v>7</v>
          </cell>
          <cell r="L58">
            <v>7.53</v>
          </cell>
          <cell r="N58">
            <v>7.53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8</v>
          </cell>
          <cell r="J59">
            <v>7.67</v>
          </cell>
          <cell r="K59">
            <v>7</v>
          </cell>
          <cell r="L59">
            <v>7.27</v>
          </cell>
          <cell r="N59">
            <v>7.27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7</v>
          </cell>
          <cell r="L61">
            <v>7</v>
          </cell>
          <cell r="N61">
            <v>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7</v>
          </cell>
          <cell r="J66">
            <v>7.67</v>
          </cell>
          <cell r="K66">
            <v>8</v>
          </cell>
          <cell r="L66">
            <v>7.87</v>
          </cell>
          <cell r="N66">
            <v>7.87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</v>
          </cell>
          <cell r="F67">
            <v>8</v>
          </cell>
          <cell r="J67">
            <v>8.33</v>
          </cell>
          <cell r="K67">
            <v>8.5</v>
          </cell>
          <cell r="L67">
            <v>8.43</v>
          </cell>
          <cell r="N67">
            <v>8.43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8</v>
          </cell>
          <cell r="J68">
            <v>8</v>
          </cell>
          <cell r="K68">
            <v>8</v>
          </cell>
          <cell r="L68">
            <v>8</v>
          </cell>
          <cell r="N68">
            <v>8</v>
          </cell>
          <cell r="O68" t="str">
            <v>Giỏi</v>
          </cell>
          <cell r="P68" t="str">
            <v>Giỏi</v>
          </cell>
          <cell r="Q68" t="str">
            <v/>
          </cell>
          <cell r="R68">
            <v>3.5</v>
          </cell>
          <cell r="S68" t="str">
            <v>B+</v>
          </cell>
          <cell r="T68" t="str">
            <v>Giỏi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</v>
          </cell>
          <cell r="J69">
            <v>8</v>
          </cell>
          <cell r="K69">
            <v>7</v>
          </cell>
          <cell r="L69">
            <v>7.4</v>
          </cell>
          <cell r="N69">
            <v>7.4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7</v>
          </cell>
          <cell r="L70">
            <v>7.4</v>
          </cell>
          <cell r="N70">
            <v>7.4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8</v>
          </cell>
          <cell r="J72">
            <v>8.33</v>
          </cell>
          <cell r="K72">
            <v>8</v>
          </cell>
          <cell r="L72">
            <v>8.1300000000000008</v>
          </cell>
          <cell r="N72">
            <v>8.1300000000000008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</v>
          </cell>
          <cell r="F76">
            <v>8</v>
          </cell>
          <cell r="J76">
            <v>8.33</v>
          </cell>
          <cell r="K76">
            <v>8.5</v>
          </cell>
          <cell r="L76">
            <v>8.43</v>
          </cell>
          <cell r="N76">
            <v>8.43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8</v>
          </cell>
          <cell r="J78">
            <v>8.33</v>
          </cell>
          <cell r="K78">
            <v>8</v>
          </cell>
          <cell r="L78">
            <v>8.1300000000000008</v>
          </cell>
          <cell r="N78">
            <v>8.1300000000000008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8</v>
          </cell>
          <cell r="J79">
            <v>8.33</v>
          </cell>
          <cell r="K79">
            <v>8.5</v>
          </cell>
          <cell r="L79">
            <v>8.43</v>
          </cell>
          <cell r="N79">
            <v>8.43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8</v>
          </cell>
          <cell r="J80">
            <v>8.33</v>
          </cell>
          <cell r="K80">
            <v>8.5</v>
          </cell>
          <cell r="L80">
            <v>8.43</v>
          </cell>
          <cell r="N80">
            <v>8.43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7</v>
          </cell>
          <cell r="F83">
            <v>7</v>
          </cell>
          <cell r="J83">
            <v>7</v>
          </cell>
          <cell r="K83">
            <v>8</v>
          </cell>
          <cell r="L83">
            <v>7.6</v>
          </cell>
          <cell r="N83">
            <v>7.6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8</v>
          </cell>
          <cell r="J84">
            <v>8.33</v>
          </cell>
          <cell r="K84">
            <v>8</v>
          </cell>
          <cell r="L84">
            <v>8.1300000000000008</v>
          </cell>
          <cell r="N84">
            <v>8.1300000000000008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7</v>
          </cell>
          <cell r="F88">
            <v>8</v>
          </cell>
          <cell r="J88">
            <v>7.67</v>
          </cell>
          <cell r="K88">
            <v>8</v>
          </cell>
          <cell r="L88">
            <v>7.87</v>
          </cell>
          <cell r="N88">
            <v>7.87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</v>
          </cell>
          <cell r="F89">
            <v>7</v>
          </cell>
          <cell r="J89">
            <v>7</v>
          </cell>
          <cell r="K89">
            <v>7</v>
          </cell>
          <cell r="L89">
            <v>7</v>
          </cell>
          <cell r="N89">
            <v>7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8</v>
          </cell>
          <cell r="J92">
            <v>8.33</v>
          </cell>
          <cell r="K92">
            <v>8</v>
          </cell>
          <cell r="L92">
            <v>8.1300000000000008</v>
          </cell>
          <cell r="N92">
            <v>8.1300000000000008</v>
          </cell>
          <cell r="O92" t="str">
            <v>Giỏi</v>
          </cell>
          <cell r="P92" t="str">
            <v>Giỏi</v>
          </cell>
          <cell r="Q92" t="str">
            <v/>
          </cell>
          <cell r="R92">
            <v>3.5</v>
          </cell>
          <cell r="S92" t="str">
            <v>B+</v>
          </cell>
          <cell r="T92" t="str">
            <v>Giỏi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39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8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7.5</v>
          </cell>
          <cell r="F8">
            <v>7.5</v>
          </cell>
          <cell r="J8">
            <v>7.5</v>
          </cell>
          <cell r="K8">
            <v>8</v>
          </cell>
          <cell r="L8">
            <v>7.8</v>
          </cell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7.5</v>
          </cell>
          <cell r="F9">
            <v>7.5</v>
          </cell>
          <cell r="J9">
            <v>7.5</v>
          </cell>
          <cell r="K9">
            <v>8.5</v>
          </cell>
          <cell r="L9">
            <v>8.1</v>
          </cell>
          <cell r="N9">
            <v>8.1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8</v>
          </cell>
          <cell r="J13">
            <v>8</v>
          </cell>
          <cell r="K13">
            <v>6.5</v>
          </cell>
          <cell r="L13">
            <v>7.1</v>
          </cell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7.5</v>
          </cell>
          <cell r="F14">
            <v>7.5</v>
          </cell>
          <cell r="J14">
            <v>7.5</v>
          </cell>
          <cell r="K14">
            <v>7</v>
          </cell>
          <cell r="L14">
            <v>7.2</v>
          </cell>
          <cell r="N14">
            <v>7.2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8.5</v>
          </cell>
          <cell r="F18">
            <v>8.5</v>
          </cell>
          <cell r="J18">
            <v>8.5</v>
          </cell>
          <cell r="K18">
            <v>8</v>
          </cell>
          <cell r="L18">
            <v>8.1999999999999993</v>
          </cell>
          <cell r="N18">
            <v>8.1999999999999993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</v>
          </cell>
          <cell r="F19">
            <v>8</v>
          </cell>
          <cell r="J19">
            <v>8</v>
          </cell>
          <cell r="K19">
            <v>8</v>
          </cell>
          <cell r="L19">
            <v>8</v>
          </cell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</v>
          </cell>
          <cell r="F22">
            <v>8</v>
          </cell>
          <cell r="J22">
            <v>8</v>
          </cell>
          <cell r="K22">
            <v>7.5</v>
          </cell>
          <cell r="L22">
            <v>7.7</v>
          </cell>
          <cell r="N22">
            <v>7.7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8</v>
          </cell>
          <cell r="F25">
            <v>8</v>
          </cell>
          <cell r="J25">
            <v>8</v>
          </cell>
          <cell r="K25">
            <v>7.5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7</v>
          </cell>
          <cell r="J28">
            <v>7</v>
          </cell>
          <cell r="K28">
            <v>7</v>
          </cell>
          <cell r="L28">
            <v>7</v>
          </cell>
          <cell r="N28">
            <v>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7.5</v>
          </cell>
          <cell r="F29">
            <v>7.5</v>
          </cell>
          <cell r="J29">
            <v>7.5</v>
          </cell>
          <cell r="K29">
            <v>8</v>
          </cell>
          <cell r="L29">
            <v>7.8</v>
          </cell>
          <cell r="N29">
            <v>7.8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7</v>
          </cell>
          <cell r="J30">
            <v>7</v>
          </cell>
          <cell r="K30">
            <v>6.5</v>
          </cell>
          <cell r="L30">
            <v>6.7</v>
          </cell>
          <cell r="N30">
            <v>6.7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6</v>
          </cell>
          <cell r="F32">
            <v>6</v>
          </cell>
          <cell r="J32">
            <v>6</v>
          </cell>
          <cell r="K32">
            <v>7.5</v>
          </cell>
          <cell r="L32">
            <v>6.9</v>
          </cell>
          <cell r="N32">
            <v>6.9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7.5</v>
          </cell>
          <cell r="F34">
            <v>7.5</v>
          </cell>
          <cell r="J34">
            <v>7.5</v>
          </cell>
          <cell r="K34">
            <v>9</v>
          </cell>
          <cell r="L34">
            <v>8.4</v>
          </cell>
          <cell r="N34">
            <v>8.4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7.5</v>
          </cell>
          <cell r="L35">
            <v>7.3</v>
          </cell>
          <cell r="N35">
            <v>7.3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7</v>
          </cell>
          <cell r="J39">
            <v>7</v>
          </cell>
          <cell r="K39">
            <v>8</v>
          </cell>
          <cell r="L39">
            <v>7.6</v>
          </cell>
          <cell r="N39">
            <v>7.6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8.5</v>
          </cell>
          <cell r="F40">
            <v>8.5</v>
          </cell>
          <cell r="J40">
            <v>8.5</v>
          </cell>
          <cell r="K40">
            <v>7</v>
          </cell>
          <cell r="L40">
            <v>7.6</v>
          </cell>
          <cell r="N40">
            <v>7.6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9</v>
          </cell>
          <cell r="J41">
            <v>9</v>
          </cell>
          <cell r="K41">
            <v>7</v>
          </cell>
          <cell r="L41">
            <v>7.8</v>
          </cell>
          <cell r="N41">
            <v>7.8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8.5</v>
          </cell>
          <cell r="F42">
            <v>8.5</v>
          </cell>
          <cell r="J42">
            <v>8.5</v>
          </cell>
          <cell r="K42">
            <v>7</v>
          </cell>
          <cell r="L42">
            <v>7.6</v>
          </cell>
          <cell r="N42">
            <v>7.6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7</v>
          </cell>
          <cell r="F44">
            <v>7</v>
          </cell>
          <cell r="J44">
            <v>7</v>
          </cell>
          <cell r="K44">
            <v>6.5</v>
          </cell>
          <cell r="L44">
            <v>6.7</v>
          </cell>
          <cell r="N44">
            <v>6.7</v>
          </cell>
          <cell r="O44" t="str">
            <v>TB.khá</v>
          </cell>
          <cell r="P44" t="str">
            <v>TB.khá</v>
          </cell>
          <cell r="Q44" t="str">
            <v/>
          </cell>
          <cell r="R44">
            <v>2.5</v>
          </cell>
          <cell r="S44" t="str">
            <v>C+</v>
          </cell>
          <cell r="T44" t="str">
            <v>Trung Bình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7.5</v>
          </cell>
          <cell r="F45">
            <v>7.5</v>
          </cell>
          <cell r="J45">
            <v>7.5</v>
          </cell>
          <cell r="K45">
            <v>7.5</v>
          </cell>
          <cell r="L45">
            <v>7.5</v>
          </cell>
          <cell r="N45">
            <v>7.5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7</v>
          </cell>
          <cell r="J47">
            <v>7</v>
          </cell>
          <cell r="K47">
            <v>8</v>
          </cell>
          <cell r="L47">
            <v>7.6</v>
          </cell>
          <cell r="N47">
            <v>7.6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</v>
          </cell>
          <cell r="F51">
            <v>8</v>
          </cell>
          <cell r="J51">
            <v>8</v>
          </cell>
          <cell r="K51">
            <v>7.5</v>
          </cell>
          <cell r="L51">
            <v>7.7</v>
          </cell>
          <cell r="N51">
            <v>7.7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7.5</v>
          </cell>
          <cell r="F52">
            <v>7.5</v>
          </cell>
          <cell r="J52">
            <v>7.5</v>
          </cell>
          <cell r="K52">
            <v>8.5</v>
          </cell>
          <cell r="L52">
            <v>8.1</v>
          </cell>
          <cell r="N52">
            <v>8.1</v>
          </cell>
          <cell r="O52" t="str">
            <v>Giỏi</v>
          </cell>
          <cell r="P52" t="str">
            <v>Giỏi</v>
          </cell>
          <cell r="Q52" t="str">
            <v/>
          </cell>
          <cell r="R52">
            <v>3.5</v>
          </cell>
          <cell r="S52" t="str">
            <v>B+</v>
          </cell>
          <cell r="T52" t="str">
            <v>Giỏi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9.5</v>
          </cell>
          <cell r="F54">
            <v>9.5</v>
          </cell>
          <cell r="J54">
            <v>9.5</v>
          </cell>
          <cell r="K54">
            <v>9.5</v>
          </cell>
          <cell r="L54">
            <v>9.5</v>
          </cell>
          <cell r="N54">
            <v>9.5</v>
          </cell>
          <cell r="O54" t="str">
            <v>X.sắc</v>
          </cell>
          <cell r="P54" t="str">
            <v>X.sắc</v>
          </cell>
          <cell r="Q54" t="str">
            <v/>
          </cell>
          <cell r="R54">
            <v>4</v>
          </cell>
          <cell r="S54" t="str">
            <v>A</v>
          </cell>
          <cell r="T54" t="str">
            <v>Xuất sắc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9</v>
          </cell>
          <cell r="J56">
            <v>9</v>
          </cell>
          <cell r="K56">
            <v>7.5</v>
          </cell>
          <cell r="L56">
            <v>8.1</v>
          </cell>
          <cell r="N56">
            <v>8.1</v>
          </cell>
          <cell r="O56" t="str">
            <v>Giỏi</v>
          </cell>
          <cell r="P56" t="str">
            <v>Giỏi</v>
          </cell>
          <cell r="Q56" t="str">
            <v/>
          </cell>
          <cell r="R56">
            <v>3.5</v>
          </cell>
          <cell r="S56" t="str">
            <v>B+</v>
          </cell>
          <cell r="T56" t="str">
            <v>Giỏi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6</v>
          </cell>
          <cell r="F58">
            <v>6</v>
          </cell>
          <cell r="J58">
            <v>6</v>
          </cell>
          <cell r="K58">
            <v>8</v>
          </cell>
          <cell r="L58">
            <v>7.2</v>
          </cell>
          <cell r="N58">
            <v>7.2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8.5</v>
          </cell>
          <cell r="F59">
            <v>8.5</v>
          </cell>
          <cell r="J59">
            <v>8.5</v>
          </cell>
          <cell r="K59">
            <v>6</v>
          </cell>
          <cell r="L59">
            <v>7</v>
          </cell>
          <cell r="N59">
            <v>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8</v>
          </cell>
          <cell r="J61">
            <v>8</v>
          </cell>
          <cell r="K61">
            <v>8.5</v>
          </cell>
          <cell r="L61">
            <v>8.3000000000000007</v>
          </cell>
          <cell r="N61">
            <v>8.3000000000000007</v>
          </cell>
          <cell r="O61" t="str">
            <v>Giỏi</v>
          </cell>
          <cell r="P61" t="str">
            <v>Giỏi</v>
          </cell>
          <cell r="Q61" t="str">
            <v/>
          </cell>
          <cell r="R61">
            <v>3.5</v>
          </cell>
          <cell r="S61" t="str">
            <v>B+</v>
          </cell>
          <cell r="T61" t="str">
            <v>Giỏi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6.5</v>
          </cell>
          <cell r="F66">
            <v>6.5</v>
          </cell>
          <cell r="J66">
            <v>6.5</v>
          </cell>
          <cell r="K66">
            <v>8</v>
          </cell>
          <cell r="L66">
            <v>7.4</v>
          </cell>
          <cell r="N66">
            <v>7.4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8.5</v>
          </cell>
          <cell r="F67">
            <v>8.5</v>
          </cell>
          <cell r="J67">
            <v>8.5</v>
          </cell>
          <cell r="K67">
            <v>6.5</v>
          </cell>
          <cell r="L67">
            <v>7.3</v>
          </cell>
          <cell r="N67">
            <v>7.3</v>
          </cell>
          <cell r="O67" t="str">
            <v>Khá</v>
          </cell>
          <cell r="P67" t="str">
            <v>Khá</v>
          </cell>
          <cell r="Q67" t="str">
            <v/>
          </cell>
          <cell r="R67">
            <v>3</v>
          </cell>
          <cell r="S67" t="str">
            <v>B</v>
          </cell>
          <cell r="T67" t="str">
            <v>Khá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8</v>
          </cell>
          <cell r="J68">
            <v>8</v>
          </cell>
          <cell r="K68">
            <v>8</v>
          </cell>
          <cell r="L68">
            <v>8</v>
          </cell>
          <cell r="N68">
            <v>8</v>
          </cell>
          <cell r="O68" t="str">
            <v>Giỏi</v>
          </cell>
          <cell r="P68" t="str">
            <v>Giỏi</v>
          </cell>
          <cell r="Q68" t="str">
            <v/>
          </cell>
          <cell r="R68">
            <v>3.5</v>
          </cell>
          <cell r="S68" t="str">
            <v>B+</v>
          </cell>
          <cell r="T68" t="str">
            <v>Giỏi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</v>
          </cell>
          <cell r="F69">
            <v>8</v>
          </cell>
          <cell r="J69">
            <v>8</v>
          </cell>
          <cell r="K69">
            <v>8</v>
          </cell>
          <cell r="L69">
            <v>8</v>
          </cell>
          <cell r="N69">
            <v>8</v>
          </cell>
          <cell r="O69" t="str">
            <v>Giỏi</v>
          </cell>
          <cell r="P69" t="str">
            <v>Giỏi</v>
          </cell>
          <cell r="Q69" t="str">
            <v/>
          </cell>
          <cell r="R69">
            <v>3.5</v>
          </cell>
          <cell r="S69" t="str">
            <v>B+</v>
          </cell>
          <cell r="T69" t="str">
            <v>Giỏi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8</v>
          </cell>
          <cell r="F70">
            <v>8</v>
          </cell>
          <cell r="J70">
            <v>8</v>
          </cell>
          <cell r="K70">
            <v>8.5</v>
          </cell>
          <cell r="L70">
            <v>8.3000000000000007</v>
          </cell>
          <cell r="N70">
            <v>8.3000000000000007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7</v>
          </cell>
          <cell r="F72">
            <v>7</v>
          </cell>
          <cell r="J72">
            <v>7</v>
          </cell>
          <cell r="K72">
            <v>8.5</v>
          </cell>
          <cell r="L72">
            <v>7.9</v>
          </cell>
          <cell r="N72">
            <v>7.9</v>
          </cell>
          <cell r="O72" t="str">
            <v>Khá</v>
          </cell>
          <cell r="P72" t="str">
            <v>Khá</v>
          </cell>
          <cell r="Q72" t="str">
            <v/>
          </cell>
          <cell r="R72">
            <v>3</v>
          </cell>
          <cell r="S72" t="str">
            <v>B</v>
          </cell>
          <cell r="T72" t="str">
            <v>Khá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7.5</v>
          </cell>
          <cell r="F76">
            <v>7.5</v>
          </cell>
          <cell r="J76">
            <v>7.5</v>
          </cell>
          <cell r="K76">
            <v>7.5</v>
          </cell>
          <cell r="L76">
            <v>7.5</v>
          </cell>
          <cell r="N76">
            <v>7.5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9</v>
          </cell>
          <cell r="J78">
            <v>9</v>
          </cell>
          <cell r="K78">
            <v>7.5</v>
          </cell>
          <cell r="L78">
            <v>8.1</v>
          </cell>
          <cell r="N78">
            <v>8.1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8.5</v>
          </cell>
          <cell r="F79">
            <v>8.5</v>
          </cell>
          <cell r="J79">
            <v>8.5</v>
          </cell>
          <cell r="K79">
            <v>8</v>
          </cell>
          <cell r="L79">
            <v>8.1999999999999993</v>
          </cell>
          <cell r="N79">
            <v>8.1999999999999993</v>
          </cell>
          <cell r="O79" t="str">
            <v>Giỏi</v>
          </cell>
          <cell r="P79" t="str">
            <v>Giỏi</v>
          </cell>
          <cell r="Q79" t="str">
            <v/>
          </cell>
          <cell r="R79">
            <v>3.5</v>
          </cell>
          <cell r="S79" t="str">
            <v>B+</v>
          </cell>
          <cell r="T79" t="str">
            <v>Giỏi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8</v>
          </cell>
          <cell r="J80">
            <v>8</v>
          </cell>
          <cell r="K80">
            <v>6.5</v>
          </cell>
          <cell r="L80">
            <v>7.1</v>
          </cell>
          <cell r="N80">
            <v>7.1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6</v>
          </cell>
          <cell r="F83">
            <v>6</v>
          </cell>
          <cell r="J83">
            <v>6</v>
          </cell>
          <cell r="K83">
            <v>8</v>
          </cell>
          <cell r="L83">
            <v>7.2</v>
          </cell>
          <cell r="N83">
            <v>7.2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8.5</v>
          </cell>
          <cell r="F84">
            <v>8.5</v>
          </cell>
          <cell r="J84">
            <v>8.5</v>
          </cell>
          <cell r="K84">
            <v>7.5</v>
          </cell>
          <cell r="L84">
            <v>7.9</v>
          </cell>
          <cell r="N84">
            <v>7.9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8.5</v>
          </cell>
          <cell r="F88">
            <v>8.5</v>
          </cell>
          <cell r="J88">
            <v>8.5</v>
          </cell>
          <cell r="K88">
            <v>8.5</v>
          </cell>
          <cell r="L88">
            <v>8.5</v>
          </cell>
          <cell r="N88">
            <v>8.5</v>
          </cell>
          <cell r="O88" t="str">
            <v>Giỏi</v>
          </cell>
          <cell r="P88" t="str">
            <v>Giỏi</v>
          </cell>
          <cell r="Q88" t="str">
            <v/>
          </cell>
          <cell r="R88">
            <v>3.5</v>
          </cell>
          <cell r="S88" t="str">
            <v>B+</v>
          </cell>
          <cell r="T88" t="str">
            <v>Giỏi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7.5</v>
          </cell>
          <cell r="F89">
            <v>7.5</v>
          </cell>
          <cell r="J89">
            <v>7.5</v>
          </cell>
          <cell r="K89">
            <v>0</v>
          </cell>
          <cell r="L89">
            <v>3</v>
          </cell>
          <cell r="M89">
            <v>0</v>
          </cell>
          <cell r="N89">
            <v>3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7.5</v>
          </cell>
          <cell r="F92">
            <v>7.5</v>
          </cell>
          <cell r="J92">
            <v>7.5</v>
          </cell>
          <cell r="K92">
            <v>7</v>
          </cell>
          <cell r="L92">
            <v>7.2</v>
          </cell>
          <cell r="N92">
            <v>7.2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0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8.4</v>
          </cell>
          <cell r="F6">
            <v>7</v>
          </cell>
          <cell r="J6">
            <v>7.47</v>
          </cell>
          <cell r="K6">
            <v>8</v>
          </cell>
          <cell r="L6">
            <v>7.79</v>
          </cell>
          <cell r="N6">
            <v>7.79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8.4</v>
          </cell>
          <cell r="F8">
            <v>7.5</v>
          </cell>
          <cell r="J8">
            <v>7.8</v>
          </cell>
          <cell r="K8">
            <v>7</v>
          </cell>
          <cell r="L8">
            <v>7.32</v>
          </cell>
          <cell r="N8">
            <v>7.32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9.5</v>
          </cell>
          <cell r="F9">
            <v>6.5</v>
          </cell>
          <cell r="J9">
            <v>7.5</v>
          </cell>
          <cell r="K9">
            <v>7.1</v>
          </cell>
          <cell r="L9">
            <v>7.26</v>
          </cell>
          <cell r="N9">
            <v>7.26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8.1999999999999993</v>
          </cell>
          <cell r="F13">
            <v>6.5</v>
          </cell>
          <cell r="J13">
            <v>7.07</v>
          </cell>
          <cell r="K13">
            <v>7.8</v>
          </cell>
          <cell r="L13">
            <v>7.51</v>
          </cell>
          <cell r="N13">
            <v>7.51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8.4</v>
          </cell>
          <cell r="F14">
            <v>7</v>
          </cell>
          <cell r="J14">
            <v>7.47</v>
          </cell>
          <cell r="K14">
            <v>7.5</v>
          </cell>
          <cell r="L14">
            <v>7.49</v>
          </cell>
          <cell r="N14">
            <v>7.49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9.5</v>
          </cell>
          <cell r="F18">
            <v>7.5</v>
          </cell>
          <cell r="J18">
            <v>8.17</v>
          </cell>
          <cell r="K18">
            <v>7.8</v>
          </cell>
          <cell r="L18">
            <v>7.95</v>
          </cell>
          <cell r="N18">
            <v>7.95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8.4</v>
          </cell>
          <cell r="F19">
            <v>8</v>
          </cell>
          <cell r="J19">
            <v>8.1300000000000008</v>
          </cell>
          <cell r="K19">
            <v>7.5</v>
          </cell>
          <cell r="L19">
            <v>7.75</v>
          </cell>
          <cell r="N19">
            <v>7.75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8.4</v>
          </cell>
          <cell r="F22">
            <v>8</v>
          </cell>
          <cell r="J22">
            <v>8.1300000000000008</v>
          </cell>
          <cell r="K22">
            <v>8.1</v>
          </cell>
          <cell r="L22">
            <v>8.11</v>
          </cell>
          <cell r="N22">
            <v>8.11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9.5</v>
          </cell>
          <cell r="F25">
            <v>8</v>
          </cell>
          <cell r="J25">
            <v>8.5</v>
          </cell>
          <cell r="K25">
            <v>7.4</v>
          </cell>
          <cell r="L25">
            <v>7.84</v>
          </cell>
          <cell r="N25">
            <v>7.84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7.9</v>
          </cell>
          <cell r="F28">
            <v>6.5</v>
          </cell>
          <cell r="J28">
            <v>6.97</v>
          </cell>
          <cell r="K28">
            <v>7.2</v>
          </cell>
          <cell r="L28">
            <v>7.11</v>
          </cell>
          <cell r="N28">
            <v>7.11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8.4</v>
          </cell>
          <cell r="F29">
            <v>6.5</v>
          </cell>
          <cell r="J29">
            <v>7.13</v>
          </cell>
          <cell r="K29">
            <v>7.6</v>
          </cell>
          <cell r="L29">
            <v>7.41</v>
          </cell>
          <cell r="N29">
            <v>7.41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7.9</v>
          </cell>
          <cell r="F30">
            <v>6.5</v>
          </cell>
          <cell r="J30">
            <v>6.97</v>
          </cell>
          <cell r="K30">
            <v>6.9</v>
          </cell>
          <cell r="L30">
            <v>6.93</v>
          </cell>
          <cell r="N30">
            <v>6.93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8.4</v>
          </cell>
          <cell r="F32">
            <v>7.5</v>
          </cell>
          <cell r="J32">
            <v>7.8</v>
          </cell>
          <cell r="K32">
            <v>7.2</v>
          </cell>
          <cell r="L32">
            <v>7.44</v>
          </cell>
          <cell r="N32">
            <v>7.44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8.1999999999999993</v>
          </cell>
          <cell r="F34">
            <v>8</v>
          </cell>
          <cell r="J34">
            <v>8.07</v>
          </cell>
          <cell r="K34">
            <v>7.3</v>
          </cell>
          <cell r="L34">
            <v>7.61</v>
          </cell>
          <cell r="N34">
            <v>7.61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8.4</v>
          </cell>
          <cell r="F35">
            <v>6</v>
          </cell>
          <cell r="J35">
            <v>6.8</v>
          </cell>
          <cell r="K35">
            <v>7.2</v>
          </cell>
          <cell r="L35">
            <v>7.04</v>
          </cell>
          <cell r="N35">
            <v>7.04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9.5</v>
          </cell>
          <cell r="F39">
            <v>8</v>
          </cell>
          <cell r="J39">
            <v>8.5</v>
          </cell>
          <cell r="K39">
            <v>7.6</v>
          </cell>
          <cell r="L39">
            <v>7.96</v>
          </cell>
          <cell r="N39">
            <v>7.96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9.5</v>
          </cell>
          <cell r="F40">
            <v>8</v>
          </cell>
          <cell r="J40">
            <v>8.5</v>
          </cell>
          <cell r="K40">
            <v>8</v>
          </cell>
          <cell r="L40">
            <v>8.1999999999999993</v>
          </cell>
          <cell r="N40">
            <v>8.1999999999999993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9.5</v>
          </cell>
          <cell r="F41">
            <v>8</v>
          </cell>
          <cell r="J41">
            <v>8.5</v>
          </cell>
          <cell r="K41">
            <v>7.9</v>
          </cell>
          <cell r="L41">
            <v>8.14</v>
          </cell>
          <cell r="N41">
            <v>8.14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9.5</v>
          </cell>
          <cell r="F42">
            <v>8</v>
          </cell>
          <cell r="J42">
            <v>8.5</v>
          </cell>
          <cell r="K42">
            <v>7.4</v>
          </cell>
          <cell r="L42">
            <v>7.84</v>
          </cell>
          <cell r="N42">
            <v>7.84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8.4</v>
          </cell>
          <cell r="F44">
            <v>7.5</v>
          </cell>
          <cell r="J44">
            <v>7.8</v>
          </cell>
          <cell r="K44">
            <v>8.4</v>
          </cell>
          <cell r="L44">
            <v>8.16</v>
          </cell>
          <cell r="N44">
            <v>8.16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7.9</v>
          </cell>
          <cell r="F45">
            <v>6.4</v>
          </cell>
          <cell r="J45">
            <v>6.9</v>
          </cell>
          <cell r="K45">
            <v>7.1</v>
          </cell>
          <cell r="L45">
            <v>7.02</v>
          </cell>
          <cell r="N45">
            <v>7.02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9.5</v>
          </cell>
          <cell r="F47">
            <v>7.5</v>
          </cell>
          <cell r="J47">
            <v>8.17</v>
          </cell>
          <cell r="K47">
            <v>8.1999999999999993</v>
          </cell>
          <cell r="L47">
            <v>8.19</v>
          </cell>
          <cell r="N47">
            <v>8.19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8.1999999999999993</v>
          </cell>
          <cell r="F51">
            <v>7.5</v>
          </cell>
          <cell r="J51">
            <v>7.73</v>
          </cell>
          <cell r="K51">
            <v>7.7</v>
          </cell>
          <cell r="L51">
            <v>7.71</v>
          </cell>
          <cell r="N51">
            <v>7.71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8.1999999999999993</v>
          </cell>
          <cell r="F52">
            <v>6.2</v>
          </cell>
          <cell r="J52">
            <v>6.87</v>
          </cell>
          <cell r="K52">
            <v>7.1</v>
          </cell>
          <cell r="L52">
            <v>7.01</v>
          </cell>
          <cell r="N52">
            <v>7.01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9.5</v>
          </cell>
          <cell r="F54">
            <v>9.5</v>
          </cell>
          <cell r="J54">
            <v>9.5</v>
          </cell>
          <cell r="K54">
            <v>8</v>
          </cell>
          <cell r="L54">
            <v>8.6</v>
          </cell>
          <cell r="N54">
            <v>8.6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7.9</v>
          </cell>
          <cell r="F56">
            <v>6.4</v>
          </cell>
          <cell r="J56">
            <v>6.9</v>
          </cell>
          <cell r="K56">
            <v>8.1</v>
          </cell>
          <cell r="L56">
            <v>7.62</v>
          </cell>
          <cell r="N56">
            <v>7.62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9.5</v>
          </cell>
          <cell r="F58">
            <v>8</v>
          </cell>
          <cell r="J58">
            <v>8.5</v>
          </cell>
          <cell r="K58">
            <v>7.9</v>
          </cell>
          <cell r="L58">
            <v>8.14</v>
          </cell>
          <cell r="N58">
            <v>8.14</v>
          </cell>
          <cell r="O58" t="str">
            <v>Giỏi</v>
          </cell>
          <cell r="P58" t="str">
            <v>Giỏi</v>
          </cell>
          <cell r="Q58" t="str">
            <v/>
          </cell>
          <cell r="R58">
            <v>3.5</v>
          </cell>
          <cell r="S58" t="str">
            <v>B+</v>
          </cell>
          <cell r="T58" t="str">
            <v>Giỏi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8.1999999999999993</v>
          </cell>
          <cell r="F59">
            <v>6.5</v>
          </cell>
          <cell r="J59">
            <v>7.07</v>
          </cell>
          <cell r="K59">
            <v>8</v>
          </cell>
          <cell r="L59">
            <v>7.63</v>
          </cell>
          <cell r="N59">
            <v>7.63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8.1999999999999993</v>
          </cell>
          <cell r="F61">
            <v>7.5</v>
          </cell>
          <cell r="J61">
            <v>7.73</v>
          </cell>
          <cell r="K61">
            <v>7.3</v>
          </cell>
          <cell r="L61">
            <v>7.47</v>
          </cell>
          <cell r="N61">
            <v>7.47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9.3000000000000007</v>
          </cell>
          <cell r="F66">
            <v>7</v>
          </cell>
          <cell r="J66">
            <v>7.77</v>
          </cell>
          <cell r="K66">
            <v>7.1</v>
          </cell>
          <cell r="L66">
            <v>7.37</v>
          </cell>
          <cell r="N66">
            <v>7.37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9.5</v>
          </cell>
          <cell r="F67">
            <v>8.5</v>
          </cell>
          <cell r="J67">
            <v>8.83</v>
          </cell>
          <cell r="K67">
            <v>8</v>
          </cell>
          <cell r="L67">
            <v>8.33</v>
          </cell>
          <cell r="N67">
            <v>8.33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8.4</v>
          </cell>
          <cell r="F68">
            <v>8</v>
          </cell>
          <cell r="J68">
            <v>8.1300000000000008</v>
          </cell>
          <cell r="K68">
            <v>7.5</v>
          </cell>
          <cell r="L68">
            <v>7.75</v>
          </cell>
          <cell r="N68">
            <v>7.75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8.4</v>
          </cell>
          <cell r="F69">
            <v>6</v>
          </cell>
          <cell r="J69">
            <v>6.8</v>
          </cell>
          <cell r="K69">
            <v>7.3</v>
          </cell>
          <cell r="L69">
            <v>7.1</v>
          </cell>
          <cell r="N69">
            <v>7.1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9.5</v>
          </cell>
          <cell r="F70">
            <v>9.5</v>
          </cell>
          <cell r="J70">
            <v>9.5</v>
          </cell>
          <cell r="K70">
            <v>7.5</v>
          </cell>
          <cell r="L70">
            <v>8.3000000000000007</v>
          </cell>
          <cell r="N70">
            <v>8.3000000000000007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8.5</v>
          </cell>
          <cell r="F72">
            <v>8.5</v>
          </cell>
          <cell r="J72">
            <v>8.5</v>
          </cell>
          <cell r="K72">
            <v>8</v>
          </cell>
          <cell r="L72">
            <v>8.1999999999999993</v>
          </cell>
          <cell r="N72">
            <v>8.1999999999999993</v>
          </cell>
          <cell r="O72" t="str">
            <v>Giỏi</v>
          </cell>
          <cell r="P72" t="str">
            <v>Giỏi</v>
          </cell>
          <cell r="Q72" t="str">
            <v/>
          </cell>
          <cell r="R72">
            <v>3.5</v>
          </cell>
          <cell r="S72" t="str">
            <v>B+</v>
          </cell>
          <cell r="T72" t="str">
            <v>Giỏi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9.5</v>
          </cell>
          <cell r="F76">
            <v>7</v>
          </cell>
          <cell r="J76">
            <v>7.83</v>
          </cell>
          <cell r="K76">
            <v>7.6</v>
          </cell>
          <cell r="L76">
            <v>7.69</v>
          </cell>
          <cell r="N76">
            <v>7.69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9.5</v>
          </cell>
          <cell r="F78">
            <v>8.5</v>
          </cell>
          <cell r="J78">
            <v>8.83</v>
          </cell>
          <cell r="K78">
            <v>7.7</v>
          </cell>
          <cell r="L78">
            <v>8.15</v>
          </cell>
          <cell r="N78">
            <v>8.15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8.4</v>
          </cell>
          <cell r="F79">
            <v>6.5</v>
          </cell>
          <cell r="J79">
            <v>7.13</v>
          </cell>
          <cell r="K79">
            <v>7.2</v>
          </cell>
          <cell r="L79">
            <v>7.17</v>
          </cell>
          <cell r="N79">
            <v>7.17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9.5</v>
          </cell>
          <cell r="F80">
            <v>7.5</v>
          </cell>
          <cell r="J80">
            <v>8.17</v>
          </cell>
          <cell r="K80">
            <v>7.7</v>
          </cell>
          <cell r="L80">
            <v>7.89</v>
          </cell>
          <cell r="N80">
            <v>7.89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9.3000000000000007</v>
          </cell>
          <cell r="F83">
            <v>6.5</v>
          </cell>
          <cell r="J83">
            <v>7.43</v>
          </cell>
          <cell r="K83">
            <v>7.5</v>
          </cell>
          <cell r="L83">
            <v>7.47</v>
          </cell>
          <cell r="N83">
            <v>7.47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9.5</v>
          </cell>
          <cell r="F84">
            <v>8</v>
          </cell>
          <cell r="J84">
            <v>8.5</v>
          </cell>
          <cell r="K84">
            <v>7.6</v>
          </cell>
          <cell r="L84">
            <v>7.96</v>
          </cell>
          <cell r="N84">
            <v>7.96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9.5</v>
          </cell>
          <cell r="F88">
            <v>8</v>
          </cell>
          <cell r="J88">
            <v>8.5</v>
          </cell>
          <cell r="K88">
            <v>7.4</v>
          </cell>
          <cell r="L88">
            <v>7.84</v>
          </cell>
          <cell r="N88">
            <v>7.84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9.5</v>
          </cell>
          <cell r="F89">
            <v>8</v>
          </cell>
          <cell r="J89">
            <v>8.5</v>
          </cell>
          <cell r="K89">
            <v>7.6</v>
          </cell>
          <cell r="L89">
            <v>7.96</v>
          </cell>
          <cell r="N89">
            <v>7.96</v>
          </cell>
          <cell r="O89" t="str">
            <v>Khá</v>
          </cell>
          <cell r="P89" t="str">
            <v>Khá</v>
          </cell>
          <cell r="Q89" t="str">
            <v/>
          </cell>
          <cell r="R89">
            <v>3</v>
          </cell>
          <cell r="S89" t="str">
            <v>B</v>
          </cell>
          <cell r="T89" t="str">
            <v>Khá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9.5</v>
          </cell>
          <cell r="F92">
            <v>8</v>
          </cell>
          <cell r="J92">
            <v>8.5</v>
          </cell>
          <cell r="K92">
            <v>7.6</v>
          </cell>
          <cell r="L92">
            <v>7.96</v>
          </cell>
          <cell r="N92">
            <v>7.96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1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7</v>
          </cell>
          <cell r="G6">
            <v>5</v>
          </cell>
          <cell r="H6">
            <v>7</v>
          </cell>
          <cell r="J6">
            <v>6.56</v>
          </cell>
          <cell r="K6">
            <v>7</v>
          </cell>
          <cell r="L6">
            <v>6.82</v>
          </cell>
          <cell r="N6">
            <v>6.82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  <cell r="U6">
            <v>8</v>
          </cell>
          <cell r="V6">
            <v>6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7</v>
          </cell>
          <cell r="F8">
            <v>7</v>
          </cell>
          <cell r="G8">
            <v>5</v>
          </cell>
          <cell r="H8">
            <v>6</v>
          </cell>
          <cell r="J8">
            <v>6.33</v>
          </cell>
          <cell r="K8">
            <v>7.5</v>
          </cell>
          <cell r="L8">
            <v>7.03</v>
          </cell>
          <cell r="N8">
            <v>7.03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>
            <v>7</v>
          </cell>
          <cell r="V8">
            <v>8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6</v>
          </cell>
          <cell r="G9">
            <v>5</v>
          </cell>
          <cell r="H9">
            <v>5</v>
          </cell>
          <cell r="J9">
            <v>6.22</v>
          </cell>
          <cell r="K9">
            <v>4.5</v>
          </cell>
          <cell r="L9">
            <v>5.19</v>
          </cell>
          <cell r="M9">
            <v>6.5</v>
          </cell>
          <cell r="N9">
            <v>6.39</v>
          </cell>
          <cell r="O9" t="str">
            <v>T.bình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  <cell r="U9">
            <v>6</v>
          </cell>
          <cell r="V9">
            <v>3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5</v>
          </cell>
          <cell r="G13">
            <v>7</v>
          </cell>
          <cell r="H13">
            <v>7</v>
          </cell>
          <cell r="J13">
            <v>7.22</v>
          </cell>
          <cell r="K13">
            <v>7.25</v>
          </cell>
          <cell r="L13">
            <v>7.24</v>
          </cell>
          <cell r="N13">
            <v>7.24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>
            <v>7</v>
          </cell>
          <cell r="V13">
            <v>7.5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8</v>
          </cell>
          <cell r="F14">
            <v>5</v>
          </cell>
          <cell r="G14">
            <v>7</v>
          </cell>
          <cell r="H14">
            <v>7</v>
          </cell>
          <cell r="J14">
            <v>6.89</v>
          </cell>
          <cell r="K14">
            <v>6.25</v>
          </cell>
          <cell r="L14">
            <v>6.51</v>
          </cell>
          <cell r="N14">
            <v>6.51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  <cell r="U14">
            <v>6</v>
          </cell>
          <cell r="V14">
            <v>6.5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7</v>
          </cell>
          <cell r="G18">
            <v>6</v>
          </cell>
          <cell r="H18">
            <v>7</v>
          </cell>
          <cell r="J18">
            <v>7.44</v>
          </cell>
          <cell r="K18">
            <v>6.5</v>
          </cell>
          <cell r="L18">
            <v>6.88</v>
          </cell>
          <cell r="N18">
            <v>6.88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  <cell r="U18">
            <v>6</v>
          </cell>
          <cell r="V18">
            <v>7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8</v>
          </cell>
          <cell r="F19">
            <v>9</v>
          </cell>
          <cell r="G19">
            <v>7</v>
          </cell>
          <cell r="H19">
            <v>6</v>
          </cell>
          <cell r="J19">
            <v>7.56</v>
          </cell>
          <cell r="K19">
            <v>7.5</v>
          </cell>
          <cell r="L19">
            <v>7.52</v>
          </cell>
          <cell r="N19">
            <v>7.52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  <cell r="U19">
            <v>6</v>
          </cell>
          <cell r="V19">
            <v>9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8</v>
          </cell>
          <cell r="G22">
            <v>5</v>
          </cell>
          <cell r="H22">
            <v>7</v>
          </cell>
          <cell r="J22">
            <v>7.44</v>
          </cell>
          <cell r="K22">
            <v>7.5</v>
          </cell>
          <cell r="L22">
            <v>7.48</v>
          </cell>
          <cell r="N22">
            <v>7.48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>
            <v>6</v>
          </cell>
          <cell r="V22">
            <v>9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G25">
            <v>8</v>
          </cell>
          <cell r="H25">
            <v>7</v>
          </cell>
          <cell r="J25">
            <v>8.33</v>
          </cell>
          <cell r="K25">
            <v>7.5</v>
          </cell>
          <cell r="L25">
            <v>7.83</v>
          </cell>
          <cell r="N25">
            <v>7.83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  <cell r="U25">
            <v>7</v>
          </cell>
          <cell r="V25">
            <v>8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9</v>
          </cell>
          <cell r="F28">
            <v>9</v>
          </cell>
          <cell r="G28">
            <v>6</v>
          </cell>
          <cell r="H28">
            <v>5</v>
          </cell>
          <cell r="J28">
            <v>7.44</v>
          </cell>
          <cell r="K28">
            <v>5.5</v>
          </cell>
          <cell r="L28">
            <v>6.28</v>
          </cell>
          <cell r="N28">
            <v>6.28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  <cell r="U28">
            <v>5</v>
          </cell>
          <cell r="V28">
            <v>6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9</v>
          </cell>
          <cell r="F29">
            <v>9</v>
          </cell>
          <cell r="G29">
            <v>6</v>
          </cell>
          <cell r="H29">
            <v>6</v>
          </cell>
          <cell r="J29">
            <v>7.67</v>
          </cell>
          <cell r="K29">
            <v>6.75</v>
          </cell>
          <cell r="L29">
            <v>7.12</v>
          </cell>
          <cell r="N29">
            <v>7.12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  <cell r="U29">
            <v>5</v>
          </cell>
          <cell r="V29">
            <v>8.5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</v>
          </cell>
          <cell r="F30">
            <v>7</v>
          </cell>
          <cell r="G30">
            <v>5</v>
          </cell>
          <cell r="H30">
            <v>6</v>
          </cell>
          <cell r="J30">
            <v>6.67</v>
          </cell>
          <cell r="K30">
            <v>4.75</v>
          </cell>
          <cell r="L30">
            <v>5.52</v>
          </cell>
          <cell r="M30">
            <v>6.5</v>
          </cell>
          <cell r="N30">
            <v>6.57</v>
          </cell>
          <cell r="O30" t="str">
            <v>T.bình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  <cell r="U30">
            <v>5</v>
          </cell>
          <cell r="V30">
            <v>4.5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7</v>
          </cell>
          <cell r="G32">
            <v>7</v>
          </cell>
          <cell r="H32">
            <v>7</v>
          </cell>
          <cell r="J32">
            <v>7.33</v>
          </cell>
          <cell r="K32">
            <v>6.25</v>
          </cell>
          <cell r="L32">
            <v>6.68</v>
          </cell>
          <cell r="N32">
            <v>6.68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  <cell r="U32">
            <v>7</v>
          </cell>
          <cell r="V32">
            <v>5.5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7</v>
          </cell>
          <cell r="G34">
            <v>7</v>
          </cell>
          <cell r="H34">
            <v>7</v>
          </cell>
          <cell r="J34">
            <v>7.67</v>
          </cell>
          <cell r="K34">
            <v>7.25</v>
          </cell>
          <cell r="L34">
            <v>7.42</v>
          </cell>
          <cell r="N34">
            <v>7.42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  <cell r="U34">
            <v>7</v>
          </cell>
          <cell r="V34">
            <v>7.5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9</v>
          </cell>
          <cell r="F35">
            <v>7</v>
          </cell>
          <cell r="G35">
            <v>5</v>
          </cell>
          <cell r="H35">
            <v>5</v>
          </cell>
          <cell r="J35">
            <v>6.78</v>
          </cell>
          <cell r="K35">
            <v>6.75</v>
          </cell>
          <cell r="L35">
            <v>6.76</v>
          </cell>
          <cell r="N35">
            <v>6.76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  <cell r="U35">
            <v>5</v>
          </cell>
          <cell r="V35">
            <v>8.5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5</v>
          </cell>
          <cell r="G39">
            <v>5</v>
          </cell>
          <cell r="H39">
            <v>7</v>
          </cell>
          <cell r="J39">
            <v>6.44</v>
          </cell>
          <cell r="K39">
            <v>5.5</v>
          </cell>
          <cell r="L39">
            <v>5.88</v>
          </cell>
          <cell r="N39">
            <v>5.88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  <cell r="U39">
            <v>6</v>
          </cell>
          <cell r="V39">
            <v>5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10</v>
          </cell>
          <cell r="F40">
            <v>9</v>
          </cell>
          <cell r="G40">
            <v>9</v>
          </cell>
          <cell r="H40">
            <v>9</v>
          </cell>
          <cell r="J40">
            <v>9.33</v>
          </cell>
          <cell r="K40">
            <v>8.75</v>
          </cell>
          <cell r="L40">
            <v>8.98</v>
          </cell>
          <cell r="N40">
            <v>8.98</v>
          </cell>
          <cell r="O40" t="str">
            <v>Giỏi</v>
          </cell>
          <cell r="P40" t="str">
            <v>Giỏi</v>
          </cell>
          <cell r="Q40" t="str">
            <v/>
          </cell>
          <cell r="R40">
            <v>3.5</v>
          </cell>
          <cell r="S40" t="str">
            <v>B+</v>
          </cell>
          <cell r="T40" t="str">
            <v>Giỏi</v>
          </cell>
          <cell r="U40">
            <v>8</v>
          </cell>
          <cell r="V40">
            <v>9.5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10</v>
          </cell>
          <cell r="F41">
            <v>9</v>
          </cell>
          <cell r="G41">
            <v>9</v>
          </cell>
          <cell r="H41">
            <v>9</v>
          </cell>
          <cell r="J41">
            <v>9.33</v>
          </cell>
          <cell r="K41">
            <v>8.75</v>
          </cell>
          <cell r="L41">
            <v>8.98</v>
          </cell>
          <cell r="N41">
            <v>8.98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  <cell r="U41">
            <v>8</v>
          </cell>
          <cell r="V41">
            <v>9.5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7</v>
          </cell>
          <cell r="G42">
            <v>7</v>
          </cell>
          <cell r="H42">
            <v>7</v>
          </cell>
          <cell r="J42">
            <v>7.67</v>
          </cell>
          <cell r="K42">
            <v>6</v>
          </cell>
          <cell r="L42">
            <v>6.67</v>
          </cell>
          <cell r="N42">
            <v>6.67</v>
          </cell>
          <cell r="O42" t="str">
            <v>TB.khá</v>
          </cell>
          <cell r="P42" t="str">
            <v>TB.khá</v>
          </cell>
          <cell r="Q42" t="str">
            <v/>
          </cell>
          <cell r="R42">
            <v>2.5</v>
          </cell>
          <cell r="S42" t="str">
            <v>C+</v>
          </cell>
          <cell r="T42" t="str">
            <v>Trung Bình</v>
          </cell>
          <cell r="U42">
            <v>6</v>
          </cell>
          <cell r="V42">
            <v>6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str">
            <v>NL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6</v>
          </cell>
          <cell r="G44">
            <v>7</v>
          </cell>
          <cell r="H44">
            <v>8</v>
          </cell>
          <cell r="J44">
            <v>7.67</v>
          </cell>
          <cell r="K44">
            <v>7.5</v>
          </cell>
          <cell r="L44">
            <v>7.57</v>
          </cell>
          <cell r="N44">
            <v>7.57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  <cell r="U44">
            <v>6</v>
          </cell>
          <cell r="V44">
            <v>9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5</v>
          </cell>
          <cell r="G45">
            <v>5</v>
          </cell>
          <cell r="H45">
            <v>5</v>
          </cell>
          <cell r="J45">
            <v>6.33</v>
          </cell>
          <cell r="K45">
            <v>5.25</v>
          </cell>
          <cell r="L45">
            <v>5.68</v>
          </cell>
          <cell r="N45">
            <v>5.68</v>
          </cell>
          <cell r="O45" t="str">
            <v>T.bình</v>
          </cell>
          <cell r="P45" t="str">
            <v>T.bình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  <cell r="U45">
            <v>5</v>
          </cell>
          <cell r="V45">
            <v>5.5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8</v>
          </cell>
          <cell r="F47">
            <v>9</v>
          </cell>
          <cell r="G47">
            <v>7</v>
          </cell>
          <cell r="H47">
            <v>7</v>
          </cell>
          <cell r="J47">
            <v>7.78</v>
          </cell>
          <cell r="K47">
            <v>8</v>
          </cell>
          <cell r="L47">
            <v>7.91</v>
          </cell>
          <cell r="N47">
            <v>7.91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  <cell r="U47">
            <v>7</v>
          </cell>
          <cell r="V47">
            <v>9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6</v>
          </cell>
          <cell r="G51">
            <v>5</v>
          </cell>
          <cell r="H51">
            <v>6</v>
          </cell>
          <cell r="J51">
            <v>6.78</v>
          </cell>
          <cell r="K51">
            <v>6.5</v>
          </cell>
          <cell r="L51">
            <v>6.61</v>
          </cell>
          <cell r="N51">
            <v>6.61</v>
          </cell>
          <cell r="O51" t="str">
            <v>TB.khá</v>
          </cell>
          <cell r="P51" t="str">
            <v>TB.khá</v>
          </cell>
          <cell r="Q51" t="str">
            <v/>
          </cell>
          <cell r="R51">
            <v>2.5</v>
          </cell>
          <cell r="S51" t="str">
            <v>C+</v>
          </cell>
          <cell r="T51" t="str">
            <v>Trung Bình</v>
          </cell>
          <cell r="U51">
            <v>6</v>
          </cell>
          <cell r="V51">
            <v>7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9</v>
          </cell>
          <cell r="F52">
            <v>7</v>
          </cell>
          <cell r="G52">
            <v>6</v>
          </cell>
          <cell r="H52">
            <v>5</v>
          </cell>
          <cell r="J52">
            <v>7</v>
          </cell>
          <cell r="K52">
            <v>6.5</v>
          </cell>
          <cell r="L52">
            <v>6.7</v>
          </cell>
          <cell r="N52">
            <v>6.7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  <cell r="U52">
            <v>5</v>
          </cell>
          <cell r="V52">
            <v>8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10</v>
          </cell>
          <cell r="F54">
            <v>9</v>
          </cell>
          <cell r="G54">
            <v>8</v>
          </cell>
          <cell r="H54">
            <v>8</v>
          </cell>
          <cell r="J54">
            <v>8.89</v>
          </cell>
          <cell r="K54">
            <v>8.25</v>
          </cell>
          <cell r="L54">
            <v>8.51</v>
          </cell>
          <cell r="N54">
            <v>8.51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  <cell r="U54">
            <v>7</v>
          </cell>
          <cell r="V54">
            <v>9.5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9</v>
          </cell>
          <cell r="F56">
            <v>5</v>
          </cell>
          <cell r="G56">
            <v>6</v>
          </cell>
          <cell r="H56">
            <v>5</v>
          </cell>
          <cell r="J56">
            <v>6.56</v>
          </cell>
          <cell r="K56">
            <v>6.5</v>
          </cell>
          <cell r="L56">
            <v>6.52</v>
          </cell>
          <cell r="N56">
            <v>6.52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  <cell r="U56">
            <v>5</v>
          </cell>
          <cell r="V56">
            <v>8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</v>
          </cell>
          <cell r="F58">
            <v>6</v>
          </cell>
          <cell r="G58">
            <v>7</v>
          </cell>
          <cell r="H58">
            <v>7</v>
          </cell>
          <cell r="J58">
            <v>7.44</v>
          </cell>
          <cell r="K58">
            <v>5.5</v>
          </cell>
          <cell r="L58">
            <v>6.28</v>
          </cell>
          <cell r="N58">
            <v>6.28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</v>
          </cell>
          <cell r="S58" t="str">
            <v>C</v>
          </cell>
          <cell r="T58" t="str">
            <v>Trung Bình</v>
          </cell>
          <cell r="U58">
            <v>6</v>
          </cell>
          <cell r="V58">
            <v>5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8</v>
          </cell>
          <cell r="G59">
            <v>7</v>
          </cell>
          <cell r="H59">
            <v>6</v>
          </cell>
          <cell r="J59">
            <v>7.33</v>
          </cell>
          <cell r="K59">
            <v>6.5</v>
          </cell>
          <cell r="L59">
            <v>6.83</v>
          </cell>
          <cell r="N59">
            <v>6.83</v>
          </cell>
          <cell r="O59" t="str">
            <v>TB.khá</v>
          </cell>
          <cell r="P59" t="str">
            <v>TB.khá</v>
          </cell>
          <cell r="Q59" t="str">
            <v/>
          </cell>
          <cell r="R59">
            <v>2.5</v>
          </cell>
          <cell r="S59" t="str">
            <v>C+</v>
          </cell>
          <cell r="T59" t="str">
            <v>Trung Bình</v>
          </cell>
          <cell r="U59">
            <v>6</v>
          </cell>
          <cell r="V59">
            <v>7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10</v>
          </cell>
          <cell r="G61">
            <v>9</v>
          </cell>
          <cell r="H61">
            <v>8</v>
          </cell>
          <cell r="J61">
            <v>8.67</v>
          </cell>
          <cell r="K61">
            <v>6.25</v>
          </cell>
          <cell r="L61">
            <v>7.22</v>
          </cell>
          <cell r="N61">
            <v>7.22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  <cell r="U61">
            <v>7</v>
          </cell>
          <cell r="V61">
            <v>5.5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5</v>
          </cell>
          <cell r="G66">
            <v>5</v>
          </cell>
          <cell r="H66">
            <v>6</v>
          </cell>
          <cell r="J66">
            <v>6.56</v>
          </cell>
          <cell r="K66">
            <v>5</v>
          </cell>
          <cell r="L66">
            <v>5.62</v>
          </cell>
          <cell r="N66">
            <v>5.62</v>
          </cell>
          <cell r="O66" t="str">
            <v>T.bình</v>
          </cell>
          <cell r="P66" t="str">
            <v>T.bình</v>
          </cell>
          <cell r="Q66" t="str">
            <v/>
          </cell>
          <cell r="R66">
            <v>2</v>
          </cell>
          <cell r="S66" t="str">
            <v>C</v>
          </cell>
          <cell r="T66" t="str">
            <v>Trung Bình</v>
          </cell>
          <cell r="U66">
            <v>5</v>
          </cell>
          <cell r="V66">
            <v>5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</v>
          </cell>
          <cell r="F67">
            <v>10</v>
          </cell>
          <cell r="G67">
            <v>9</v>
          </cell>
          <cell r="H67">
            <v>8</v>
          </cell>
          <cell r="J67">
            <v>9</v>
          </cell>
          <cell r="K67">
            <v>9</v>
          </cell>
          <cell r="L67">
            <v>9</v>
          </cell>
          <cell r="N67">
            <v>9</v>
          </cell>
          <cell r="O67" t="str">
            <v>X.sắc</v>
          </cell>
          <cell r="P67" t="str">
            <v>X.sắc</v>
          </cell>
          <cell r="Q67" t="str">
            <v/>
          </cell>
          <cell r="R67">
            <v>4</v>
          </cell>
          <cell r="S67" t="str">
            <v>A</v>
          </cell>
          <cell r="T67" t="str">
            <v>Xuất sắc</v>
          </cell>
          <cell r="U67">
            <v>8</v>
          </cell>
          <cell r="V67">
            <v>10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5</v>
          </cell>
          <cell r="G68">
            <v>5</v>
          </cell>
          <cell r="H68">
            <v>5</v>
          </cell>
          <cell r="J68">
            <v>6.33</v>
          </cell>
          <cell r="K68">
            <v>6</v>
          </cell>
          <cell r="L68">
            <v>6.13</v>
          </cell>
          <cell r="N68">
            <v>6.13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  <cell r="U68">
            <v>5</v>
          </cell>
          <cell r="V68">
            <v>7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8</v>
          </cell>
          <cell r="G69">
            <v>6</v>
          </cell>
          <cell r="H69">
            <v>6</v>
          </cell>
          <cell r="J69">
            <v>7.44</v>
          </cell>
          <cell r="K69">
            <v>7</v>
          </cell>
          <cell r="L69">
            <v>7.18</v>
          </cell>
          <cell r="N69">
            <v>7.18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  <cell r="U69">
            <v>6</v>
          </cell>
          <cell r="V69">
            <v>8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8</v>
          </cell>
          <cell r="G70">
            <v>7</v>
          </cell>
          <cell r="H70">
            <v>7</v>
          </cell>
          <cell r="J70">
            <v>7.89</v>
          </cell>
          <cell r="K70">
            <v>7.25</v>
          </cell>
          <cell r="L70">
            <v>7.51</v>
          </cell>
          <cell r="N70">
            <v>7.51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  <cell r="U70">
            <v>6</v>
          </cell>
          <cell r="V70">
            <v>8.5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5</v>
          </cell>
          <cell r="G72">
            <v>5</v>
          </cell>
          <cell r="H72">
            <v>6</v>
          </cell>
          <cell r="J72">
            <v>6.56</v>
          </cell>
          <cell r="K72">
            <v>6</v>
          </cell>
          <cell r="L72">
            <v>6.22</v>
          </cell>
          <cell r="N72">
            <v>6.22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  <cell r="U72">
            <v>7</v>
          </cell>
          <cell r="V72">
            <v>5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</v>
          </cell>
          <cell r="F76">
            <v>9</v>
          </cell>
          <cell r="G76">
            <v>6</v>
          </cell>
          <cell r="H76">
            <v>5</v>
          </cell>
          <cell r="J76">
            <v>7.44</v>
          </cell>
          <cell r="K76">
            <v>7.25</v>
          </cell>
          <cell r="L76">
            <v>7.33</v>
          </cell>
          <cell r="N76">
            <v>7.33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  <cell r="U76">
            <v>6</v>
          </cell>
          <cell r="V76">
            <v>8.5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7</v>
          </cell>
          <cell r="G78">
            <v>8</v>
          </cell>
          <cell r="H78">
            <v>7</v>
          </cell>
          <cell r="J78">
            <v>7.89</v>
          </cell>
          <cell r="K78">
            <v>7.75</v>
          </cell>
          <cell r="L78">
            <v>7.81</v>
          </cell>
          <cell r="N78">
            <v>7.81</v>
          </cell>
          <cell r="O78" t="str">
            <v>Khá</v>
          </cell>
          <cell r="P78" t="str">
            <v>Khá</v>
          </cell>
          <cell r="Q78" t="str">
            <v/>
          </cell>
          <cell r="R78">
            <v>3</v>
          </cell>
          <cell r="S78" t="str">
            <v>B</v>
          </cell>
          <cell r="T78" t="str">
            <v>Khá</v>
          </cell>
          <cell r="U78">
            <v>7</v>
          </cell>
          <cell r="V78">
            <v>8.5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9</v>
          </cell>
          <cell r="F79">
            <v>6</v>
          </cell>
          <cell r="G79">
            <v>6</v>
          </cell>
          <cell r="H79">
            <v>5</v>
          </cell>
          <cell r="J79">
            <v>6.78</v>
          </cell>
          <cell r="K79">
            <v>6.25</v>
          </cell>
          <cell r="L79">
            <v>6.46</v>
          </cell>
          <cell r="N79">
            <v>6.46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  <cell r="U79">
            <v>5</v>
          </cell>
          <cell r="V79">
            <v>7.5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9</v>
          </cell>
          <cell r="G80">
            <v>6</v>
          </cell>
          <cell r="H80">
            <v>5</v>
          </cell>
          <cell r="J80">
            <v>7.44</v>
          </cell>
          <cell r="K80">
            <v>7</v>
          </cell>
          <cell r="L80">
            <v>7.18</v>
          </cell>
          <cell r="N80">
            <v>7.18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  <cell r="U80">
            <v>5</v>
          </cell>
          <cell r="V80">
            <v>9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9</v>
          </cell>
          <cell r="F83">
            <v>6</v>
          </cell>
          <cell r="G83">
            <v>5</v>
          </cell>
          <cell r="H83">
            <v>5</v>
          </cell>
          <cell r="J83">
            <v>6.56</v>
          </cell>
          <cell r="K83">
            <v>5.75</v>
          </cell>
          <cell r="L83">
            <v>6.07</v>
          </cell>
          <cell r="N83">
            <v>6.07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  <cell r="U83">
            <v>5</v>
          </cell>
          <cell r="V83">
            <v>6.5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8</v>
          </cell>
          <cell r="G84">
            <v>6</v>
          </cell>
          <cell r="H84">
            <v>6</v>
          </cell>
          <cell r="J84">
            <v>7.44</v>
          </cell>
          <cell r="K84">
            <v>6.25</v>
          </cell>
          <cell r="L84">
            <v>6.73</v>
          </cell>
          <cell r="N84">
            <v>6.73</v>
          </cell>
          <cell r="O84" t="str">
            <v>TB.khá</v>
          </cell>
          <cell r="P84" t="str">
            <v>TB.khá</v>
          </cell>
          <cell r="Q84" t="str">
            <v/>
          </cell>
          <cell r="R84">
            <v>2.5</v>
          </cell>
          <cell r="S84" t="str">
            <v>C+</v>
          </cell>
          <cell r="T84" t="str">
            <v>Trung Bình</v>
          </cell>
          <cell r="U84">
            <v>5</v>
          </cell>
          <cell r="V84">
            <v>7.5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7</v>
          </cell>
          <cell r="G88">
            <v>5</v>
          </cell>
          <cell r="H88">
            <v>6</v>
          </cell>
          <cell r="J88">
            <v>7</v>
          </cell>
          <cell r="K88">
            <v>6</v>
          </cell>
          <cell r="L88">
            <v>6.4</v>
          </cell>
          <cell r="N88">
            <v>6.4</v>
          </cell>
          <cell r="O88" t="str">
            <v>TB.khá</v>
          </cell>
          <cell r="P88" t="str">
            <v>TB.khá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  <cell r="U88">
            <v>7</v>
          </cell>
          <cell r="V88">
            <v>5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9</v>
          </cell>
          <cell r="F89">
            <v>5</v>
          </cell>
          <cell r="G89">
            <v>5</v>
          </cell>
          <cell r="H89">
            <v>5</v>
          </cell>
          <cell r="J89">
            <v>6.33</v>
          </cell>
          <cell r="K89">
            <v>0</v>
          </cell>
          <cell r="L89">
            <v>2.5299999999999998</v>
          </cell>
          <cell r="M89">
            <v>0</v>
          </cell>
          <cell r="N89">
            <v>2.5299999999999998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  <cell r="U89">
            <v>0</v>
          </cell>
          <cell r="V89">
            <v>0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9</v>
          </cell>
          <cell r="G92">
            <v>7</v>
          </cell>
          <cell r="H92">
            <v>6</v>
          </cell>
          <cell r="J92">
            <v>7.89</v>
          </cell>
          <cell r="K92">
            <v>8</v>
          </cell>
          <cell r="L92">
            <v>7.96</v>
          </cell>
          <cell r="N92">
            <v>7.96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  <cell r="U92">
            <v>7</v>
          </cell>
          <cell r="V92">
            <v>9</v>
          </cell>
        </row>
      </sheetData>
      <sheetData sheetId="42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7</v>
          </cell>
          <cell r="F6">
            <v>8</v>
          </cell>
          <cell r="G6">
            <v>7</v>
          </cell>
          <cell r="H6">
            <v>6.5</v>
          </cell>
          <cell r="J6">
            <v>7.11</v>
          </cell>
          <cell r="K6">
            <v>7.5</v>
          </cell>
          <cell r="L6">
            <v>7.34</v>
          </cell>
          <cell r="N6">
            <v>7.34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9</v>
          </cell>
          <cell r="F8">
            <v>7</v>
          </cell>
          <cell r="G8">
            <v>6</v>
          </cell>
          <cell r="H8">
            <v>9</v>
          </cell>
          <cell r="J8">
            <v>7.89</v>
          </cell>
          <cell r="K8">
            <v>8</v>
          </cell>
          <cell r="L8">
            <v>7.96</v>
          </cell>
          <cell r="N8">
            <v>7.96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7</v>
          </cell>
          <cell r="G9">
            <v>6</v>
          </cell>
          <cell r="H9">
            <v>7</v>
          </cell>
          <cell r="J9">
            <v>7.11</v>
          </cell>
          <cell r="K9">
            <v>5</v>
          </cell>
          <cell r="L9">
            <v>5.84</v>
          </cell>
          <cell r="N9">
            <v>5.84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9</v>
          </cell>
          <cell r="F13">
            <v>6</v>
          </cell>
          <cell r="G13">
            <v>7</v>
          </cell>
          <cell r="H13">
            <v>5.5</v>
          </cell>
          <cell r="J13">
            <v>7.11</v>
          </cell>
          <cell r="K13">
            <v>8</v>
          </cell>
          <cell r="L13">
            <v>7.64</v>
          </cell>
          <cell r="N13">
            <v>7.64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9</v>
          </cell>
          <cell r="G14">
            <v>8</v>
          </cell>
          <cell r="H14">
            <v>7.5</v>
          </cell>
          <cell r="J14">
            <v>8.44</v>
          </cell>
          <cell r="K14">
            <v>8</v>
          </cell>
          <cell r="L14">
            <v>8.18</v>
          </cell>
          <cell r="N14">
            <v>8.18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9</v>
          </cell>
          <cell r="G18">
            <v>9</v>
          </cell>
          <cell r="H18">
            <v>6.5</v>
          </cell>
          <cell r="J18">
            <v>8.44</v>
          </cell>
          <cell r="K18">
            <v>8</v>
          </cell>
          <cell r="L18">
            <v>8.18</v>
          </cell>
          <cell r="N18">
            <v>8.18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9</v>
          </cell>
          <cell r="F19">
            <v>7</v>
          </cell>
          <cell r="G19">
            <v>7</v>
          </cell>
          <cell r="H19">
            <v>6.5</v>
          </cell>
          <cell r="J19">
            <v>7.56</v>
          </cell>
          <cell r="K19">
            <v>8</v>
          </cell>
          <cell r="L19">
            <v>7.82</v>
          </cell>
          <cell r="N19">
            <v>7.82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7</v>
          </cell>
          <cell r="G22">
            <v>8</v>
          </cell>
          <cell r="H22">
            <v>8</v>
          </cell>
          <cell r="J22">
            <v>8.11</v>
          </cell>
          <cell r="K22">
            <v>9</v>
          </cell>
          <cell r="L22">
            <v>8.64</v>
          </cell>
          <cell r="N22">
            <v>8.64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9</v>
          </cell>
          <cell r="G25">
            <v>9</v>
          </cell>
          <cell r="H25">
            <v>5.5</v>
          </cell>
          <cell r="J25">
            <v>8.2200000000000006</v>
          </cell>
          <cell r="K25">
            <v>9.5</v>
          </cell>
          <cell r="L25">
            <v>8.99</v>
          </cell>
          <cell r="N25">
            <v>8.99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7</v>
          </cell>
          <cell r="G28">
            <v>6</v>
          </cell>
          <cell r="H28">
            <v>5.5</v>
          </cell>
          <cell r="J28">
            <v>6.78</v>
          </cell>
          <cell r="K28">
            <v>7</v>
          </cell>
          <cell r="L28">
            <v>6.91</v>
          </cell>
          <cell r="N28">
            <v>6.91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7</v>
          </cell>
          <cell r="G29">
            <v>6</v>
          </cell>
          <cell r="H29">
            <v>7</v>
          </cell>
          <cell r="J29">
            <v>7.11</v>
          </cell>
          <cell r="K29">
            <v>7.5</v>
          </cell>
          <cell r="L29">
            <v>7.34</v>
          </cell>
          <cell r="N29">
            <v>7.34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</v>
          </cell>
          <cell r="F30">
            <v>7</v>
          </cell>
          <cell r="G30">
            <v>6</v>
          </cell>
          <cell r="H30">
            <v>5.5</v>
          </cell>
          <cell r="J30">
            <v>6.78</v>
          </cell>
          <cell r="K30">
            <v>7.5</v>
          </cell>
          <cell r="L30">
            <v>7.21</v>
          </cell>
          <cell r="N30">
            <v>7.21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8</v>
          </cell>
          <cell r="F32">
            <v>8</v>
          </cell>
          <cell r="G32">
            <v>6</v>
          </cell>
          <cell r="H32">
            <v>7</v>
          </cell>
          <cell r="J32">
            <v>7.33</v>
          </cell>
          <cell r="K32">
            <v>7</v>
          </cell>
          <cell r="L32">
            <v>7.13</v>
          </cell>
          <cell r="N32">
            <v>7.13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6</v>
          </cell>
          <cell r="G34">
            <v>8</v>
          </cell>
          <cell r="H34">
            <v>6</v>
          </cell>
          <cell r="J34">
            <v>7.44</v>
          </cell>
          <cell r="K34">
            <v>7</v>
          </cell>
          <cell r="L34">
            <v>7.18</v>
          </cell>
          <cell r="N34">
            <v>7.18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7</v>
          </cell>
          <cell r="G35">
            <v>6</v>
          </cell>
          <cell r="H35">
            <v>5</v>
          </cell>
          <cell r="J35">
            <v>6.67</v>
          </cell>
          <cell r="K35">
            <v>8</v>
          </cell>
          <cell r="L35">
            <v>7.47</v>
          </cell>
          <cell r="N35">
            <v>7.47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8</v>
          </cell>
          <cell r="F39">
            <v>7</v>
          </cell>
          <cell r="G39">
            <v>7</v>
          </cell>
          <cell r="H39">
            <v>7.5</v>
          </cell>
          <cell r="J39">
            <v>7.44</v>
          </cell>
          <cell r="K39">
            <v>8</v>
          </cell>
          <cell r="L39">
            <v>7.78</v>
          </cell>
          <cell r="N39">
            <v>7.78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9</v>
          </cell>
          <cell r="G40">
            <v>9</v>
          </cell>
          <cell r="H40">
            <v>7.5</v>
          </cell>
          <cell r="J40">
            <v>8.67</v>
          </cell>
          <cell r="K40">
            <v>10</v>
          </cell>
          <cell r="L40">
            <v>9.4700000000000006</v>
          </cell>
          <cell r="N40">
            <v>9.4700000000000006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9</v>
          </cell>
          <cell r="G41">
            <v>9</v>
          </cell>
          <cell r="H41">
            <v>8</v>
          </cell>
          <cell r="J41">
            <v>8.7799999999999994</v>
          </cell>
          <cell r="K41">
            <v>10</v>
          </cell>
          <cell r="L41">
            <v>9.51</v>
          </cell>
          <cell r="N41">
            <v>9.51</v>
          </cell>
          <cell r="O41" t="str">
            <v>X.sắc</v>
          </cell>
          <cell r="P41" t="str">
            <v>X.sắc</v>
          </cell>
          <cell r="Q41" t="str">
            <v/>
          </cell>
          <cell r="R41">
            <v>4</v>
          </cell>
          <cell r="S41" t="str">
            <v>A</v>
          </cell>
          <cell r="T41" t="str">
            <v>Xuất sắc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9</v>
          </cell>
          <cell r="G42">
            <v>8</v>
          </cell>
          <cell r="H42">
            <v>8.5</v>
          </cell>
          <cell r="J42">
            <v>8.67</v>
          </cell>
          <cell r="K42">
            <v>7</v>
          </cell>
          <cell r="L42">
            <v>7.67</v>
          </cell>
          <cell r="N42">
            <v>7.67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7</v>
          </cell>
          <cell r="G44">
            <v>9</v>
          </cell>
          <cell r="H44">
            <v>7.5</v>
          </cell>
          <cell r="J44">
            <v>8.2200000000000006</v>
          </cell>
          <cell r="K44">
            <v>9</v>
          </cell>
          <cell r="L44">
            <v>8.69</v>
          </cell>
          <cell r="N44">
            <v>8.69</v>
          </cell>
          <cell r="O44" t="str">
            <v>Giỏi</v>
          </cell>
          <cell r="P44" t="str">
            <v>Giỏi</v>
          </cell>
          <cell r="Q44" t="str">
            <v/>
          </cell>
          <cell r="R44">
            <v>3.5</v>
          </cell>
          <cell r="S44" t="str">
            <v>B+</v>
          </cell>
          <cell r="T44" t="str">
            <v>Giỏi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9</v>
          </cell>
          <cell r="F45">
            <v>7</v>
          </cell>
          <cell r="G45">
            <v>6</v>
          </cell>
          <cell r="H45">
            <v>6.5</v>
          </cell>
          <cell r="J45">
            <v>7.33</v>
          </cell>
          <cell r="K45">
            <v>7</v>
          </cell>
          <cell r="L45">
            <v>7.13</v>
          </cell>
          <cell r="N45">
            <v>7.13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9</v>
          </cell>
          <cell r="F47">
            <v>7</v>
          </cell>
          <cell r="G47">
            <v>7</v>
          </cell>
          <cell r="H47">
            <v>7</v>
          </cell>
          <cell r="J47">
            <v>7.67</v>
          </cell>
          <cell r="K47">
            <v>8.5</v>
          </cell>
          <cell r="L47">
            <v>8.17</v>
          </cell>
          <cell r="N47">
            <v>8.17</v>
          </cell>
          <cell r="O47" t="str">
            <v>Giỏi</v>
          </cell>
          <cell r="P47" t="str">
            <v>Giỏi</v>
          </cell>
          <cell r="Q47" t="str">
            <v/>
          </cell>
          <cell r="R47">
            <v>3.5</v>
          </cell>
          <cell r="S47" t="str">
            <v>B+</v>
          </cell>
          <cell r="T47" t="str">
            <v>Giỏi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7</v>
          </cell>
          <cell r="G51">
            <v>7</v>
          </cell>
          <cell r="H51">
            <v>8</v>
          </cell>
          <cell r="J51">
            <v>7.89</v>
          </cell>
          <cell r="K51">
            <v>7.5</v>
          </cell>
          <cell r="L51">
            <v>7.66</v>
          </cell>
          <cell r="N51">
            <v>7.66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7</v>
          </cell>
          <cell r="F52">
            <v>7</v>
          </cell>
          <cell r="G52">
            <v>7</v>
          </cell>
          <cell r="H52">
            <v>8</v>
          </cell>
          <cell r="J52">
            <v>7.22</v>
          </cell>
          <cell r="K52">
            <v>7.5</v>
          </cell>
          <cell r="L52">
            <v>7.39</v>
          </cell>
          <cell r="N52">
            <v>7.39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7</v>
          </cell>
          <cell r="G54">
            <v>7</v>
          </cell>
          <cell r="H54">
            <v>6.5</v>
          </cell>
          <cell r="J54">
            <v>7.56</v>
          </cell>
          <cell r="K54">
            <v>9.5</v>
          </cell>
          <cell r="L54">
            <v>8.7200000000000006</v>
          </cell>
          <cell r="N54">
            <v>8.7200000000000006</v>
          </cell>
          <cell r="O54" t="str">
            <v>Giỏi</v>
          </cell>
          <cell r="P54" t="str">
            <v>Giỏi</v>
          </cell>
          <cell r="Q54" t="str">
            <v/>
          </cell>
          <cell r="R54">
            <v>3.5</v>
          </cell>
          <cell r="S54" t="str">
            <v>B+</v>
          </cell>
          <cell r="T54" t="str">
            <v>Giỏi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7</v>
          </cell>
          <cell r="G56">
            <v>7</v>
          </cell>
          <cell r="H56">
            <v>8.5</v>
          </cell>
          <cell r="J56">
            <v>7.67</v>
          </cell>
          <cell r="K56">
            <v>7.5</v>
          </cell>
          <cell r="L56">
            <v>7.57</v>
          </cell>
          <cell r="N56">
            <v>7.57</v>
          </cell>
          <cell r="O56" t="str">
            <v>Khá</v>
          </cell>
          <cell r="P56" t="str">
            <v>Khá</v>
          </cell>
          <cell r="Q56" t="str">
            <v/>
          </cell>
          <cell r="R56">
            <v>3</v>
          </cell>
          <cell r="S56" t="str">
            <v>B</v>
          </cell>
          <cell r="T56" t="str">
            <v>Khá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8</v>
          </cell>
          <cell r="F58">
            <v>7</v>
          </cell>
          <cell r="G58">
            <v>6</v>
          </cell>
          <cell r="H58">
            <v>7.5</v>
          </cell>
          <cell r="J58">
            <v>7.22</v>
          </cell>
          <cell r="K58">
            <v>6.5</v>
          </cell>
          <cell r="L58">
            <v>6.79</v>
          </cell>
          <cell r="N58">
            <v>6.79</v>
          </cell>
          <cell r="O58" t="str">
            <v>TB.khá</v>
          </cell>
          <cell r="P58" t="str">
            <v>TB.khá</v>
          </cell>
          <cell r="Q58" t="str">
            <v/>
          </cell>
          <cell r="R58">
            <v>2.5</v>
          </cell>
          <cell r="S58" t="str">
            <v>C+</v>
          </cell>
          <cell r="T58" t="str">
            <v>Trung Bình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9</v>
          </cell>
          <cell r="F59">
            <v>6</v>
          </cell>
          <cell r="G59">
            <v>8</v>
          </cell>
          <cell r="H59">
            <v>6.5</v>
          </cell>
          <cell r="J59">
            <v>7.56</v>
          </cell>
          <cell r="K59">
            <v>7</v>
          </cell>
          <cell r="L59">
            <v>7.22</v>
          </cell>
          <cell r="N59">
            <v>7.22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6</v>
          </cell>
          <cell r="G61">
            <v>9</v>
          </cell>
          <cell r="H61">
            <v>7.5</v>
          </cell>
          <cell r="J61">
            <v>7.67</v>
          </cell>
          <cell r="K61">
            <v>7.5</v>
          </cell>
          <cell r="L61">
            <v>7.57</v>
          </cell>
          <cell r="N61">
            <v>7.57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9</v>
          </cell>
          <cell r="F66">
            <v>7</v>
          </cell>
          <cell r="G66">
            <v>7</v>
          </cell>
          <cell r="H66">
            <v>6.5</v>
          </cell>
          <cell r="J66">
            <v>7.56</v>
          </cell>
          <cell r="K66">
            <v>7.5</v>
          </cell>
          <cell r="L66">
            <v>7.52</v>
          </cell>
          <cell r="N66">
            <v>7.52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7</v>
          </cell>
          <cell r="G67">
            <v>7</v>
          </cell>
          <cell r="H67">
            <v>6</v>
          </cell>
          <cell r="J67">
            <v>7.11</v>
          </cell>
          <cell r="K67">
            <v>9.5</v>
          </cell>
          <cell r="L67">
            <v>8.5399999999999991</v>
          </cell>
          <cell r="N67">
            <v>8.5399999999999991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9</v>
          </cell>
          <cell r="F68">
            <v>7</v>
          </cell>
          <cell r="G68">
            <v>7</v>
          </cell>
          <cell r="H68">
            <v>8.5</v>
          </cell>
          <cell r="J68">
            <v>8</v>
          </cell>
          <cell r="K68">
            <v>7.5</v>
          </cell>
          <cell r="L68">
            <v>7.7</v>
          </cell>
          <cell r="N68">
            <v>7.7</v>
          </cell>
          <cell r="O68" t="str">
            <v>Khá</v>
          </cell>
          <cell r="P68" t="str">
            <v>Khá</v>
          </cell>
          <cell r="Q68" t="str">
            <v/>
          </cell>
          <cell r="R68">
            <v>3</v>
          </cell>
          <cell r="S68" t="str">
            <v>B</v>
          </cell>
          <cell r="T68" t="str">
            <v>Khá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9</v>
          </cell>
          <cell r="F69">
            <v>7</v>
          </cell>
          <cell r="G69">
            <v>7</v>
          </cell>
          <cell r="H69">
            <v>6.5</v>
          </cell>
          <cell r="J69">
            <v>7.56</v>
          </cell>
          <cell r="K69">
            <v>8</v>
          </cell>
          <cell r="L69">
            <v>7.82</v>
          </cell>
          <cell r="N69">
            <v>7.82</v>
          </cell>
          <cell r="O69" t="str">
            <v>Khá</v>
          </cell>
          <cell r="P69" t="str">
            <v>Khá</v>
          </cell>
          <cell r="Q69" t="str">
            <v/>
          </cell>
          <cell r="R69">
            <v>3</v>
          </cell>
          <cell r="S69" t="str">
            <v>B</v>
          </cell>
          <cell r="T69" t="str">
            <v>Khá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7</v>
          </cell>
          <cell r="G70">
            <v>7</v>
          </cell>
          <cell r="H70">
            <v>6.5</v>
          </cell>
          <cell r="J70">
            <v>7.56</v>
          </cell>
          <cell r="K70">
            <v>8</v>
          </cell>
          <cell r="L70">
            <v>7.82</v>
          </cell>
          <cell r="N70">
            <v>7.82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7</v>
          </cell>
          <cell r="G72">
            <v>7</v>
          </cell>
          <cell r="H72">
            <v>6.5</v>
          </cell>
          <cell r="J72">
            <v>7.56</v>
          </cell>
          <cell r="K72">
            <v>0</v>
          </cell>
          <cell r="L72">
            <v>3.02</v>
          </cell>
          <cell r="M72">
            <v>0</v>
          </cell>
          <cell r="N72">
            <v>3.02</v>
          </cell>
          <cell r="O72" t="str">
            <v>Yếu</v>
          </cell>
          <cell r="P72" t="str">
            <v>Yếu</v>
          </cell>
          <cell r="Q72" t="str">
            <v>Học lại</v>
          </cell>
          <cell r="R72">
            <v>0</v>
          </cell>
          <cell r="S72" t="str">
            <v>F</v>
          </cell>
          <cell r="T72" t="str">
            <v>Kém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6</v>
          </cell>
          <cell r="G76">
            <v>7</v>
          </cell>
          <cell r="H76">
            <v>5.5</v>
          </cell>
          <cell r="J76">
            <v>6.78</v>
          </cell>
          <cell r="K76">
            <v>8</v>
          </cell>
          <cell r="L76">
            <v>7.51</v>
          </cell>
          <cell r="N76">
            <v>7.51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9</v>
          </cell>
          <cell r="F78">
            <v>8</v>
          </cell>
          <cell r="G78">
            <v>9</v>
          </cell>
          <cell r="H78">
            <v>7.5</v>
          </cell>
          <cell r="J78">
            <v>8.44</v>
          </cell>
          <cell r="K78">
            <v>9.5</v>
          </cell>
          <cell r="L78">
            <v>9.08</v>
          </cell>
          <cell r="N78">
            <v>9.08</v>
          </cell>
          <cell r="O78" t="str">
            <v>X.sắc</v>
          </cell>
          <cell r="P78" t="str">
            <v>X.sắc</v>
          </cell>
          <cell r="Q78" t="str">
            <v/>
          </cell>
          <cell r="R78">
            <v>4</v>
          </cell>
          <cell r="S78" t="str">
            <v>A</v>
          </cell>
          <cell r="T78" t="str">
            <v>Xuất sắc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7</v>
          </cell>
          <cell r="G79">
            <v>7</v>
          </cell>
          <cell r="H79">
            <v>6</v>
          </cell>
          <cell r="J79">
            <v>6.78</v>
          </cell>
          <cell r="K79">
            <v>6</v>
          </cell>
          <cell r="L79">
            <v>6.31</v>
          </cell>
          <cell r="N79">
            <v>6.31</v>
          </cell>
          <cell r="O79" t="str">
            <v>TB.khá</v>
          </cell>
          <cell r="P79" t="str">
            <v>TB.khá</v>
          </cell>
          <cell r="Q79" t="str">
            <v/>
          </cell>
          <cell r="R79">
            <v>2</v>
          </cell>
          <cell r="S79" t="str">
            <v>C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9</v>
          </cell>
          <cell r="F80">
            <v>7</v>
          </cell>
          <cell r="G80">
            <v>7</v>
          </cell>
          <cell r="H80">
            <v>7</v>
          </cell>
          <cell r="J80">
            <v>7.67</v>
          </cell>
          <cell r="K80">
            <v>8.5</v>
          </cell>
          <cell r="L80">
            <v>8.17</v>
          </cell>
          <cell r="N80">
            <v>8.17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9</v>
          </cell>
          <cell r="F83">
            <v>7</v>
          </cell>
          <cell r="G83">
            <v>7</v>
          </cell>
          <cell r="H83">
            <v>6.5</v>
          </cell>
          <cell r="J83">
            <v>7.56</v>
          </cell>
          <cell r="K83">
            <v>8</v>
          </cell>
          <cell r="L83">
            <v>7.82</v>
          </cell>
          <cell r="N83">
            <v>7.82</v>
          </cell>
          <cell r="O83" t="str">
            <v>Khá</v>
          </cell>
          <cell r="P83" t="str">
            <v>Khá</v>
          </cell>
          <cell r="Q83" t="str">
            <v/>
          </cell>
          <cell r="R83">
            <v>3</v>
          </cell>
          <cell r="S83" t="str">
            <v>B</v>
          </cell>
          <cell r="T83" t="str">
            <v>Khá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</v>
          </cell>
          <cell r="F84">
            <v>7</v>
          </cell>
          <cell r="G84">
            <v>7</v>
          </cell>
          <cell r="H84">
            <v>6.5</v>
          </cell>
          <cell r="J84">
            <v>7.22</v>
          </cell>
          <cell r="K84">
            <v>7.5</v>
          </cell>
          <cell r="L84">
            <v>7.39</v>
          </cell>
          <cell r="N84">
            <v>7.39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9</v>
          </cell>
          <cell r="F88">
            <v>7</v>
          </cell>
          <cell r="G88">
            <v>7</v>
          </cell>
          <cell r="H88">
            <v>7</v>
          </cell>
          <cell r="J88">
            <v>7.67</v>
          </cell>
          <cell r="K88">
            <v>8</v>
          </cell>
          <cell r="L88">
            <v>7.87</v>
          </cell>
          <cell r="N88">
            <v>7.87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8</v>
          </cell>
          <cell r="F89">
            <v>7</v>
          </cell>
          <cell r="G89">
            <v>6</v>
          </cell>
          <cell r="H89">
            <v>6</v>
          </cell>
          <cell r="J89">
            <v>6.89</v>
          </cell>
          <cell r="K89">
            <v>0</v>
          </cell>
          <cell r="L89">
            <v>2.76</v>
          </cell>
          <cell r="M89">
            <v>0</v>
          </cell>
          <cell r="N89">
            <v>2.76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7</v>
          </cell>
          <cell r="G92">
            <v>7</v>
          </cell>
          <cell r="H92">
            <v>6.5</v>
          </cell>
          <cell r="J92">
            <v>7.56</v>
          </cell>
          <cell r="K92">
            <v>8</v>
          </cell>
          <cell r="L92">
            <v>7.82</v>
          </cell>
          <cell r="N92">
            <v>7.82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3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6</v>
          </cell>
          <cell r="F6">
            <v>6</v>
          </cell>
          <cell r="J6">
            <v>6</v>
          </cell>
          <cell r="K6">
            <v>7</v>
          </cell>
          <cell r="L6">
            <v>6.6</v>
          </cell>
          <cell r="N6">
            <v>6.6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5</v>
          </cell>
          <cell r="F8">
            <v>6</v>
          </cell>
          <cell r="J8">
            <v>5.67</v>
          </cell>
          <cell r="K8">
            <v>7</v>
          </cell>
          <cell r="L8">
            <v>6.47</v>
          </cell>
          <cell r="N8">
            <v>6.47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6</v>
          </cell>
          <cell r="F9">
            <v>8</v>
          </cell>
          <cell r="J9">
            <v>7.33</v>
          </cell>
          <cell r="K9">
            <v>7</v>
          </cell>
          <cell r="L9">
            <v>7.13</v>
          </cell>
          <cell r="N9">
            <v>7.13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7</v>
          </cell>
          <cell r="J13">
            <v>7.33</v>
          </cell>
          <cell r="K13">
            <v>7</v>
          </cell>
          <cell r="L13">
            <v>7.13</v>
          </cell>
          <cell r="N13">
            <v>7.13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7</v>
          </cell>
          <cell r="F14">
            <v>7</v>
          </cell>
          <cell r="J14">
            <v>7</v>
          </cell>
          <cell r="K14">
            <v>6</v>
          </cell>
          <cell r="L14">
            <v>6.4</v>
          </cell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7</v>
          </cell>
          <cell r="F18">
            <v>7</v>
          </cell>
          <cell r="J18">
            <v>7</v>
          </cell>
          <cell r="K18">
            <v>8</v>
          </cell>
          <cell r="L18">
            <v>7.6</v>
          </cell>
          <cell r="N18">
            <v>7.6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7</v>
          </cell>
          <cell r="F19">
            <v>8</v>
          </cell>
          <cell r="J19">
            <v>7.67</v>
          </cell>
          <cell r="K19">
            <v>7</v>
          </cell>
          <cell r="L19">
            <v>7.27</v>
          </cell>
          <cell r="N19">
            <v>7.27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7</v>
          </cell>
          <cell r="F22">
            <v>7</v>
          </cell>
          <cell r="J22">
            <v>7</v>
          </cell>
          <cell r="K22">
            <v>8</v>
          </cell>
          <cell r="L22">
            <v>7.6</v>
          </cell>
          <cell r="N22">
            <v>7.6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7</v>
          </cell>
          <cell r="F25">
            <v>8</v>
          </cell>
          <cell r="J25">
            <v>7.67</v>
          </cell>
          <cell r="K25">
            <v>7</v>
          </cell>
          <cell r="L25">
            <v>7.27</v>
          </cell>
          <cell r="N25">
            <v>7.27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7</v>
          </cell>
          <cell r="F28">
            <v>6</v>
          </cell>
          <cell r="J28">
            <v>6.33</v>
          </cell>
          <cell r="K28">
            <v>7</v>
          </cell>
          <cell r="L28">
            <v>6.73</v>
          </cell>
          <cell r="N28">
            <v>6.73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6</v>
          </cell>
          <cell r="F29">
            <v>6</v>
          </cell>
          <cell r="J29">
            <v>6</v>
          </cell>
          <cell r="K29">
            <v>7</v>
          </cell>
          <cell r="L29">
            <v>6.6</v>
          </cell>
          <cell r="N29">
            <v>6.6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7</v>
          </cell>
          <cell r="F30">
            <v>8</v>
          </cell>
          <cell r="J30">
            <v>7.67</v>
          </cell>
          <cell r="K30">
            <v>7</v>
          </cell>
          <cell r="L30">
            <v>7.27</v>
          </cell>
          <cell r="N30">
            <v>7.27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</v>
          </cell>
          <cell r="F32">
            <v>7</v>
          </cell>
          <cell r="J32">
            <v>7</v>
          </cell>
          <cell r="K32">
            <v>6</v>
          </cell>
          <cell r="L32">
            <v>6.4</v>
          </cell>
          <cell r="N32">
            <v>6.4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7</v>
          </cell>
          <cell r="F34">
            <v>7</v>
          </cell>
          <cell r="J34">
            <v>7</v>
          </cell>
          <cell r="K34">
            <v>7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7</v>
          </cell>
          <cell r="F35">
            <v>7</v>
          </cell>
          <cell r="J35">
            <v>7</v>
          </cell>
          <cell r="K35">
            <v>7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8</v>
          </cell>
          <cell r="J39">
            <v>7.67</v>
          </cell>
          <cell r="K39">
            <v>7</v>
          </cell>
          <cell r="L39">
            <v>7.27</v>
          </cell>
          <cell r="N39">
            <v>7.27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8</v>
          </cell>
          <cell r="F40">
            <v>8</v>
          </cell>
          <cell r="J40">
            <v>8</v>
          </cell>
          <cell r="K40">
            <v>7</v>
          </cell>
          <cell r="L40">
            <v>7.4</v>
          </cell>
          <cell r="N40">
            <v>7.4</v>
          </cell>
          <cell r="O40" t="str">
            <v>Khá</v>
          </cell>
          <cell r="P40" t="str">
            <v>Khá</v>
          </cell>
          <cell r="Q40" t="str">
            <v/>
          </cell>
          <cell r="R40">
            <v>3</v>
          </cell>
          <cell r="S40" t="str">
            <v>B</v>
          </cell>
          <cell r="T40" t="str">
            <v>Khá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8</v>
          </cell>
          <cell r="F41">
            <v>8</v>
          </cell>
          <cell r="J41">
            <v>8</v>
          </cell>
          <cell r="K41">
            <v>7</v>
          </cell>
          <cell r="L41">
            <v>7.4</v>
          </cell>
          <cell r="N41">
            <v>7.4</v>
          </cell>
          <cell r="O41" t="str">
            <v>Khá</v>
          </cell>
          <cell r="P41" t="str">
            <v>Khá</v>
          </cell>
          <cell r="Q41" t="str">
            <v/>
          </cell>
          <cell r="R41">
            <v>3</v>
          </cell>
          <cell r="S41" t="str">
            <v>B</v>
          </cell>
          <cell r="T41" t="str">
            <v>Khá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8</v>
          </cell>
          <cell r="F42">
            <v>7</v>
          </cell>
          <cell r="J42">
            <v>7.33</v>
          </cell>
          <cell r="K42">
            <v>7</v>
          </cell>
          <cell r="L42">
            <v>7.13</v>
          </cell>
          <cell r="N42">
            <v>7.13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8</v>
          </cell>
          <cell r="F44">
            <v>7</v>
          </cell>
          <cell r="J44">
            <v>7.33</v>
          </cell>
          <cell r="K44">
            <v>7</v>
          </cell>
          <cell r="L44">
            <v>7.13</v>
          </cell>
          <cell r="N44">
            <v>7.13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7</v>
          </cell>
          <cell r="F45">
            <v>7</v>
          </cell>
          <cell r="J45">
            <v>7</v>
          </cell>
          <cell r="K45">
            <v>7</v>
          </cell>
          <cell r="L45">
            <v>7</v>
          </cell>
          <cell r="N45">
            <v>7</v>
          </cell>
          <cell r="O45" t="str">
            <v>Khá</v>
          </cell>
          <cell r="P45" t="str">
            <v>Khá</v>
          </cell>
          <cell r="Q45" t="str">
            <v/>
          </cell>
          <cell r="R45">
            <v>3</v>
          </cell>
          <cell r="S45" t="str">
            <v>B</v>
          </cell>
          <cell r="T45" t="str">
            <v>Khá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</v>
          </cell>
          <cell r="F47">
            <v>8</v>
          </cell>
          <cell r="J47">
            <v>7.67</v>
          </cell>
          <cell r="K47">
            <v>7</v>
          </cell>
          <cell r="L47">
            <v>7.27</v>
          </cell>
          <cell r="N47">
            <v>7.27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7</v>
          </cell>
          <cell r="F51">
            <v>7</v>
          </cell>
          <cell r="J51">
            <v>7</v>
          </cell>
          <cell r="K51">
            <v>7</v>
          </cell>
          <cell r="L51">
            <v>7</v>
          </cell>
          <cell r="N51">
            <v>7</v>
          </cell>
          <cell r="O51" t="str">
            <v>Khá</v>
          </cell>
          <cell r="P51" t="str">
            <v>Khá</v>
          </cell>
          <cell r="Q51" t="str">
            <v/>
          </cell>
          <cell r="R51">
            <v>3</v>
          </cell>
          <cell r="S51" t="str">
            <v>B</v>
          </cell>
          <cell r="T51" t="str">
            <v>Khá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6</v>
          </cell>
          <cell r="F52">
            <v>8</v>
          </cell>
          <cell r="J52">
            <v>7.33</v>
          </cell>
          <cell r="K52">
            <v>7</v>
          </cell>
          <cell r="L52">
            <v>7.13</v>
          </cell>
          <cell r="N52">
            <v>7.13</v>
          </cell>
          <cell r="O52" t="str">
            <v>Khá</v>
          </cell>
          <cell r="P52" t="str">
            <v>Khá</v>
          </cell>
          <cell r="Q52" t="str">
            <v/>
          </cell>
          <cell r="R52">
            <v>3</v>
          </cell>
          <cell r="S52" t="str">
            <v>B</v>
          </cell>
          <cell r="T52" t="str">
            <v>Khá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8</v>
          </cell>
          <cell r="F54">
            <v>7</v>
          </cell>
          <cell r="J54">
            <v>7.33</v>
          </cell>
          <cell r="K54">
            <v>7</v>
          </cell>
          <cell r="L54">
            <v>7.13</v>
          </cell>
          <cell r="N54">
            <v>7.13</v>
          </cell>
          <cell r="O54" t="str">
            <v>Khá</v>
          </cell>
          <cell r="P54" t="str">
            <v>Khá</v>
          </cell>
          <cell r="Q54" t="str">
            <v/>
          </cell>
          <cell r="R54">
            <v>3</v>
          </cell>
          <cell r="S54" t="str">
            <v>B</v>
          </cell>
          <cell r="T54" t="str">
            <v>Khá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7</v>
          </cell>
          <cell r="F56">
            <v>6</v>
          </cell>
          <cell r="J56">
            <v>6.33</v>
          </cell>
          <cell r="K56">
            <v>7</v>
          </cell>
          <cell r="L56">
            <v>6.73</v>
          </cell>
          <cell r="N56">
            <v>6.73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7</v>
          </cell>
          <cell r="F58">
            <v>8</v>
          </cell>
          <cell r="J58">
            <v>7.67</v>
          </cell>
          <cell r="K58">
            <v>7</v>
          </cell>
          <cell r="L58">
            <v>7.27</v>
          </cell>
          <cell r="N58">
            <v>7.27</v>
          </cell>
          <cell r="O58" t="str">
            <v>Khá</v>
          </cell>
          <cell r="P58" t="str">
            <v>Khá</v>
          </cell>
          <cell r="Q58" t="str">
            <v/>
          </cell>
          <cell r="R58">
            <v>3</v>
          </cell>
          <cell r="S58" t="str">
            <v>B</v>
          </cell>
          <cell r="T58" t="str">
            <v>Khá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7</v>
          </cell>
          <cell r="F59">
            <v>7</v>
          </cell>
          <cell r="J59">
            <v>7</v>
          </cell>
          <cell r="K59">
            <v>7</v>
          </cell>
          <cell r="L59">
            <v>7</v>
          </cell>
          <cell r="N59">
            <v>7</v>
          </cell>
          <cell r="O59" t="str">
            <v>Khá</v>
          </cell>
          <cell r="P59" t="str">
            <v>Khá</v>
          </cell>
          <cell r="Q59" t="str">
            <v/>
          </cell>
          <cell r="R59">
            <v>3</v>
          </cell>
          <cell r="S59" t="str">
            <v>B</v>
          </cell>
          <cell r="T59" t="str">
            <v>Khá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7</v>
          </cell>
          <cell r="F61">
            <v>7</v>
          </cell>
          <cell r="J61">
            <v>7</v>
          </cell>
          <cell r="K61">
            <v>7</v>
          </cell>
          <cell r="L61">
            <v>7</v>
          </cell>
          <cell r="N61">
            <v>7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6</v>
          </cell>
          <cell r="J66">
            <v>6.67</v>
          </cell>
          <cell r="K66">
            <v>7</v>
          </cell>
          <cell r="L66">
            <v>6.87</v>
          </cell>
          <cell r="N66">
            <v>6.87</v>
          </cell>
          <cell r="O66" t="str">
            <v>TB.khá</v>
          </cell>
          <cell r="P66" t="str">
            <v>TB.khá</v>
          </cell>
          <cell r="Q66" t="str">
            <v/>
          </cell>
          <cell r="R66">
            <v>2.5</v>
          </cell>
          <cell r="S66" t="str">
            <v>C+</v>
          </cell>
          <cell r="T66" t="str">
            <v>Trung Bình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8</v>
          </cell>
          <cell r="F67">
            <v>7</v>
          </cell>
          <cell r="J67">
            <v>7.33</v>
          </cell>
          <cell r="K67">
            <v>6</v>
          </cell>
          <cell r="L67">
            <v>6.53</v>
          </cell>
          <cell r="N67">
            <v>6.53</v>
          </cell>
          <cell r="O67" t="str">
            <v>TB.khá</v>
          </cell>
          <cell r="P67" t="str">
            <v>TB.khá</v>
          </cell>
          <cell r="Q67" t="str">
            <v/>
          </cell>
          <cell r="R67">
            <v>2.5</v>
          </cell>
          <cell r="S67" t="str">
            <v>C+</v>
          </cell>
          <cell r="T67" t="str">
            <v>Trung Bình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7</v>
          </cell>
          <cell r="F68">
            <v>7</v>
          </cell>
          <cell r="J68">
            <v>7</v>
          </cell>
          <cell r="K68">
            <v>6</v>
          </cell>
          <cell r="L68">
            <v>6.4</v>
          </cell>
          <cell r="N68">
            <v>6.4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6</v>
          </cell>
          <cell r="F69">
            <v>7</v>
          </cell>
          <cell r="J69">
            <v>6.67</v>
          </cell>
          <cell r="K69">
            <v>6</v>
          </cell>
          <cell r="L69">
            <v>6.27</v>
          </cell>
          <cell r="N69">
            <v>6.27</v>
          </cell>
          <cell r="O69" t="str">
            <v>TB.khá</v>
          </cell>
          <cell r="P69" t="str">
            <v>TB.khá</v>
          </cell>
          <cell r="Q69" t="str">
            <v/>
          </cell>
          <cell r="R69">
            <v>2</v>
          </cell>
          <cell r="S69" t="str">
            <v>C</v>
          </cell>
          <cell r="T69" t="str">
            <v>Trung Bình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7</v>
          </cell>
          <cell r="F70">
            <v>7</v>
          </cell>
          <cell r="J70">
            <v>7</v>
          </cell>
          <cell r="K70">
            <v>7</v>
          </cell>
          <cell r="L70">
            <v>7</v>
          </cell>
          <cell r="N70">
            <v>7</v>
          </cell>
          <cell r="O70" t="str">
            <v>Khá</v>
          </cell>
          <cell r="P70" t="str">
            <v>Khá</v>
          </cell>
          <cell r="Q70" t="str">
            <v/>
          </cell>
          <cell r="R70">
            <v>3</v>
          </cell>
          <cell r="S70" t="str">
            <v>B</v>
          </cell>
          <cell r="T70" t="str">
            <v>Khá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7</v>
          </cell>
          <cell r="F72">
            <v>6</v>
          </cell>
          <cell r="J72">
            <v>6.33</v>
          </cell>
          <cell r="K72">
            <v>7</v>
          </cell>
          <cell r="L72">
            <v>6.73</v>
          </cell>
          <cell r="N72">
            <v>6.73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2.5</v>
          </cell>
          <cell r="S72" t="str">
            <v>C+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8</v>
          </cell>
          <cell r="F76">
            <v>8</v>
          </cell>
          <cell r="J76">
            <v>8</v>
          </cell>
          <cell r="K76">
            <v>7</v>
          </cell>
          <cell r="L76">
            <v>7.4</v>
          </cell>
          <cell r="N76">
            <v>7.4</v>
          </cell>
          <cell r="O76" t="str">
            <v>Khá</v>
          </cell>
          <cell r="P76" t="str">
            <v>Khá</v>
          </cell>
          <cell r="Q76" t="str">
            <v/>
          </cell>
          <cell r="R76">
            <v>3</v>
          </cell>
          <cell r="S76" t="str">
            <v>B</v>
          </cell>
          <cell r="T76" t="str">
            <v>Khá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6</v>
          </cell>
          <cell r="F78">
            <v>7</v>
          </cell>
          <cell r="J78">
            <v>6.67</v>
          </cell>
          <cell r="K78">
            <v>7</v>
          </cell>
          <cell r="L78">
            <v>6.87</v>
          </cell>
          <cell r="N78">
            <v>6.87</v>
          </cell>
          <cell r="O78" t="str">
            <v>TB.khá</v>
          </cell>
          <cell r="P78" t="str">
            <v>TB.khá</v>
          </cell>
          <cell r="Q78" t="str">
            <v/>
          </cell>
          <cell r="R78">
            <v>2.5</v>
          </cell>
          <cell r="S78" t="str">
            <v>C+</v>
          </cell>
          <cell r="T78" t="str">
            <v>Trung Bình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8</v>
          </cell>
          <cell r="J79">
            <v>7.67</v>
          </cell>
          <cell r="K79">
            <v>7</v>
          </cell>
          <cell r="L79">
            <v>7.27</v>
          </cell>
          <cell r="N79">
            <v>7.27</v>
          </cell>
          <cell r="O79" t="str">
            <v>Khá</v>
          </cell>
          <cell r="P79" t="str">
            <v>Khá</v>
          </cell>
          <cell r="Q79" t="str">
            <v/>
          </cell>
          <cell r="R79">
            <v>3</v>
          </cell>
          <cell r="S79" t="str">
            <v>B</v>
          </cell>
          <cell r="T79" t="str">
            <v>Khá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8</v>
          </cell>
          <cell r="J80">
            <v>8</v>
          </cell>
          <cell r="K80">
            <v>8</v>
          </cell>
          <cell r="L80">
            <v>8</v>
          </cell>
          <cell r="N80">
            <v>8</v>
          </cell>
          <cell r="O80" t="str">
            <v>Giỏi</v>
          </cell>
          <cell r="P80" t="str">
            <v>Giỏi</v>
          </cell>
          <cell r="Q80" t="str">
            <v/>
          </cell>
          <cell r="R80">
            <v>3.5</v>
          </cell>
          <cell r="S80" t="str">
            <v>B+</v>
          </cell>
          <cell r="T80" t="str">
            <v>Giỏi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6</v>
          </cell>
          <cell r="J83">
            <v>6.67</v>
          </cell>
          <cell r="K83">
            <v>6</v>
          </cell>
          <cell r="L83">
            <v>6.27</v>
          </cell>
          <cell r="N83">
            <v>6.27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8</v>
          </cell>
          <cell r="F84">
            <v>8</v>
          </cell>
          <cell r="J84">
            <v>8</v>
          </cell>
          <cell r="K84">
            <v>8</v>
          </cell>
          <cell r="L84">
            <v>8</v>
          </cell>
          <cell r="N84">
            <v>8</v>
          </cell>
          <cell r="O84" t="str">
            <v>Giỏi</v>
          </cell>
          <cell r="P84" t="str">
            <v>Giỏi</v>
          </cell>
          <cell r="Q84" t="str">
            <v/>
          </cell>
          <cell r="R84">
            <v>3.5</v>
          </cell>
          <cell r="S84" t="str">
            <v>B+</v>
          </cell>
          <cell r="T84" t="str">
            <v>Giỏi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7</v>
          </cell>
          <cell r="J88">
            <v>7.33</v>
          </cell>
          <cell r="K88">
            <v>7</v>
          </cell>
          <cell r="L88">
            <v>7.13</v>
          </cell>
          <cell r="N88">
            <v>7.13</v>
          </cell>
          <cell r="O88" t="str">
            <v>Khá</v>
          </cell>
          <cell r="P88" t="str">
            <v>Khá</v>
          </cell>
          <cell r="Q88" t="str">
            <v/>
          </cell>
          <cell r="R88">
            <v>3</v>
          </cell>
          <cell r="S88" t="str">
            <v>B</v>
          </cell>
          <cell r="T88" t="str">
            <v>Khá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6</v>
          </cell>
          <cell r="F89">
            <v>7</v>
          </cell>
          <cell r="J89">
            <v>6.67</v>
          </cell>
          <cell r="K89">
            <v>0</v>
          </cell>
          <cell r="L89">
            <v>2.67</v>
          </cell>
          <cell r="N89">
            <v>2.67</v>
          </cell>
          <cell r="O89" t="str">
            <v>Kém</v>
          </cell>
          <cell r="P89" t="str">
            <v>Kém</v>
          </cell>
          <cell r="Q89" t="str">
            <v>Thi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7</v>
          </cell>
          <cell r="F92">
            <v>7</v>
          </cell>
          <cell r="J92">
            <v>7</v>
          </cell>
          <cell r="K92">
            <v>7</v>
          </cell>
          <cell r="L92">
            <v>7</v>
          </cell>
          <cell r="N92">
            <v>7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4" refreshError="1">
        <row r="6">
          <cell r="B6" t="str">
            <v>NH085A0027</v>
          </cell>
          <cell r="C6" t="str">
            <v>Nguyễn Nhựt</v>
          </cell>
          <cell r="D6" t="str">
            <v>An</v>
          </cell>
          <cell r="E6">
            <v>8</v>
          </cell>
          <cell r="F6">
            <v>6.5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NH085A0093</v>
          </cell>
          <cell r="C7" t="str">
            <v>Phạm Thị Bảo</v>
          </cell>
          <cell r="D7" t="str">
            <v>Ân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NH085A0086</v>
          </cell>
          <cell r="C8" t="str">
            <v>Hồ Duy</v>
          </cell>
          <cell r="D8" t="str">
            <v>Anh</v>
          </cell>
          <cell r="E8">
            <v>9</v>
          </cell>
          <cell r="F8">
            <v>8</v>
          </cell>
          <cell r="J8">
            <v>8.33</v>
          </cell>
          <cell r="K8">
            <v>8</v>
          </cell>
          <cell r="L8">
            <v>8.1300000000000008</v>
          </cell>
          <cell r="N8">
            <v>8.1300000000000008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NH085A0037</v>
          </cell>
          <cell r="C9" t="str">
            <v>Bùi Thị Nhật</v>
          </cell>
          <cell r="D9" t="str">
            <v>Băng</v>
          </cell>
          <cell r="E9">
            <v>8</v>
          </cell>
          <cell r="F9">
            <v>6.5</v>
          </cell>
          <cell r="J9">
            <v>7</v>
          </cell>
          <cell r="K9">
            <v>8.5</v>
          </cell>
          <cell r="L9">
            <v>7.9</v>
          </cell>
          <cell r="N9">
            <v>7.9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KT085A0014</v>
          </cell>
          <cell r="C10" t="str">
            <v>Hồ Ngọc</v>
          </cell>
          <cell r="D10" t="str">
            <v>Bích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NH085A0030</v>
          </cell>
          <cell r="C11" t="str">
            <v>Nguyễn Thành</v>
          </cell>
          <cell r="D11" t="str">
            <v>Danh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NH085A0051</v>
          </cell>
          <cell r="C12" t="str">
            <v>Nguyễn Phương</v>
          </cell>
          <cell r="D12" t="str">
            <v>Đạt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NH085A0068</v>
          </cell>
          <cell r="C13" t="str">
            <v>Đỗ Tiến</v>
          </cell>
          <cell r="D13" t="str">
            <v>Đạt</v>
          </cell>
          <cell r="E13">
            <v>8</v>
          </cell>
          <cell r="F13">
            <v>4</v>
          </cell>
          <cell r="J13">
            <v>5.33</v>
          </cell>
          <cell r="K13">
            <v>2</v>
          </cell>
          <cell r="L13">
            <v>3.33</v>
          </cell>
          <cell r="M13">
            <v>0</v>
          </cell>
          <cell r="N13">
            <v>2.13</v>
          </cell>
          <cell r="O13" t="str">
            <v>Yếu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NH085A0057</v>
          </cell>
          <cell r="C14" t="str">
            <v>Trần Nhựt</v>
          </cell>
          <cell r="D14" t="str">
            <v>Dương</v>
          </cell>
          <cell r="E14">
            <v>9</v>
          </cell>
          <cell r="F14">
            <v>7.5</v>
          </cell>
          <cell r="J14">
            <v>8</v>
          </cell>
          <cell r="K14">
            <v>7</v>
          </cell>
          <cell r="L14">
            <v>7.4</v>
          </cell>
          <cell r="N14">
            <v>7.4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NH085A0076</v>
          </cell>
          <cell r="C15" t="str">
            <v>Lê Thùy</v>
          </cell>
          <cell r="D15" t="str">
            <v>Dương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MA085A0026</v>
          </cell>
          <cell r="C16" t="str">
            <v>Phạm Ngọc</v>
          </cell>
          <cell r="D16" t="str">
            <v>Duy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NH085A0025</v>
          </cell>
          <cell r="C17" t="str">
            <v>Huỳnh Thị Mỹ</v>
          </cell>
          <cell r="D17" t="str">
            <v>Duyên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TP085A0003</v>
          </cell>
          <cell r="C18" t="str">
            <v>Nguyễn Mỹ</v>
          </cell>
          <cell r="D18" t="str">
            <v>Duyên</v>
          </cell>
          <cell r="E18">
            <v>9</v>
          </cell>
          <cell r="F18">
            <v>9.5</v>
          </cell>
          <cell r="J18">
            <v>9.33</v>
          </cell>
          <cell r="K18">
            <v>9</v>
          </cell>
          <cell r="L18">
            <v>9.1300000000000008</v>
          </cell>
          <cell r="N18">
            <v>9.1300000000000008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NH085A0052</v>
          </cell>
          <cell r="C19" t="str">
            <v>Phan Thị Cẩm</v>
          </cell>
          <cell r="D19" t="str">
            <v>Duyên</v>
          </cell>
          <cell r="E19">
            <v>9</v>
          </cell>
          <cell r="F19">
            <v>6.5</v>
          </cell>
          <cell r="J19">
            <v>7.33</v>
          </cell>
          <cell r="K19">
            <v>9</v>
          </cell>
          <cell r="L19">
            <v>8.33</v>
          </cell>
          <cell r="N19">
            <v>8.33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NH085A0059</v>
          </cell>
          <cell r="C20" t="str">
            <v>Lê Thị Cẩm</v>
          </cell>
          <cell r="D20" t="str">
            <v>Giang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NH085A0035</v>
          </cell>
          <cell r="C21" t="str">
            <v>Nguyễn Thị Uyên</v>
          </cell>
          <cell r="D21" t="str">
            <v>Hà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NH085A0056</v>
          </cell>
          <cell r="C22" t="str">
            <v xml:space="preserve">Huỳnh Thị Thu </v>
          </cell>
          <cell r="D22" t="str">
            <v>Hà</v>
          </cell>
          <cell r="E22">
            <v>9</v>
          </cell>
          <cell r="F22">
            <v>7.5</v>
          </cell>
          <cell r="J22">
            <v>8</v>
          </cell>
          <cell r="K22">
            <v>7.5</v>
          </cell>
          <cell r="L22">
            <v>7.7</v>
          </cell>
          <cell r="N22">
            <v>7.7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NH085A0071</v>
          </cell>
          <cell r="C23" t="str">
            <v>Phạm Quốc</v>
          </cell>
          <cell r="D23" t="str">
            <v>Hải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NH085A0075</v>
          </cell>
          <cell r="C24" t="str">
            <v>Lê Phượng Hoàng</v>
          </cell>
          <cell r="D24" t="str">
            <v>Hân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NH085A0069</v>
          </cell>
          <cell r="C25" t="str">
            <v>Phạm Minh</v>
          </cell>
          <cell r="D25" t="str">
            <v>Hoàng</v>
          </cell>
          <cell r="E25">
            <v>9</v>
          </cell>
          <cell r="F25">
            <v>3</v>
          </cell>
          <cell r="J25">
            <v>5</v>
          </cell>
          <cell r="K25">
            <v>9.5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NH085A0070</v>
          </cell>
          <cell r="C26" t="str">
            <v>Vũ Thị Huỳnh</v>
          </cell>
          <cell r="D26" t="str">
            <v>Hương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NH085A0092</v>
          </cell>
          <cell r="C27" t="str">
            <v>Lê Thị Thu</v>
          </cell>
          <cell r="D27" t="str">
            <v>Hương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NH085A0005</v>
          </cell>
          <cell r="C28" t="str">
            <v xml:space="preserve">Nguyễn Thị Ngọc </v>
          </cell>
          <cell r="D28" t="str">
            <v>Huyền</v>
          </cell>
          <cell r="E28">
            <v>8</v>
          </cell>
          <cell r="F28">
            <v>6.5</v>
          </cell>
          <cell r="J28">
            <v>7</v>
          </cell>
          <cell r="K28">
            <v>3</v>
          </cell>
          <cell r="L28">
            <v>4.5999999999999996</v>
          </cell>
          <cell r="M28">
            <v>6</v>
          </cell>
          <cell r="N28">
            <v>6.4</v>
          </cell>
          <cell r="O28" t="str">
            <v>Yếu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TA085A0002</v>
          </cell>
          <cell r="C29" t="str">
            <v>Huỳnh Thị Ngọc</v>
          </cell>
          <cell r="D29" t="str">
            <v>Huyền</v>
          </cell>
          <cell r="E29">
            <v>8</v>
          </cell>
          <cell r="F29">
            <v>5</v>
          </cell>
          <cell r="J29">
            <v>6</v>
          </cell>
          <cell r="K29">
            <v>4</v>
          </cell>
          <cell r="L29">
            <v>4.8</v>
          </cell>
          <cell r="M29">
            <v>6.5</v>
          </cell>
          <cell r="N29">
            <v>6.3</v>
          </cell>
          <cell r="O29" t="str">
            <v>Yếu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NH085A0085</v>
          </cell>
          <cell r="C30" t="str">
            <v>Trần Quang</v>
          </cell>
          <cell r="D30" t="str">
            <v>Khải</v>
          </cell>
          <cell r="E30">
            <v>8</v>
          </cell>
          <cell r="F30">
            <v>5</v>
          </cell>
          <cell r="J30">
            <v>6</v>
          </cell>
          <cell r="K30">
            <v>6.5</v>
          </cell>
          <cell r="L30">
            <v>6.3</v>
          </cell>
          <cell r="N30">
            <v>6.3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NH085A0029</v>
          </cell>
          <cell r="C31" t="str">
            <v>Trần Thị Kim</v>
          </cell>
          <cell r="D31" t="str">
            <v>Khanh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NH085A0033</v>
          </cell>
          <cell r="C32" t="str">
            <v>Trần Long</v>
          </cell>
          <cell r="D32" t="str">
            <v>Kiên</v>
          </cell>
          <cell r="E32">
            <v>7</v>
          </cell>
          <cell r="F32">
            <v>6.5</v>
          </cell>
          <cell r="J32">
            <v>6.67</v>
          </cell>
          <cell r="K32">
            <v>5.5</v>
          </cell>
          <cell r="L32">
            <v>5.97</v>
          </cell>
          <cell r="N32">
            <v>5.97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NH085A0079</v>
          </cell>
          <cell r="C33" t="str">
            <v>Nguyễn Hoàng</v>
          </cell>
          <cell r="D33" t="str">
            <v>Liêm</v>
          </cell>
          <cell r="J33" t="e">
            <v>#DIV/0!</v>
          </cell>
          <cell r="L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 t="e">
            <v>#DIV/0!</v>
          </cell>
          <cell r="S33" t="e">
            <v>#DIV/0!</v>
          </cell>
          <cell r="T33" t="e">
            <v>#DIV/0!</v>
          </cell>
        </row>
        <row r="34">
          <cell r="B34" t="str">
            <v>NH085A0040</v>
          </cell>
          <cell r="C34" t="str">
            <v>Nguyễn Thị Bích</v>
          </cell>
          <cell r="D34" t="str">
            <v>Liên</v>
          </cell>
          <cell r="E34">
            <v>9</v>
          </cell>
          <cell r="F34">
            <v>5.5</v>
          </cell>
          <cell r="J34">
            <v>6.67</v>
          </cell>
          <cell r="K34">
            <v>7</v>
          </cell>
          <cell r="L34">
            <v>6.87</v>
          </cell>
          <cell r="N34">
            <v>6.87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TP085A0001</v>
          </cell>
          <cell r="C35" t="str">
            <v xml:space="preserve">Trần Thị Bích </v>
          </cell>
          <cell r="D35" t="str">
            <v>Liên</v>
          </cell>
          <cell r="E35">
            <v>8</v>
          </cell>
          <cell r="F35">
            <v>6</v>
          </cell>
          <cell r="J35">
            <v>6.67</v>
          </cell>
          <cell r="K35">
            <v>5.5</v>
          </cell>
          <cell r="L35">
            <v>5.97</v>
          </cell>
          <cell r="N35">
            <v>5.97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NH085A0077</v>
          </cell>
          <cell r="C36" t="str">
            <v>Thái Ngọc</v>
          </cell>
          <cell r="D36" t="str">
            <v>Lợi</v>
          </cell>
          <cell r="J36" t="e">
            <v>#DIV/0!</v>
          </cell>
          <cell r="L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 t="e">
            <v>#DIV/0!</v>
          </cell>
          <cell r="T36" t="e">
            <v>#DIV/0!</v>
          </cell>
        </row>
        <row r="37">
          <cell r="C37" t="str">
            <v xml:space="preserve">Võ Văn </v>
          </cell>
          <cell r="D37" t="str">
            <v>Long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NH085A0046</v>
          </cell>
          <cell r="C38" t="str">
            <v>Đặng Ngọc</v>
          </cell>
          <cell r="D38" t="str">
            <v>Lượng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KT085A0015</v>
          </cell>
          <cell r="C39" t="str">
            <v>Trịnh Thị Khánh</v>
          </cell>
          <cell r="D39" t="str">
            <v>Ly</v>
          </cell>
          <cell r="E39">
            <v>7</v>
          </cell>
          <cell r="F39">
            <v>5</v>
          </cell>
          <cell r="J39">
            <v>5.67</v>
          </cell>
          <cell r="K39">
            <v>3.5</v>
          </cell>
          <cell r="L39">
            <v>4.37</v>
          </cell>
          <cell r="M39">
            <v>6</v>
          </cell>
          <cell r="N39">
            <v>5.87</v>
          </cell>
          <cell r="O39" t="str">
            <v>Yếu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NH085A0009</v>
          </cell>
          <cell r="C40" t="str">
            <v xml:space="preserve">Lâm Thị Mi </v>
          </cell>
          <cell r="D40" t="str">
            <v xml:space="preserve">Mi </v>
          </cell>
          <cell r="E40">
            <v>9</v>
          </cell>
          <cell r="F40">
            <v>9</v>
          </cell>
          <cell r="J40">
            <v>9</v>
          </cell>
          <cell r="K40">
            <v>9.5</v>
          </cell>
          <cell r="L40">
            <v>9.3000000000000007</v>
          </cell>
          <cell r="N40">
            <v>9.3000000000000007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  <row r="41">
          <cell r="B41" t="str">
            <v>NH085A0011</v>
          </cell>
          <cell r="C41" t="str">
            <v>Nguyễn Kiều</v>
          </cell>
          <cell r="D41" t="str">
            <v xml:space="preserve">Mi </v>
          </cell>
          <cell r="E41">
            <v>9</v>
          </cell>
          <cell r="F41">
            <v>8.5</v>
          </cell>
          <cell r="J41">
            <v>8.67</v>
          </cell>
          <cell r="K41">
            <v>9</v>
          </cell>
          <cell r="L41">
            <v>8.8699999999999992</v>
          </cell>
          <cell r="N41">
            <v>8.8699999999999992</v>
          </cell>
          <cell r="O41" t="str">
            <v>Giỏi</v>
          </cell>
          <cell r="P41" t="str">
            <v>Giỏi</v>
          </cell>
          <cell r="Q41" t="str">
            <v/>
          </cell>
          <cell r="R41">
            <v>3.5</v>
          </cell>
          <cell r="S41" t="str">
            <v>B+</v>
          </cell>
          <cell r="T41" t="str">
            <v>Giỏi</v>
          </cell>
        </row>
        <row r="42">
          <cell r="B42" t="str">
            <v>NH085A0038</v>
          </cell>
          <cell r="C42" t="str">
            <v>Phùng Trần Khãi</v>
          </cell>
          <cell r="D42" t="str">
            <v>My</v>
          </cell>
          <cell r="E42">
            <v>9</v>
          </cell>
          <cell r="F42">
            <v>8</v>
          </cell>
          <cell r="J42">
            <v>8.33</v>
          </cell>
          <cell r="K42">
            <v>7</v>
          </cell>
          <cell r="L42">
            <v>7.53</v>
          </cell>
          <cell r="N42">
            <v>7.53</v>
          </cell>
          <cell r="O42" t="str">
            <v>Khá</v>
          </cell>
          <cell r="P42" t="str">
            <v>Khá</v>
          </cell>
          <cell r="Q42" t="str">
            <v/>
          </cell>
          <cell r="R42">
            <v>3</v>
          </cell>
          <cell r="S42" t="str">
            <v>B</v>
          </cell>
          <cell r="T42" t="str">
            <v>Khá</v>
          </cell>
        </row>
        <row r="43">
          <cell r="B43" t="str">
            <v>NH085A0048</v>
          </cell>
          <cell r="C43" t="str">
            <v>Châu Thị Bích</v>
          </cell>
          <cell r="D43" t="str">
            <v>Nga</v>
          </cell>
          <cell r="J43" t="e">
            <v>#DIV/0!</v>
          </cell>
          <cell r="L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B44" t="str">
            <v>NH085A0002</v>
          </cell>
          <cell r="C44" t="str">
            <v xml:space="preserve">Lê Thị Tuyết </v>
          </cell>
          <cell r="D44" t="str">
            <v>Ngân</v>
          </cell>
          <cell r="E44">
            <v>9</v>
          </cell>
          <cell r="F44">
            <v>8</v>
          </cell>
          <cell r="J44">
            <v>8.33</v>
          </cell>
          <cell r="K44">
            <v>7.5</v>
          </cell>
          <cell r="L44">
            <v>7.83</v>
          </cell>
          <cell r="N44">
            <v>7.83</v>
          </cell>
          <cell r="O44" t="str">
            <v>Khá</v>
          </cell>
          <cell r="P44" t="str">
            <v>Khá</v>
          </cell>
          <cell r="Q44" t="str">
            <v/>
          </cell>
          <cell r="R44">
            <v>3</v>
          </cell>
          <cell r="S44" t="str">
            <v>B</v>
          </cell>
          <cell r="T44" t="str">
            <v>Khá</v>
          </cell>
        </row>
        <row r="45">
          <cell r="B45" t="str">
            <v>NH085A0014</v>
          </cell>
          <cell r="C45" t="str">
            <v>Phan Kim</v>
          </cell>
          <cell r="D45" t="str">
            <v>Ngân</v>
          </cell>
          <cell r="E45">
            <v>8</v>
          </cell>
          <cell r="F45">
            <v>4</v>
          </cell>
          <cell r="J45">
            <v>5.33</v>
          </cell>
          <cell r="K45">
            <v>6</v>
          </cell>
          <cell r="L45">
            <v>5.73</v>
          </cell>
          <cell r="N45">
            <v>5.73</v>
          </cell>
          <cell r="O45" t="str">
            <v>T.bình</v>
          </cell>
          <cell r="P45" t="str">
            <v>T.bình</v>
          </cell>
          <cell r="Q45" t="str">
            <v/>
          </cell>
          <cell r="R45">
            <v>2</v>
          </cell>
          <cell r="S45" t="str">
            <v>C</v>
          </cell>
          <cell r="T45" t="str">
            <v>Trung Bình</v>
          </cell>
        </row>
        <row r="46">
          <cell r="B46" t="str">
            <v>NH085A0010</v>
          </cell>
          <cell r="C46" t="str">
            <v xml:space="preserve">Trần Bé </v>
          </cell>
          <cell r="D46" t="str">
            <v xml:space="preserve">Ngoan </v>
          </cell>
          <cell r="J46" t="e">
            <v>#DIV/0!</v>
          </cell>
          <cell r="L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  <cell r="R46" t="e">
            <v>#DIV/0!</v>
          </cell>
          <cell r="S46" t="e">
            <v>#DIV/0!</v>
          </cell>
          <cell r="T46" t="e">
            <v>#DIV/0!</v>
          </cell>
        </row>
        <row r="47">
          <cell r="B47" t="str">
            <v>NH085A0023</v>
          </cell>
          <cell r="C47" t="str">
            <v>Nguyễn Thị</v>
          </cell>
          <cell r="D47" t="str">
            <v>Ngọc</v>
          </cell>
          <cell r="E47">
            <v>7.5</v>
          </cell>
          <cell r="F47">
            <v>7</v>
          </cell>
          <cell r="J47">
            <v>7.17</v>
          </cell>
          <cell r="K47">
            <v>8</v>
          </cell>
          <cell r="L47">
            <v>7.67</v>
          </cell>
          <cell r="N47">
            <v>7.67</v>
          </cell>
          <cell r="O47" t="str">
            <v>Khá</v>
          </cell>
          <cell r="P47" t="str">
            <v>Khá</v>
          </cell>
          <cell r="Q47" t="str">
            <v/>
          </cell>
          <cell r="R47">
            <v>3</v>
          </cell>
          <cell r="S47" t="str">
            <v>B</v>
          </cell>
          <cell r="T47" t="str">
            <v>Khá</v>
          </cell>
        </row>
        <row r="48">
          <cell r="B48" t="str">
            <v>NH085A0054</v>
          </cell>
          <cell r="C48" t="str">
            <v>Nguyễn Thị Thu</v>
          </cell>
          <cell r="D48" t="str">
            <v>Nguyệt</v>
          </cell>
          <cell r="E48">
            <v>0</v>
          </cell>
          <cell r="F48">
            <v>0</v>
          </cell>
          <cell r="J48">
            <v>0</v>
          </cell>
          <cell r="L48">
            <v>0</v>
          </cell>
          <cell r="N48">
            <v>0</v>
          </cell>
          <cell r="O48" t="str">
            <v>Kém</v>
          </cell>
          <cell r="P48" t="str">
            <v>Kém</v>
          </cell>
          <cell r="Q48" t="str">
            <v>Học lại</v>
          </cell>
          <cell r="R48">
            <v>0</v>
          </cell>
          <cell r="S48" t="str">
            <v>F</v>
          </cell>
          <cell r="T48" t="str">
            <v>Kém</v>
          </cell>
        </row>
        <row r="49">
          <cell r="B49" t="str">
            <v>NH085A0012</v>
          </cell>
          <cell r="C49" t="str">
            <v>Cao Ngọc Tuyết</v>
          </cell>
          <cell r="D49" t="str">
            <v>Nhi</v>
          </cell>
          <cell r="J49" t="e">
            <v>#DIV/0!</v>
          </cell>
          <cell r="L49" t="e">
            <v>#DIV/0!</v>
          </cell>
          <cell r="N49" t="e">
            <v>#DIV/0!</v>
          </cell>
          <cell r="O49" t="e">
            <v>#DIV/0!</v>
          </cell>
          <cell r="P49" t="e">
            <v>#DIV/0!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</row>
        <row r="50">
          <cell r="B50" t="str">
            <v>NH085A0032</v>
          </cell>
          <cell r="C50" t="str">
            <v>Trần Yến</v>
          </cell>
          <cell r="D50" t="str">
            <v>Nhi</v>
          </cell>
          <cell r="J50" t="e">
            <v>#DIV/0!</v>
          </cell>
          <cell r="L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 t="e">
            <v>#DIV/0!</v>
          </cell>
          <cell r="S50" t="e">
            <v>#DIV/0!</v>
          </cell>
          <cell r="T50" t="e">
            <v>#DIV/0!</v>
          </cell>
        </row>
        <row r="51">
          <cell r="B51" t="str">
            <v>NH085A0060</v>
          </cell>
          <cell r="C51" t="str">
            <v>Nguyễn Linh</v>
          </cell>
          <cell r="D51" t="str">
            <v>Nhi</v>
          </cell>
          <cell r="E51">
            <v>9</v>
          </cell>
          <cell r="F51">
            <v>7.5</v>
          </cell>
          <cell r="J51">
            <v>8</v>
          </cell>
          <cell r="K51">
            <v>8.5</v>
          </cell>
          <cell r="L51">
            <v>8.3000000000000007</v>
          </cell>
          <cell r="N51">
            <v>8.3000000000000007</v>
          </cell>
          <cell r="O51" t="str">
            <v>Giỏi</v>
          </cell>
          <cell r="P51" t="str">
            <v>Giỏi</v>
          </cell>
          <cell r="Q51" t="str">
            <v/>
          </cell>
          <cell r="R51">
            <v>3.5</v>
          </cell>
          <cell r="S51" t="str">
            <v>B+</v>
          </cell>
          <cell r="T51" t="str">
            <v>Giỏi</v>
          </cell>
        </row>
        <row r="52">
          <cell r="B52" t="str">
            <v>NH085A0018</v>
          </cell>
          <cell r="C52" t="str">
            <v>Nguyễn Thị Tâm</v>
          </cell>
          <cell r="D52" t="str">
            <v>Nhi</v>
          </cell>
          <cell r="E52">
            <v>8.5</v>
          </cell>
          <cell r="F52">
            <v>5</v>
          </cell>
          <cell r="J52">
            <v>6.17</v>
          </cell>
          <cell r="K52">
            <v>7</v>
          </cell>
          <cell r="L52">
            <v>6.67</v>
          </cell>
          <cell r="N52">
            <v>6.67</v>
          </cell>
          <cell r="O52" t="str">
            <v>TB.khá</v>
          </cell>
          <cell r="P52" t="str">
            <v>TB.khá</v>
          </cell>
          <cell r="Q52" t="str">
            <v/>
          </cell>
          <cell r="R52">
            <v>2.5</v>
          </cell>
          <cell r="S52" t="str">
            <v>C+</v>
          </cell>
          <cell r="T52" t="str">
            <v>Trung Bình</v>
          </cell>
        </row>
        <row r="53">
          <cell r="B53" t="str">
            <v>NH085A0073</v>
          </cell>
          <cell r="C53" t="str">
            <v>Phan Thị Yến</v>
          </cell>
          <cell r="D53" t="str">
            <v>Nhi</v>
          </cell>
          <cell r="J53" t="e">
            <v>#DIV/0!</v>
          </cell>
          <cell r="L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 t="e">
            <v>#DIV/0!</v>
          </cell>
          <cell r="S53" t="e">
            <v>#DIV/0!</v>
          </cell>
          <cell r="T53" t="e">
            <v>#DIV/0!</v>
          </cell>
        </row>
        <row r="54">
          <cell r="B54" t="str">
            <v>NH085A0087</v>
          </cell>
          <cell r="C54" t="str">
            <v>Lê Thị Quyên</v>
          </cell>
          <cell r="D54" t="str">
            <v>Nhi</v>
          </cell>
          <cell r="E54">
            <v>9</v>
          </cell>
          <cell r="F54">
            <v>9.5</v>
          </cell>
          <cell r="J54">
            <v>9.33</v>
          </cell>
          <cell r="K54">
            <v>10</v>
          </cell>
          <cell r="L54">
            <v>9.73</v>
          </cell>
          <cell r="N54">
            <v>9.73</v>
          </cell>
          <cell r="O54" t="str">
            <v>X.sắc</v>
          </cell>
          <cell r="P54" t="str">
            <v>X.sắc</v>
          </cell>
          <cell r="Q54" t="str">
            <v/>
          </cell>
          <cell r="R54">
            <v>4</v>
          </cell>
          <cell r="S54" t="str">
            <v>A</v>
          </cell>
          <cell r="T54" t="str">
            <v>Xuất sắc</v>
          </cell>
        </row>
        <row r="55">
          <cell r="B55" t="str">
            <v>DL085A0002</v>
          </cell>
          <cell r="C55" t="str">
            <v>Trần Thị Huỳnh</v>
          </cell>
          <cell r="D55" t="str">
            <v>Như</v>
          </cell>
          <cell r="E55">
            <v>0</v>
          </cell>
          <cell r="F55">
            <v>0</v>
          </cell>
          <cell r="J55">
            <v>0</v>
          </cell>
          <cell r="L55">
            <v>0</v>
          </cell>
          <cell r="N55">
            <v>0</v>
          </cell>
          <cell r="O55" t="str">
            <v>Kém</v>
          </cell>
          <cell r="P55" t="str">
            <v>Kém</v>
          </cell>
          <cell r="Q55" t="str">
            <v>Học lại</v>
          </cell>
          <cell r="R55">
            <v>0</v>
          </cell>
          <cell r="S55" t="str">
            <v>F</v>
          </cell>
          <cell r="T55" t="str">
            <v>Kém</v>
          </cell>
        </row>
        <row r="56">
          <cell r="B56" t="str">
            <v>NH085A0063</v>
          </cell>
          <cell r="C56" t="str">
            <v>Nguyễn Thị Thanh</v>
          </cell>
          <cell r="D56" t="str">
            <v>Nhung</v>
          </cell>
          <cell r="E56">
            <v>8</v>
          </cell>
          <cell r="F56">
            <v>3.5</v>
          </cell>
          <cell r="J56">
            <v>5</v>
          </cell>
          <cell r="K56">
            <v>8</v>
          </cell>
          <cell r="L56">
            <v>6.8</v>
          </cell>
          <cell r="N56">
            <v>6.8</v>
          </cell>
          <cell r="O56" t="str">
            <v>TB.khá</v>
          </cell>
          <cell r="P56" t="str">
            <v>TB.khá</v>
          </cell>
          <cell r="Q56" t="str">
            <v/>
          </cell>
          <cell r="R56">
            <v>2.5</v>
          </cell>
          <cell r="S56" t="str">
            <v>C+</v>
          </cell>
          <cell r="T56" t="str">
            <v>Trung Bình</v>
          </cell>
        </row>
        <row r="57">
          <cell r="B57" t="str">
            <v>NH085A0045</v>
          </cell>
          <cell r="C57" t="str">
            <v>Nguyễn Chí</v>
          </cell>
          <cell r="D57" t="str">
            <v>Phi</v>
          </cell>
          <cell r="J57" t="e">
            <v>#DIV/0!</v>
          </cell>
          <cell r="L57" t="e">
            <v>#DIV/0!</v>
          </cell>
          <cell r="N57" t="e">
            <v>#DIV/0!</v>
          </cell>
          <cell r="O57" t="e">
            <v>#DIV/0!</v>
          </cell>
          <cell r="P57" t="e">
            <v>#DIV/0!</v>
          </cell>
          <cell r="Q57" t="e">
            <v>#DIV/0!</v>
          </cell>
          <cell r="R57" t="e">
            <v>#DIV/0!</v>
          </cell>
          <cell r="S57" t="e">
            <v>#DIV/0!</v>
          </cell>
          <cell r="T57" t="e">
            <v>#DIV/0!</v>
          </cell>
        </row>
        <row r="58">
          <cell r="B58" t="str">
            <v>NH085A0041</v>
          </cell>
          <cell r="C58" t="str">
            <v>Lê Hoàng</v>
          </cell>
          <cell r="D58" t="str">
            <v>Phú</v>
          </cell>
          <cell r="E58">
            <v>9</v>
          </cell>
          <cell r="F58">
            <v>9</v>
          </cell>
          <cell r="J58">
            <v>9</v>
          </cell>
          <cell r="K58">
            <v>9.5</v>
          </cell>
          <cell r="L58">
            <v>9.3000000000000007</v>
          </cell>
          <cell r="N58">
            <v>9.3000000000000007</v>
          </cell>
          <cell r="O58" t="str">
            <v>X.sắc</v>
          </cell>
          <cell r="P58" t="str">
            <v>X.sắc</v>
          </cell>
          <cell r="Q58" t="str">
            <v/>
          </cell>
          <cell r="R58">
            <v>4</v>
          </cell>
          <cell r="S58" t="str">
            <v>A</v>
          </cell>
          <cell r="T58" t="str">
            <v>Xuất sắc</v>
          </cell>
        </row>
        <row r="59">
          <cell r="B59" t="str">
            <v>NH085A0013</v>
          </cell>
          <cell r="C59" t="str">
            <v>Lê Kim</v>
          </cell>
          <cell r="D59" t="str">
            <v>Quí</v>
          </cell>
          <cell r="E59">
            <v>8</v>
          </cell>
          <cell r="F59">
            <v>5</v>
          </cell>
          <cell r="J59">
            <v>6</v>
          </cell>
          <cell r="K59">
            <v>5.5</v>
          </cell>
          <cell r="L59">
            <v>5.7</v>
          </cell>
          <cell r="N59">
            <v>5.7</v>
          </cell>
          <cell r="O59" t="str">
            <v>T.bình</v>
          </cell>
          <cell r="P59" t="str">
            <v>T.bình</v>
          </cell>
          <cell r="Q59" t="str">
            <v/>
          </cell>
          <cell r="R59">
            <v>2</v>
          </cell>
          <cell r="S59" t="str">
            <v>C</v>
          </cell>
          <cell r="T59" t="str">
            <v>Trung Bình</v>
          </cell>
        </row>
        <row r="60">
          <cell r="B60" t="str">
            <v>NH085A0065</v>
          </cell>
          <cell r="C60" t="str">
            <v>Huỳnh Thị Kim</v>
          </cell>
          <cell r="D60" t="str">
            <v>Quy</v>
          </cell>
          <cell r="J60" t="e">
            <v>#DIV/0!</v>
          </cell>
          <cell r="L60" t="e">
            <v>#DIV/0!</v>
          </cell>
          <cell r="N60" t="e">
            <v>#DIV/0!</v>
          </cell>
          <cell r="O60" t="e">
            <v>#DIV/0!</v>
          </cell>
          <cell r="P60" t="e">
            <v>#DIV/0!</v>
          </cell>
          <cell r="Q60" t="e">
            <v>#DIV/0!</v>
          </cell>
          <cell r="R60" t="e">
            <v>#DIV/0!</v>
          </cell>
          <cell r="S60" t="e">
            <v>#DIV/0!</v>
          </cell>
          <cell r="T60" t="e">
            <v>#DIV/0!</v>
          </cell>
        </row>
        <row r="61">
          <cell r="B61" t="str">
            <v>NH085A0053</v>
          </cell>
          <cell r="C61" t="str">
            <v>Nguyễn Văn</v>
          </cell>
          <cell r="D61" t="str">
            <v>Quý</v>
          </cell>
          <cell r="E61">
            <v>8</v>
          </cell>
          <cell r="F61">
            <v>5.5</v>
          </cell>
          <cell r="J61">
            <v>6.33</v>
          </cell>
          <cell r="K61">
            <v>7.5</v>
          </cell>
          <cell r="L61">
            <v>7.03</v>
          </cell>
          <cell r="N61">
            <v>7.03</v>
          </cell>
          <cell r="O61" t="str">
            <v>Khá</v>
          </cell>
          <cell r="P61" t="str">
            <v>Khá</v>
          </cell>
          <cell r="Q61" t="str">
            <v/>
          </cell>
          <cell r="R61">
            <v>3</v>
          </cell>
          <cell r="S61" t="str">
            <v>B</v>
          </cell>
          <cell r="T61" t="str">
            <v>Khá</v>
          </cell>
        </row>
        <row r="62">
          <cell r="B62" t="str">
            <v>NH085A0039</v>
          </cell>
          <cell r="C62" t="str">
            <v>Châu Thùy</v>
          </cell>
          <cell r="D62" t="str">
            <v>Quyên</v>
          </cell>
          <cell r="J62" t="e">
            <v>#DIV/0!</v>
          </cell>
          <cell r="L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 t="e">
            <v>#DIV/0!</v>
          </cell>
          <cell r="S62" t="e">
            <v>#DIV/0!</v>
          </cell>
          <cell r="T62" t="e">
            <v>#DIV/0!</v>
          </cell>
        </row>
        <row r="63">
          <cell r="B63" t="str">
            <v>NH085A0088</v>
          </cell>
          <cell r="C63" t="str">
            <v>Nguyễn Ngọc Như</v>
          </cell>
          <cell r="D63" t="str">
            <v>Quỳnh</v>
          </cell>
          <cell r="J63" t="e">
            <v>#DIV/0!</v>
          </cell>
          <cell r="L63" t="e">
            <v>#DIV/0!</v>
          </cell>
          <cell r="N63" t="e">
            <v>#DIV/0!</v>
          </cell>
          <cell r="O63" t="e">
            <v>#DIV/0!</v>
          </cell>
          <cell r="P63" t="e">
            <v>#DIV/0!</v>
          </cell>
          <cell r="Q63" t="e">
            <v>#DIV/0!</v>
          </cell>
          <cell r="R63" t="e">
            <v>#DIV/0!</v>
          </cell>
          <cell r="S63" t="e">
            <v>#DIV/0!</v>
          </cell>
          <cell r="T63" t="e">
            <v>#DIV/0!</v>
          </cell>
        </row>
        <row r="64">
          <cell r="B64" t="str">
            <v>NH085A0082</v>
          </cell>
          <cell r="C64" t="str">
            <v>Võ Văn</v>
          </cell>
          <cell r="D64" t="str">
            <v>Sang</v>
          </cell>
          <cell r="J64" t="e">
            <v>#DIV/0!</v>
          </cell>
          <cell r="L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  <cell r="Q64" t="e">
            <v>#DIV/0!</v>
          </cell>
          <cell r="R64" t="e">
            <v>#DIV/0!</v>
          </cell>
          <cell r="S64" t="e">
            <v>#DIV/0!</v>
          </cell>
          <cell r="T64" t="e">
            <v>#DIV/0!</v>
          </cell>
        </row>
        <row r="65">
          <cell r="B65" t="str">
            <v>QT085A0010</v>
          </cell>
          <cell r="C65" t="str">
            <v>Phạm Tuyết</v>
          </cell>
          <cell r="D65" t="str">
            <v>Sang</v>
          </cell>
          <cell r="J65" t="e">
            <v>#DIV/0!</v>
          </cell>
          <cell r="L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  <cell r="T65" t="e">
            <v>#DIV/0!</v>
          </cell>
        </row>
        <row r="66">
          <cell r="B66" t="str">
            <v>NH085A0036</v>
          </cell>
          <cell r="C66" t="str">
            <v>Nguyễn Hồng</v>
          </cell>
          <cell r="D66" t="str">
            <v>Sơn</v>
          </cell>
          <cell r="E66">
            <v>8</v>
          </cell>
          <cell r="F66">
            <v>6</v>
          </cell>
          <cell r="J66">
            <v>6.67</v>
          </cell>
          <cell r="K66">
            <v>7.5</v>
          </cell>
          <cell r="L66">
            <v>7.17</v>
          </cell>
          <cell r="N66">
            <v>7.17</v>
          </cell>
          <cell r="O66" t="str">
            <v>Khá</v>
          </cell>
          <cell r="P66" t="str">
            <v>Khá</v>
          </cell>
          <cell r="Q66" t="str">
            <v/>
          </cell>
          <cell r="R66">
            <v>3</v>
          </cell>
          <cell r="S66" t="str">
            <v>B</v>
          </cell>
          <cell r="T66" t="str">
            <v>Khá</v>
          </cell>
        </row>
        <row r="67">
          <cell r="B67" t="str">
            <v>NH085A0003</v>
          </cell>
          <cell r="C67" t="str">
            <v xml:space="preserve">Dương Hoàng Lam </v>
          </cell>
          <cell r="D67" t="str">
            <v>Sương</v>
          </cell>
          <cell r="E67">
            <v>9</v>
          </cell>
          <cell r="F67">
            <v>9</v>
          </cell>
          <cell r="J67">
            <v>9</v>
          </cell>
          <cell r="K67">
            <v>7.5</v>
          </cell>
          <cell r="L67">
            <v>8.1</v>
          </cell>
          <cell r="N67">
            <v>8.1</v>
          </cell>
          <cell r="O67" t="str">
            <v>Giỏi</v>
          </cell>
          <cell r="P67" t="str">
            <v>Giỏi</v>
          </cell>
          <cell r="Q67" t="str">
            <v/>
          </cell>
          <cell r="R67">
            <v>3.5</v>
          </cell>
          <cell r="S67" t="str">
            <v>B+</v>
          </cell>
          <cell r="T67" t="str">
            <v>Giỏi</v>
          </cell>
        </row>
        <row r="68">
          <cell r="B68" t="str">
            <v>NH085A0015</v>
          </cell>
          <cell r="C68" t="str">
            <v>Phạm Thị Thu</v>
          </cell>
          <cell r="D68" t="str">
            <v>Sương</v>
          </cell>
          <cell r="E68">
            <v>8</v>
          </cell>
          <cell r="F68">
            <v>4</v>
          </cell>
          <cell r="J68">
            <v>5.33</v>
          </cell>
          <cell r="K68">
            <v>7</v>
          </cell>
          <cell r="L68">
            <v>6.33</v>
          </cell>
          <cell r="N68">
            <v>6.33</v>
          </cell>
          <cell r="O68" t="str">
            <v>TB.khá</v>
          </cell>
          <cell r="P68" t="str">
            <v>TB.khá</v>
          </cell>
          <cell r="Q68" t="str">
            <v/>
          </cell>
          <cell r="R68">
            <v>2</v>
          </cell>
          <cell r="S68" t="str">
            <v>C</v>
          </cell>
          <cell r="T68" t="str">
            <v>Trung Bình</v>
          </cell>
        </row>
        <row r="69">
          <cell r="B69" t="str">
            <v>DL085A0016</v>
          </cell>
          <cell r="C69" t="str">
            <v>Nguyễn Nhựt</v>
          </cell>
          <cell r="D69" t="str">
            <v>Thanh</v>
          </cell>
          <cell r="E69">
            <v>8.5</v>
          </cell>
          <cell r="F69">
            <v>7</v>
          </cell>
          <cell r="J69">
            <v>7.5</v>
          </cell>
          <cell r="K69">
            <v>10</v>
          </cell>
          <cell r="L69">
            <v>9</v>
          </cell>
          <cell r="N69">
            <v>9</v>
          </cell>
          <cell r="O69" t="str">
            <v>X.sắc</v>
          </cell>
          <cell r="P69" t="str">
            <v>X.sắc</v>
          </cell>
          <cell r="Q69" t="str">
            <v/>
          </cell>
          <cell r="R69">
            <v>4</v>
          </cell>
          <cell r="S69" t="str">
            <v>A</v>
          </cell>
          <cell r="T69" t="str">
            <v>Xuất sắc</v>
          </cell>
        </row>
        <row r="70">
          <cell r="B70" t="str">
            <v>NH085A0084</v>
          </cell>
          <cell r="C70" t="str">
            <v>Lương Mai Xuân</v>
          </cell>
          <cell r="D70" t="str">
            <v>Thảo</v>
          </cell>
          <cell r="E70">
            <v>9</v>
          </cell>
          <cell r="F70">
            <v>8.5</v>
          </cell>
          <cell r="J70">
            <v>8.67</v>
          </cell>
          <cell r="K70">
            <v>9</v>
          </cell>
          <cell r="L70">
            <v>8.8699999999999992</v>
          </cell>
          <cell r="N70">
            <v>8.8699999999999992</v>
          </cell>
          <cell r="O70" t="str">
            <v>Giỏi</v>
          </cell>
          <cell r="P70" t="str">
            <v>Giỏi</v>
          </cell>
          <cell r="Q70" t="str">
            <v/>
          </cell>
          <cell r="R70">
            <v>3.5</v>
          </cell>
          <cell r="S70" t="str">
            <v>B+</v>
          </cell>
          <cell r="T70" t="str">
            <v>Giỏi</v>
          </cell>
        </row>
        <row r="71">
          <cell r="B71" t="str">
            <v>NH085A0091</v>
          </cell>
          <cell r="C71" t="str">
            <v>Nguyễn Ngọc</v>
          </cell>
          <cell r="D71" t="str">
            <v>Thảo</v>
          </cell>
          <cell r="J71" t="e">
            <v>#DIV/0!</v>
          </cell>
          <cell r="L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</row>
        <row r="72">
          <cell r="B72" t="str">
            <v>NH085A0058</v>
          </cell>
          <cell r="C72" t="str">
            <v>Mai Nguyễn Ngọc</v>
          </cell>
          <cell r="D72" t="str">
            <v>Thơ</v>
          </cell>
          <cell r="E72">
            <v>9</v>
          </cell>
          <cell r="F72">
            <v>5.5</v>
          </cell>
          <cell r="J72">
            <v>6.67</v>
          </cell>
          <cell r="K72">
            <v>6</v>
          </cell>
          <cell r="L72">
            <v>6.27</v>
          </cell>
          <cell r="N72">
            <v>6.27</v>
          </cell>
          <cell r="O72" t="str">
            <v>TB.khá</v>
          </cell>
          <cell r="P72" t="str">
            <v>TB.khá</v>
          </cell>
          <cell r="Q72" t="str">
            <v/>
          </cell>
          <cell r="R72">
            <v>2</v>
          </cell>
          <cell r="S72" t="str">
            <v>C</v>
          </cell>
          <cell r="T72" t="str">
            <v>Trung Bình</v>
          </cell>
        </row>
        <row r="73">
          <cell r="B73" t="str">
            <v>NH085A0017</v>
          </cell>
          <cell r="C73" t="str">
            <v>Lê Minh</v>
          </cell>
          <cell r="D73" t="str">
            <v>Thư</v>
          </cell>
          <cell r="J73" t="e">
            <v>#DIV/0!</v>
          </cell>
          <cell r="L73" t="e">
            <v>#DIV/0!</v>
          </cell>
          <cell r="N73" t="e">
            <v>#DIV/0!</v>
          </cell>
          <cell r="O73" t="e">
            <v>#DIV/0!</v>
          </cell>
          <cell r="P73" t="e">
            <v>#DIV/0!</v>
          </cell>
          <cell r="Q73" t="e">
            <v>#DIV/0!</v>
          </cell>
          <cell r="R73" t="e">
            <v>#DIV/0!</v>
          </cell>
          <cell r="S73" t="e">
            <v>#DIV/0!</v>
          </cell>
          <cell r="T73" t="e">
            <v>#DIV/0!</v>
          </cell>
        </row>
        <row r="74">
          <cell r="B74" t="str">
            <v>DL085A0001</v>
          </cell>
          <cell r="C74" t="str">
            <v>Huỳnh Anh</v>
          </cell>
          <cell r="D74" t="str">
            <v>Thư</v>
          </cell>
          <cell r="J74" t="e">
            <v>#DIV/0!</v>
          </cell>
          <cell r="L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 t="e">
            <v>#DIV/0!</v>
          </cell>
          <cell r="S74" t="e">
            <v>#DIV/0!</v>
          </cell>
          <cell r="T74" t="e">
            <v>#DIV/0!</v>
          </cell>
        </row>
        <row r="75">
          <cell r="B75" t="str">
            <v>MA085A0010</v>
          </cell>
          <cell r="C75" t="str">
            <v>Lê Thị Phương</v>
          </cell>
          <cell r="D75" t="str">
            <v>Thủy</v>
          </cell>
          <cell r="J75" t="e">
            <v>#DIV/0!</v>
          </cell>
          <cell r="L75" t="e">
            <v>#DIV/0!</v>
          </cell>
          <cell r="N75" t="e">
            <v>#DIV/0!</v>
          </cell>
          <cell r="O75" t="e">
            <v>#DIV/0!</v>
          </cell>
          <cell r="P75" t="e">
            <v>#DIV/0!</v>
          </cell>
          <cell r="Q75" t="e">
            <v>#DIV/0!</v>
          </cell>
          <cell r="R75" t="e">
            <v>#DIV/0!</v>
          </cell>
          <cell r="S75" t="e">
            <v>#DIV/0!</v>
          </cell>
          <cell r="T75" t="e">
            <v>#DIV/0!</v>
          </cell>
        </row>
        <row r="76">
          <cell r="B76" t="str">
            <v>NH085A0004</v>
          </cell>
          <cell r="C76" t="str">
            <v>Nguyễn Duy Chiêu</v>
          </cell>
          <cell r="D76" t="str">
            <v>Tiên</v>
          </cell>
          <cell r="E76">
            <v>9</v>
          </cell>
          <cell r="F76">
            <v>7.5</v>
          </cell>
          <cell r="J76">
            <v>8</v>
          </cell>
          <cell r="K76">
            <v>8</v>
          </cell>
          <cell r="L76">
            <v>8</v>
          </cell>
          <cell r="N76">
            <v>8</v>
          </cell>
          <cell r="O76" t="str">
            <v>Giỏi</v>
          </cell>
          <cell r="P76" t="str">
            <v>Giỏi</v>
          </cell>
          <cell r="Q76" t="str">
            <v/>
          </cell>
          <cell r="R76">
            <v>3.5</v>
          </cell>
          <cell r="S76" t="str">
            <v>B+</v>
          </cell>
          <cell r="T76" t="str">
            <v>Giỏi</v>
          </cell>
        </row>
        <row r="77">
          <cell r="B77" t="str">
            <v>NH085A0028</v>
          </cell>
          <cell r="C77" t="str">
            <v>Nguyễn Văn</v>
          </cell>
          <cell r="D77" t="str">
            <v>Tiến</v>
          </cell>
          <cell r="J77" t="e">
            <v>#DIV/0!</v>
          </cell>
          <cell r="L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 t="e">
            <v>#DIV/0!</v>
          </cell>
          <cell r="S77" t="e">
            <v>#DIV/0!</v>
          </cell>
          <cell r="T77" t="e">
            <v>#DIV/0!</v>
          </cell>
        </row>
        <row r="78">
          <cell r="B78" t="str">
            <v>NH085A0031</v>
          </cell>
          <cell r="C78" t="str">
            <v>Lương Ngọc</v>
          </cell>
          <cell r="D78" t="str">
            <v>Toàn</v>
          </cell>
          <cell r="E78">
            <v>8.5</v>
          </cell>
          <cell r="F78">
            <v>8</v>
          </cell>
          <cell r="J78">
            <v>8.17</v>
          </cell>
          <cell r="K78">
            <v>8</v>
          </cell>
          <cell r="L78">
            <v>8.07</v>
          </cell>
          <cell r="N78">
            <v>8.07</v>
          </cell>
          <cell r="O78" t="str">
            <v>Giỏi</v>
          </cell>
          <cell r="P78" t="str">
            <v>Giỏi</v>
          </cell>
          <cell r="Q78" t="str">
            <v/>
          </cell>
          <cell r="R78">
            <v>3.5</v>
          </cell>
          <cell r="S78" t="str">
            <v>B+</v>
          </cell>
          <cell r="T78" t="str">
            <v>Giỏi</v>
          </cell>
        </row>
        <row r="79">
          <cell r="B79" t="str">
            <v>NH085A0001</v>
          </cell>
          <cell r="C79" t="str">
            <v xml:space="preserve">Nguyễn Ngọc Bích </v>
          </cell>
          <cell r="D79" t="str">
            <v>Trâm</v>
          </cell>
          <cell r="E79">
            <v>7</v>
          </cell>
          <cell r="F79">
            <v>4</v>
          </cell>
          <cell r="J79">
            <v>5</v>
          </cell>
          <cell r="K79">
            <v>5.5</v>
          </cell>
          <cell r="L79">
            <v>5.3</v>
          </cell>
          <cell r="N79">
            <v>5.3</v>
          </cell>
          <cell r="O79" t="str">
            <v>T.bình</v>
          </cell>
          <cell r="P79" t="str">
            <v>T.bình</v>
          </cell>
          <cell r="Q79" t="str">
            <v/>
          </cell>
          <cell r="R79">
            <v>1.5</v>
          </cell>
          <cell r="S79" t="str">
            <v>D+</v>
          </cell>
          <cell r="T79" t="str">
            <v>Trung Bình</v>
          </cell>
        </row>
        <row r="80">
          <cell r="B80" t="str">
            <v>NH085A0044</v>
          </cell>
          <cell r="C80" t="str">
            <v>Nguyễn Huỳnh Ngọc</v>
          </cell>
          <cell r="D80" t="str">
            <v>Trâm</v>
          </cell>
          <cell r="E80">
            <v>8</v>
          </cell>
          <cell r="F80">
            <v>7.5</v>
          </cell>
          <cell r="J80">
            <v>7.67</v>
          </cell>
          <cell r="K80">
            <v>8</v>
          </cell>
          <cell r="L80">
            <v>7.87</v>
          </cell>
          <cell r="N80">
            <v>7.87</v>
          </cell>
          <cell r="O80" t="str">
            <v>Khá</v>
          </cell>
          <cell r="P80" t="str">
            <v>Khá</v>
          </cell>
          <cell r="Q80" t="str">
            <v/>
          </cell>
          <cell r="R80">
            <v>3</v>
          </cell>
          <cell r="S80" t="str">
            <v>B</v>
          </cell>
          <cell r="T80" t="str">
            <v>Khá</v>
          </cell>
        </row>
        <row r="81">
          <cell r="B81" t="str">
            <v>NH085A0020</v>
          </cell>
          <cell r="C81" t="str">
            <v>Trần Thị Huế</v>
          </cell>
          <cell r="D81" t="str">
            <v>Trân</v>
          </cell>
          <cell r="J81" t="e">
            <v>#DIV/0!</v>
          </cell>
          <cell r="L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</row>
        <row r="82">
          <cell r="B82" t="str">
            <v>NH085A0047</v>
          </cell>
          <cell r="C82" t="str">
            <v>Ngô Trần Phương</v>
          </cell>
          <cell r="D82" t="str">
            <v>Trinh</v>
          </cell>
          <cell r="J82" t="e">
            <v>#DIV/0!</v>
          </cell>
          <cell r="L82" t="e">
            <v>#DIV/0!</v>
          </cell>
          <cell r="N82" t="e">
            <v>#DIV/0!</v>
          </cell>
          <cell r="O82" t="e">
            <v>#DIV/0!</v>
          </cell>
          <cell r="P82" t="e">
            <v>#DIV/0!</v>
          </cell>
          <cell r="Q82" t="e">
            <v>#DIV/0!</v>
          </cell>
          <cell r="R82" t="e">
            <v>#DIV/0!</v>
          </cell>
          <cell r="S82" t="e">
            <v>#DIV/0!</v>
          </cell>
          <cell r="T82" t="e">
            <v>#DIV/0!</v>
          </cell>
        </row>
        <row r="83">
          <cell r="B83" t="str">
            <v>NH085A0078</v>
          </cell>
          <cell r="C83" t="str">
            <v>Lê Ngọc</v>
          </cell>
          <cell r="D83" t="str">
            <v>Trinh</v>
          </cell>
          <cell r="E83">
            <v>8</v>
          </cell>
          <cell r="F83">
            <v>4.5</v>
          </cell>
          <cell r="J83">
            <v>5.67</v>
          </cell>
          <cell r="K83">
            <v>7</v>
          </cell>
          <cell r="L83">
            <v>6.47</v>
          </cell>
          <cell r="N83">
            <v>6.47</v>
          </cell>
          <cell r="O83" t="str">
            <v>TB.khá</v>
          </cell>
          <cell r="P83" t="str">
            <v>TB.khá</v>
          </cell>
          <cell r="Q83" t="str">
            <v/>
          </cell>
          <cell r="R83">
            <v>2</v>
          </cell>
          <cell r="S83" t="str">
            <v>C</v>
          </cell>
          <cell r="T83" t="str">
            <v>Trung Bình</v>
          </cell>
        </row>
        <row r="84">
          <cell r="B84" t="str">
            <v>NH085A0049</v>
          </cell>
          <cell r="C84" t="str">
            <v xml:space="preserve">Nguyễn Minh </v>
          </cell>
          <cell r="D84" t="str">
            <v xml:space="preserve">Trung </v>
          </cell>
          <cell r="E84">
            <v>9</v>
          </cell>
          <cell r="F84">
            <v>6.5</v>
          </cell>
          <cell r="J84">
            <v>7.33</v>
          </cell>
          <cell r="K84">
            <v>7.5</v>
          </cell>
          <cell r="L84">
            <v>7.43</v>
          </cell>
          <cell r="N84">
            <v>7.43</v>
          </cell>
          <cell r="O84" t="str">
            <v>Khá</v>
          </cell>
          <cell r="P84" t="str">
            <v>Khá</v>
          </cell>
          <cell r="Q84" t="str">
            <v/>
          </cell>
          <cell r="R84">
            <v>3</v>
          </cell>
          <cell r="S84" t="str">
            <v>B</v>
          </cell>
          <cell r="T84" t="str">
            <v>Khá</v>
          </cell>
        </row>
        <row r="85">
          <cell r="B85" t="str">
            <v>NH085A0074</v>
          </cell>
          <cell r="C85" t="str">
            <v>Vũ Thị Cẩm</v>
          </cell>
          <cell r="D85" t="str">
            <v>Tú</v>
          </cell>
          <cell r="J85" t="e">
            <v>#DIV/0!</v>
          </cell>
          <cell r="L85" t="e">
            <v>#DIV/0!</v>
          </cell>
          <cell r="N85" t="e">
            <v>#DIV/0!</v>
          </cell>
          <cell r="O85" t="e">
            <v>#DIV/0!</v>
          </cell>
          <cell r="P85" t="e">
            <v>#DIV/0!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</row>
        <row r="86">
          <cell r="B86" t="str">
            <v>NH088A0001</v>
          </cell>
          <cell r="C86" t="str">
            <v>Nguyễn Hoàng</v>
          </cell>
          <cell r="D86" t="str">
            <v>Tùng</v>
          </cell>
          <cell r="E86">
            <v>0</v>
          </cell>
          <cell r="F86">
            <v>0</v>
          </cell>
          <cell r="J86">
            <v>0</v>
          </cell>
          <cell r="L86">
            <v>0</v>
          </cell>
          <cell r="N86">
            <v>0</v>
          </cell>
          <cell r="O86" t="str">
            <v>Kém</v>
          </cell>
          <cell r="P86" t="str">
            <v>Kém</v>
          </cell>
          <cell r="Q86" t="str">
            <v>Học lại</v>
          </cell>
          <cell r="R86">
            <v>0</v>
          </cell>
          <cell r="S86" t="str">
            <v>F</v>
          </cell>
          <cell r="T86" t="str">
            <v>Kém</v>
          </cell>
        </row>
        <row r="87">
          <cell r="B87" t="str">
            <v>NH085A0043</v>
          </cell>
          <cell r="C87" t="str">
            <v xml:space="preserve">Đinh Thị Tố </v>
          </cell>
          <cell r="D87" t="str">
            <v>Uyên</v>
          </cell>
          <cell r="J87" t="e">
            <v>#DIV/0!</v>
          </cell>
          <cell r="L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8">
          <cell r="B88" t="str">
            <v>NH085A0024</v>
          </cell>
          <cell r="C88" t="str">
            <v>Nguyễn Lê Thục</v>
          </cell>
          <cell r="D88" t="str">
            <v>Uyển</v>
          </cell>
          <cell r="E88">
            <v>8</v>
          </cell>
          <cell r="F88">
            <v>4.5</v>
          </cell>
          <cell r="J88">
            <v>5.67</v>
          </cell>
          <cell r="K88">
            <v>6</v>
          </cell>
          <cell r="L88">
            <v>5.87</v>
          </cell>
          <cell r="N88">
            <v>5.87</v>
          </cell>
          <cell r="O88" t="str">
            <v>T.bình</v>
          </cell>
          <cell r="P88" t="str">
            <v>T.bình</v>
          </cell>
          <cell r="Q88" t="str">
            <v/>
          </cell>
          <cell r="R88">
            <v>2</v>
          </cell>
          <cell r="S88" t="str">
            <v>C</v>
          </cell>
          <cell r="T88" t="str">
            <v>Trung Bình</v>
          </cell>
        </row>
        <row r="89">
          <cell r="B89" t="str">
            <v>NH085A0042</v>
          </cell>
          <cell r="C89" t="str">
            <v>Nguyễn Ngọc Tường</v>
          </cell>
          <cell r="D89" t="str">
            <v>Vi</v>
          </cell>
          <cell r="E89">
            <v>0</v>
          </cell>
          <cell r="F89">
            <v>0</v>
          </cell>
          <cell r="J89">
            <v>0</v>
          </cell>
          <cell r="L89">
            <v>0</v>
          </cell>
          <cell r="N89">
            <v>0</v>
          </cell>
          <cell r="O89" t="str">
            <v>Kém</v>
          </cell>
          <cell r="P89" t="str">
            <v>Kém</v>
          </cell>
          <cell r="Q89" t="str">
            <v>Học lại</v>
          </cell>
          <cell r="R89">
            <v>0</v>
          </cell>
          <cell r="S89" t="str">
            <v>F</v>
          </cell>
          <cell r="T89" t="str">
            <v>Kém</v>
          </cell>
        </row>
        <row r="90">
          <cell r="B90" t="str">
            <v>NH085A0055</v>
          </cell>
          <cell r="C90" t="str">
            <v>Võ Thị Yến</v>
          </cell>
          <cell r="D90" t="str">
            <v>Vy</v>
          </cell>
          <cell r="J90" t="e">
            <v>#DIV/0!</v>
          </cell>
          <cell r="L90" t="e">
            <v>#DIV/0!</v>
          </cell>
          <cell r="N90" t="e">
            <v>#DIV/0!</v>
          </cell>
          <cell r="O90" t="e">
            <v>#DIV/0!</v>
          </cell>
          <cell r="P90" t="e">
            <v>#DIV/0!</v>
          </cell>
          <cell r="Q90" t="e">
            <v>#DIV/0!</v>
          </cell>
          <cell r="R90" t="e">
            <v>#DIV/0!</v>
          </cell>
          <cell r="S90" t="e">
            <v>#DIV/0!</v>
          </cell>
          <cell r="T90" t="e">
            <v>#DIV/0!</v>
          </cell>
        </row>
        <row r="91">
          <cell r="B91" t="str">
            <v>DL085A0017</v>
          </cell>
          <cell r="C91" t="str">
            <v>Nguyễn Lê Thị Tường</v>
          </cell>
          <cell r="D91" t="str">
            <v>Vy</v>
          </cell>
          <cell r="J91" t="e">
            <v>#DIV/0!</v>
          </cell>
          <cell r="L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</row>
        <row r="92">
          <cell r="B92" t="str">
            <v>TP085A0007</v>
          </cell>
          <cell r="C92" t="str">
            <v>Võ Thị Như</v>
          </cell>
          <cell r="D92" t="str">
            <v>Ý</v>
          </cell>
          <cell r="E92">
            <v>9</v>
          </cell>
          <cell r="F92">
            <v>7</v>
          </cell>
          <cell r="J92">
            <v>7.67</v>
          </cell>
          <cell r="K92">
            <v>7.5</v>
          </cell>
          <cell r="L92">
            <v>7.57</v>
          </cell>
          <cell r="N92">
            <v>7.57</v>
          </cell>
          <cell r="O92" t="str">
            <v>Khá</v>
          </cell>
          <cell r="P92" t="str">
            <v>Khá</v>
          </cell>
          <cell r="Q92" t="str">
            <v/>
          </cell>
          <cell r="R92">
            <v>3</v>
          </cell>
          <cell r="S92" t="str">
            <v>B</v>
          </cell>
          <cell r="T92" t="str">
            <v>Khá</v>
          </cell>
        </row>
        <row r="93">
          <cell r="C93" t="str">
            <v>Thạch</v>
          </cell>
          <cell r="D93" t="str">
            <v>Quân</v>
          </cell>
          <cell r="J93" t="e">
            <v>#DIV/0!</v>
          </cell>
          <cell r="L93" t="e">
            <v>#DIV/0!</v>
          </cell>
          <cell r="N93" t="e">
            <v>#DIV/0!</v>
          </cell>
          <cell r="O93" t="e">
            <v>#DIV/0!</v>
          </cell>
          <cell r="P93" t="e">
            <v>#DIV/0!</v>
          </cell>
          <cell r="Q93" t="e">
            <v>#DIV/0!</v>
          </cell>
          <cell r="R93" t="e">
            <v>#DIV/0!</v>
          </cell>
          <cell r="S93" t="e">
            <v>#DIV/0!</v>
          </cell>
          <cell r="T93" t="e">
            <v>#DIV/0!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CSVHVN"/>
      <sheetName val="8.SLDD"/>
      <sheetName val="9.TLHĐC &amp; TLKDL"/>
      <sheetName val="10.TP &amp; ATTP"/>
      <sheetName val="11.AVGT 2"/>
      <sheetName val="N1-HK2"/>
      <sheetName val="12.CB 1"/>
      <sheetName val="13.TQDL"/>
      <sheetName val="14.NVNH 1"/>
      <sheetName val="15.TCSK"/>
      <sheetName val="16.AVGT 3"/>
      <sheetName val="17.KTCH"/>
      <sheetName val="18.KTCT"/>
      <sheetName val="19.AVCN 1"/>
      <sheetName val="N1-HK3"/>
      <sheetName val="20.XDTĐ"/>
      <sheetName val="21.PC(1)"/>
      <sheetName val="21.THOA"/>
      <sheetName val="22.AVCN2"/>
      <sheetName val="23.AVGT4"/>
      <sheetName val="24.CB2"/>
      <sheetName val="25.QTH"/>
      <sheetName val="N2-HK1"/>
      <sheetName val="26.KNBH"/>
      <sheetName val="27.TIẾNG HOA (2)"/>
      <sheetName val="28.CB BÁNH 1"/>
      <sheetName val="29.VHAT "/>
      <sheetName val="30.CĐ1 (NHA TRANG- DALAT)"/>
      <sheetName val="N2-HK2"/>
      <sheetName val="30.CB3"/>
      <sheetName val="31.QTCL"/>
      <sheetName val="32.MTAN-ATTKS"/>
      <sheetName val="33.HTĐM"/>
      <sheetName val="34.QTB"/>
      <sheetName val="35.CB4"/>
      <sheetName val="36.THUDTKD"/>
      <sheetName val="N2-HK3 "/>
      <sheetName val="37.CBB2"/>
      <sheetName val="TONG KET HK"/>
      <sheetName val="TK THEO THANG DIEM 4"/>
      <sheetName val="THI"/>
      <sheetName val="Sheet1"/>
    </sheetNames>
    <sheetDataSet>
      <sheetData sheetId="0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6.7</v>
          </cell>
          <cell r="F6">
            <v>6.7</v>
          </cell>
          <cell r="J6">
            <v>6.7</v>
          </cell>
          <cell r="K6">
            <v>6</v>
          </cell>
          <cell r="L6">
            <v>6.28</v>
          </cell>
          <cell r="N6">
            <v>6.28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10</v>
          </cell>
          <cell r="F7">
            <v>10</v>
          </cell>
          <cell r="J7">
            <v>10</v>
          </cell>
          <cell r="K7">
            <v>5</v>
          </cell>
          <cell r="L7">
            <v>7</v>
          </cell>
          <cell r="M7">
            <v>5.3</v>
          </cell>
          <cell r="N7">
            <v>7.18</v>
          </cell>
          <cell r="O7" t="str">
            <v>Khá</v>
          </cell>
          <cell r="P7" t="str">
            <v>Khá</v>
          </cell>
          <cell r="Q7" t="str">
            <v>Học lại</v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8.3000000000000007</v>
          </cell>
          <cell r="F8">
            <v>8.3000000000000007</v>
          </cell>
          <cell r="J8">
            <v>8.3000000000000007</v>
          </cell>
          <cell r="K8">
            <v>4.0999999999999996</v>
          </cell>
          <cell r="L8">
            <v>5.78</v>
          </cell>
          <cell r="M8">
            <v>5.8</v>
          </cell>
          <cell r="N8">
            <v>6.8</v>
          </cell>
          <cell r="O8" t="str">
            <v>T.bình</v>
          </cell>
          <cell r="P8" t="str">
            <v>TB.khá</v>
          </cell>
          <cell r="Q8" t="str">
            <v>Học lại</v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8.4</v>
          </cell>
          <cell r="F9">
            <v>8.4</v>
          </cell>
          <cell r="J9">
            <v>8.4</v>
          </cell>
          <cell r="K9">
            <v>6</v>
          </cell>
          <cell r="L9">
            <v>6.96</v>
          </cell>
          <cell r="N9">
            <v>6.96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7.4</v>
          </cell>
          <cell r="F10">
            <v>7.4</v>
          </cell>
          <cell r="J10">
            <v>7.4</v>
          </cell>
          <cell r="K10">
            <v>3.5999999999999996</v>
          </cell>
          <cell r="L10">
            <v>5.12</v>
          </cell>
          <cell r="M10">
            <v>5.9</v>
          </cell>
          <cell r="N10">
            <v>6.5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5.9</v>
          </cell>
          <cell r="F11">
            <v>5.9</v>
          </cell>
          <cell r="J11">
            <v>5.9</v>
          </cell>
          <cell r="L11">
            <v>2.36</v>
          </cell>
          <cell r="N11">
            <v>2.36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7.5</v>
          </cell>
          <cell r="F12">
            <v>7.5</v>
          </cell>
          <cell r="J12">
            <v>7.5</v>
          </cell>
          <cell r="K12">
            <v>4.3</v>
          </cell>
          <cell r="L12">
            <v>5.58</v>
          </cell>
          <cell r="N12">
            <v>5.58</v>
          </cell>
          <cell r="O12" t="str">
            <v>T.bình</v>
          </cell>
          <cell r="P12" t="str">
            <v>T.bình</v>
          </cell>
          <cell r="Q12" t="str">
            <v>Học lại</v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10</v>
          </cell>
          <cell r="F13">
            <v>10</v>
          </cell>
          <cell r="J13">
            <v>10</v>
          </cell>
          <cell r="K13">
            <v>7.6999999999999993</v>
          </cell>
          <cell r="L13">
            <v>8.6199999999999992</v>
          </cell>
          <cell r="N13">
            <v>8.6199999999999992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7.8</v>
          </cell>
          <cell r="F14">
            <v>7.8</v>
          </cell>
          <cell r="J14">
            <v>7.8</v>
          </cell>
          <cell r="K14">
            <v>3.5</v>
          </cell>
          <cell r="L14">
            <v>5.22</v>
          </cell>
          <cell r="M14">
            <v>4.8</v>
          </cell>
          <cell r="N14">
            <v>6</v>
          </cell>
          <cell r="O14" t="str">
            <v>T.bình</v>
          </cell>
          <cell r="P14" t="str">
            <v>TB.khá</v>
          </cell>
          <cell r="Q14" t="str">
            <v>Học lại</v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10</v>
          </cell>
          <cell r="F15">
            <v>10</v>
          </cell>
          <cell r="J15">
            <v>10</v>
          </cell>
          <cell r="K15">
            <v>8.6</v>
          </cell>
          <cell r="L15">
            <v>9.16</v>
          </cell>
          <cell r="N15">
            <v>9.16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7.6</v>
          </cell>
          <cell r="F16">
            <v>7.6</v>
          </cell>
          <cell r="J16">
            <v>7.6</v>
          </cell>
          <cell r="K16">
            <v>3.5</v>
          </cell>
          <cell r="L16">
            <v>5.14</v>
          </cell>
          <cell r="M16">
            <v>5.6</v>
          </cell>
          <cell r="N16">
            <v>6.4</v>
          </cell>
          <cell r="O16" t="str">
            <v>T.bình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9.1999999999999993</v>
          </cell>
          <cell r="F17">
            <v>9.1999999999999993</v>
          </cell>
          <cell r="J17">
            <v>9.1999999999999993</v>
          </cell>
          <cell r="K17">
            <v>4.7</v>
          </cell>
          <cell r="L17">
            <v>6.5</v>
          </cell>
          <cell r="M17">
            <v>4.4000000000000004</v>
          </cell>
          <cell r="N17">
            <v>6.32</v>
          </cell>
          <cell r="O17" t="str">
            <v>TB.khá</v>
          </cell>
          <cell r="P17" t="str">
            <v>TB.khá</v>
          </cell>
          <cell r="Q17" t="str">
            <v>Học lại</v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7.4</v>
          </cell>
          <cell r="F18">
            <v>7.4</v>
          </cell>
          <cell r="J18">
            <v>7.4</v>
          </cell>
          <cell r="L18">
            <v>2.96</v>
          </cell>
          <cell r="N18">
            <v>2.96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6</v>
          </cell>
          <cell r="F19">
            <v>6</v>
          </cell>
          <cell r="J19">
            <v>6</v>
          </cell>
          <cell r="K19">
            <v>4.2</v>
          </cell>
          <cell r="L19">
            <v>4.92</v>
          </cell>
          <cell r="N19">
            <v>4.92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1</v>
          </cell>
          <cell r="S19" t="str">
            <v>D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9.1</v>
          </cell>
          <cell r="F20">
            <v>9.1</v>
          </cell>
          <cell r="J20">
            <v>9.1</v>
          </cell>
          <cell r="K20">
            <v>5.7</v>
          </cell>
          <cell r="L20">
            <v>7.06</v>
          </cell>
          <cell r="N20">
            <v>7.06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9</v>
          </cell>
          <cell r="F21">
            <v>9</v>
          </cell>
          <cell r="J21">
            <v>9</v>
          </cell>
          <cell r="K21">
            <v>8.4</v>
          </cell>
          <cell r="L21">
            <v>8.64</v>
          </cell>
          <cell r="N21">
            <v>8.64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6.3</v>
          </cell>
          <cell r="F23">
            <v>6.3</v>
          </cell>
          <cell r="J23">
            <v>6.3</v>
          </cell>
          <cell r="K23">
            <v>3.8</v>
          </cell>
          <cell r="L23">
            <v>4.8</v>
          </cell>
          <cell r="N23">
            <v>4.8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1</v>
          </cell>
          <cell r="S23" t="str">
            <v>D</v>
          </cell>
          <cell r="T23" t="str">
            <v>Trung Bình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8</v>
          </cell>
          <cell r="F24">
            <v>8</v>
          </cell>
          <cell r="J24">
            <v>8</v>
          </cell>
          <cell r="K24">
            <v>6.8</v>
          </cell>
          <cell r="L24">
            <v>7.28</v>
          </cell>
          <cell r="N24">
            <v>7.28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9.8000000000000007</v>
          </cell>
          <cell r="F25">
            <v>9.8000000000000007</v>
          </cell>
          <cell r="J25">
            <v>9.8000000000000007</v>
          </cell>
          <cell r="K25">
            <v>4</v>
          </cell>
          <cell r="L25">
            <v>6.32</v>
          </cell>
          <cell r="M25">
            <v>4.7</v>
          </cell>
          <cell r="N25">
            <v>6.74</v>
          </cell>
          <cell r="O25" t="str">
            <v>TB.khá</v>
          </cell>
          <cell r="P25" t="str">
            <v>TB.khá</v>
          </cell>
          <cell r="Q25" t="str">
            <v>Học lại</v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9.8000000000000007</v>
          </cell>
          <cell r="F26">
            <v>9.8000000000000007</v>
          </cell>
          <cell r="J26">
            <v>9.8000000000000007</v>
          </cell>
          <cell r="K26">
            <v>6.4</v>
          </cell>
          <cell r="L26">
            <v>7.76</v>
          </cell>
          <cell r="N26">
            <v>7.76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8.1999999999999993</v>
          </cell>
          <cell r="F27">
            <v>8.1999999999999993</v>
          </cell>
          <cell r="J27">
            <v>8.1999999999999993</v>
          </cell>
          <cell r="K27">
            <v>8</v>
          </cell>
          <cell r="L27">
            <v>8.08</v>
          </cell>
          <cell r="N27">
            <v>8.08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6.6</v>
          </cell>
          <cell r="F28">
            <v>6.6</v>
          </cell>
          <cell r="J28">
            <v>6.6</v>
          </cell>
          <cell r="K28">
            <v>3.6</v>
          </cell>
          <cell r="L28">
            <v>4.8</v>
          </cell>
          <cell r="M28">
            <v>7.2</v>
          </cell>
          <cell r="N28">
            <v>6.96</v>
          </cell>
          <cell r="O28" t="str">
            <v>Yếu</v>
          </cell>
          <cell r="P28" t="str">
            <v>TB.khá</v>
          </cell>
          <cell r="Q28" t="str">
            <v>Học lại</v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7.3</v>
          </cell>
          <cell r="F29">
            <v>7.3</v>
          </cell>
          <cell r="J29">
            <v>7.3</v>
          </cell>
          <cell r="K29">
            <v>5.0999999999999996</v>
          </cell>
          <cell r="L29">
            <v>5.98</v>
          </cell>
          <cell r="M29">
            <v>7</v>
          </cell>
          <cell r="N29">
            <v>7.12</v>
          </cell>
          <cell r="O29" t="str">
            <v>T.bình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8.1999999999999993</v>
          </cell>
          <cell r="F30">
            <v>8.1999999999999993</v>
          </cell>
          <cell r="J30">
            <v>8.1999999999999993</v>
          </cell>
          <cell r="K30">
            <v>5.5</v>
          </cell>
          <cell r="L30">
            <v>6.58</v>
          </cell>
          <cell r="M30">
            <v>5.5</v>
          </cell>
          <cell r="N30">
            <v>6.58</v>
          </cell>
          <cell r="O30" t="str">
            <v>TB.khá</v>
          </cell>
          <cell r="P30" t="str">
            <v>TB.khá</v>
          </cell>
          <cell r="Q30" t="str">
            <v>Học lại</v>
          </cell>
          <cell r="R30">
            <v>2.5</v>
          </cell>
          <cell r="S30" t="str">
            <v>C+</v>
          </cell>
          <cell r="T30" t="str">
            <v>Trung Bình</v>
          </cell>
        </row>
      </sheetData>
      <sheetData sheetId="1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7</v>
          </cell>
          <cell r="F7">
            <v>7</v>
          </cell>
          <cell r="J7">
            <v>7</v>
          </cell>
          <cell r="L7">
            <v>2.8</v>
          </cell>
          <cell r="M7">
            <v>7</v>
          </cell>
          <cell r="N7">
            <v>7</v>
          </cell>
          <cell r="O7" t="str">
            <v>Kém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6</v>
          </cell>
          <cell r="F8">
            <v>6</v>
          </cell>
          <cell r="J8">
            <v>6</v>
          </cell>
          <cell r="K8">
            <v>5</v>
          </cell>
          <cell r="L8">
            <v>5.4</v>
          </cell>
          <cell r="N8">
            <v>5.4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8</v>
          </cell>
          <cell r="F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7</v>
          </cell>
          <cell r="F10">
            <v>7</v>
          </cell>
          <cell r="J10">
            <v>7</v>
          </cell>
          <cell r="K10">
            <v>6</v>
          </cell>
          <cell r="L10">
            <v>6.4</v>
          </cell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9</v>
          </cell>
          <cell r="F11">
            <v>9</v>
          </cell>
          <cell r="J11">
            <v>9</v>
          </cell>
          <cell r="K11">
            <v>0</v>
          </cell>
          <cell r="L11">
            <v>3.6</v>
          </cell>
          <cell r="N11">
            <v>3.6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7</v>
          </cell>
          <cell r="F12">
            <v>7</v>
          </cell>
          <cell r="J12">
            <v>7</v>
          </cell>
          <cell r="K12">
            <v>7</v>
          </cell>
          <cell r="L12">
            <v>7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8</v>
          </cell>
          <cell r="F13">
            <v>8</v>
          </cell>
          <cell r="J13">
            <v>8</v>
          </cell>
          <cell r="K13">
            <v>7</v>
          </cell>
          <cell r="L13">
            <v>7.4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8</v>
          </cell>
          <cell r="F14">
            <v>8</v>
          </cell>
          <cell r="J14">
            <v>8</v>
          </cell>
          <cell r="K14">
            <v>8</v>
          </cell>
          <cell r="L14">
            <v>8</v>
          </cell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8</v>
          </cell>
          <cell r="F15">
            <v>8</v>
          </cell>
          <cell r="J15">
            <v>8</v>
          </cell>
          <cell r="K15">
            <v>8</v>
          </cell>
          <cell r="L15">
            <v>8</v>
          </cell>
          <cell r="N15">
            <v>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8</v>
          </cell>
          <cell r="F16">
            <v>8</v>
          </cell>
          <cell r="J16">
            <v>8</v>
          </cell>
          <cell r="K16">
            <v>7</v>
          </cell>
          <cell r="L16">
            <v>7.4</v>
          </cell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7</v>
          </cell>
          <cell r="F17">
            <v>7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7</v>
          </cell>
          <cell r="F18">
            <v>7</v>
          </cell>
          <cell r="J18">
            <v>7</v>
          </cell>
          <cell r="K18">
            <v>6</v>
          </cell>
          <cell r="L18">
            <v>6.4</v>
          </cell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3.5</v>
          </cell>
          <cell r="F19">
            <v>6.5</v>
          </cell>
          <cell r="J19">
            <v>5.5</v>
          </cell>
          <cell r="K19">
            <v>7</v>
          </cell>
          <cell r="L19">
            <v>6.4</v>
          </cell>
          <cell r="N19">
            <v>6.4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9</v>
          </cell>
          <cell r="F20">
            <v>9</v>
          </cell>
          <cell r="J20">
            <v>9</v>
          </cell>
          <cell r="K20">
            <v>8</v>
          </cell>
          <cell r="L20">
            <v>8.4</v>
          </cell>
          <cell r="N20">
            <v>8.4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7</v>
          </cell>
          <cell r="F21">
            <v>10</v>
          </cell>
          <cell r="J21">
            <v>9</v>
          </cell>
          <cell r="K21">
            <v>9.5</v>
          </cell>
          <cell r="L21">
            <v>9.3000000000000007</v>
          </cell>
          <cell r="N21">
            <v>9.3000000000000007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7</v>
          </cell>
          <cell r="F23">
            <v>7</v>
          </cell>
          <cell r="J23">
            <v>7</v>
          </cell>
          <cell r="K23">
            <v>7</v>
          </cell>
          <cell r="L23">
            <v>7</v>
          </cell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8</v>
          </cell>
          <cell r="F24">
            <v>8</v>
          </cell>
          <cell r="J24">
            <v>8</v>
          </cell>
          <cell r="K24">
            <v>7</v>
          </cell>
          <cell r="L24">
            <v>7.4</v>
          </cell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5</v>
          </cell>
          <cell r="F25">
            <v>5</v>
          </cell>
          <cell r="J25">
            <v>5</v>
          </cell>
          <cell r="K25">
            <v>6</v>
          </cell>
          <cell r="L25">
            <v>5.6</v>
          </cell>
          <cell r="N25">
            <v>5.6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8</v>
          </cell>
          <cell r="F26">
            <v>8</v>
          </cell>
          <cell r="J26">
            <v>8</v>
          </cell>
          <cell r="K26">
            <v>5</v>
          </cell>
          <cell r="L26">
            <v>6.2</v>
          </cell>
          <cell r="N26">
            <v>6.2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5</v>
          </cell>
          <cell r="F27">
            <v>5</v>
          </cell>
          <cell r="J27">
            <v>5</v>
          </cell>
          <cell r="K27">
            <v>7</v>
          </cell>
          <cell r="L27">
            <v>6.2</v>
          </cell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5</v>
          </cell>
          <cell r="F28">
            <v>5</v>
          </cell>
          <cell r="J28">
            <v>5</v>
          </cell>
          <cell r="K28">
            <v>5</v>
          </cell>
          <cell r="L28">
            <v>5</v>
          </cell>
          <cell r="N28">
            <v>5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5</v>
          </cell>
          <cell r="F29">
            <v>5</v>
          </cell>
          <cell r="J29">
            <v>5</v>
          </cell>
          <cell r="K29">
            <v>8</v>
          </cell>
          <cell r="L29">
            <v>6.8</v>
          </cell>
          <cell r="N29">
            <v>6.8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8</v>
          </cell>
          <cell r="F30">
            <v>8</v>
          </cell>
          <cell r="J30">
            <v>8</v>
          </cell>
          <cell r="K30">
            <v>6</v>
          </cell>
          <cell r="L30">
            <v>6.8</v>
          </cell>
          <cell r="N30">
            <v>6.8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</sheetData>
      <sheetData sheetId="2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5</v>
          </cell>
          <cell r="F6">
            <v>7</v>
          </cell>
          <cell r="J6">
            <v>6.33</v>
          </cell>
          <cell r="K6">
            <v>5.5</v>
          </cell>
          <cell r="L6">
            <v>5.83</v>
          </cell>
          <cell r="N6">
            <v>5.83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6</v>
          </cell>
          <cell r="F7">
            <v>6</v>
          </cell>
          <cell r="J7">
            <v>6</v>
          </cell>
          <cell r="K7">
            <v>5</v>
          </cell>
          <cell r="L7">
            <v>5.4</v>
          </cell>
          <cell r="N7">
            <v>5.4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6</v>
          </cell>
          <cell r="F8">
            <v>6</v>
          </cell>
          <cell r="J8">
            <v>6</v>
          </cell>
          <cell r="K8">
            <v>5.5</v>
          </cell>
          <cell r="L8">
            <v>5.7</v>
          </cell>
          <cell r="N8">
            <v>5.7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9</v>
          </cell>
          <cell r="F9">
            <v>7</v>
          </cell>
          <cell r="J9">
            <v>7.67</v>
          </cell>
          <cell r="K9">
            <v>7</v>
          </cell>
          <cell r="L9">
            <v>7.27</v>
          </cell>
          <cell r="N9">
            <v>7.27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9</v>
          </cell>
          <cell r="F10">
            <v>8</v>
          </cell>
          <cell r="J10">
            <v>8.33</v>
          </cell>
          <cell r="K10">
            <v>6</v>
          </cell>
          <cell r="L10">
            <v>6.93</v>
          </cell>
          <cell r="N10">
            <v>6.93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8</v>
          </cell>
          <cell r="F11">
            <v>5</v>
          </cell>
          <cell r="J11">
            <v>6</v>
          </cell>
          <cell r="K11">
            <v>0</v>
          </cell>
          <cell r="L11">
            <v>2.4</v>
          </cell>
          <cell r="M11">
            <v>0</v>
          </cell>
          <cell r="N11">
            <v>2.4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9</v>
          </cell>
          <cell r="F12">
            <v>7</v>
          </cell>
          <cell r="J12">
            <v>7.67</v>
          </cell>
          <cell r="K12">
            <v>7</v>
          </cell>
          <cell r="L12">
            <v>7.27</v>
          </cell>
          <cell r="N12">
            <v>7.27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9</v>
          </cell>
          <cell r="F13">
            <v>7</v>
          </cell>
          <cell r="J13">
            <v>7.67</v>
          </cell>
          <cell r="K13">
            <v>6</v>
          </cell>
          <cell r="L13">
            <v>6.67</v>
          </cell>
          <cell r="N13">
            <v>6.67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8</v>
          </cell>
          <cell r="F14">
            <v>7</v>
          </cell>
          <cell r="J14">
            <v>7.33</v>
          </cell>
          <cell r="K14">
            <v>7</v>
          </cell>
          <cell r="L14">
            <v>7.13</v>
          </cell>
          <cell r="N14">
            <v>7.13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10</v>
          </cell>
          <cell r="F15">
            <v>6</v>
          </cell>
          <cell r="J15">
            <v>7.33</v>
          </cell>
          <cell r="K15">
            <v>7.5</v>
          </cell>
          <cell r="L15">
            <v>7.43</v>
          </cell>
          <cell r="N15">
            <v>7.43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9</v>
          </cell>
          <cell r="F16">
            <v>6</v>
          </cell>
          <cell r="J16">
            <v>7</v>
          </cell>
          <cell r="K16">
            <v>5</v>
          </cell>
          <cell r="L16">
            <v>5.8</v>
          </cell>
          <cell r="N16">
            <v>5.8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9</v>
          </cell>
          <cell r="F17">
            <v>7</v>
          </cell>
          <cell r="J17">
            <v>7.67</v>
          </cell>
          <cell r="K17">
            <v>6</v>
          </cell>
          <cell r="L17">
            <v>6.67</v>
          </cell>
          <cell r="N17">
            <v>6.67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7</v>
          </cell>
          <cell r="F18">
            <v>7</v>
          </cell>
          <cell r="J18">
            <v>7</v>
          </cell>
          <cell r="K18">
            <v>0</v>
          </cell>
          <cell r="L18">
            <v>2.8</v>
          </cell>
          <cell r="M18">
            <v>0</v>
          </cell>
          <cell r="N18">
            <v>2.8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5.7</v>
          </cell>
          <cell r="F19">
            <v>5.7</v>
          </cell>
          <cell r="J19">
            <v>5.7</v>
          </cell>
          <cell r="K19">
            <v>6.5</v>
          </cell>
          <cell r="L19">
            <v>6.18</v>
          </cell>
          <cell r="N19">
            <v>6.18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7</v>
          </cell>
          <cell r="F20">
            <v>7</v>
          </cell>
          <cell r="J20">
            <v>7</v>
          </cell>
          <cell r="K20">
            <v>5</v>
          </cell>
          <cell r="L20">
            <v>5.8</v>
          </cell>
          <cell r="N20">
            <v>5.8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6.3</v>
          </cell>
          <cell r="F21">
            <v>6.3</v>
          </cell>
          <cell r="J21">
            <v>6.3</v>
          </cell>
          <cell r="K21">
            <v>6</v>
          </cell>
          <cell r="L21">
            <v>6.12</v>
          </cell>
          <cell r="N21">
            <v>6.12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5</v>
          </cell>
          <cell r="F23">
            <v>5</v>
          </cell>
          <cell r="J23">
            <v>5</v>
          </cell>
          <cell r="K23">
            <v>5</v>
          </cell>
          <cell r="L23">
            <v>5</v>
          </cell>
          <cell r="N23">
            <v>5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6</v>
          </cell>
          <cell r="F24">
            <v>6</v>
          </cell>
          <cell r="J24">
            <v>6</v>
          </cell>
          <cell r="K24">
            <v>7</v>
          </cell>
          <cell r="L24">
            <v>6.6</v>
          </cell>
          <cell r="N24">
            <v>6.6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6</v>
          </cell>
          <cell r="F25">
            <v>5.5</v>
          </cell>
          <cell r="J25">
            <v>5.67</v>
          </cell>
          <cell r="K25">
            <v>5</v>
          </cell>
          <cell r="L25">
            <v>5.27</v>
          </cell>
          <cell r="N25">
            <v>5.27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6</v>
          </cell>
          <cell r="F26">
            <v>6</v>
          </cell>
          <cell r="J26">
            <v>6</v>
          </cell>
          <cell r="K26">
            <v>5</v>
          </cell>
          <cell r="L26">
            <v>5.4</v>
          </cell>
          <cell r="N26">
            <v>5.4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6</v>
          </cell>
          <cell r="F27">
            <v>5.5</v>
          </cell>
          <cell r="J27">
            <v>5.67</v>
          </cell>
          <cell r="K27">
            <v>5</v>
          </cell>
          <cell r="L27">
            <v>5.27</v>
          </cell>
          <cell r="N27">
            <v>5.27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7</v>
          </cell>
          <cell r="F28">
            <v>5</v>
          </cell>
          <cell r="J28">
            <v>5.67</v>
          </cell>
          <cell r="K28">
            <v>5</v>
          </cell>
          <cell r="L28">
            <v>5.27</v>
          </cell>
          <cell r="N28">
            <v>5.27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6</v>
          </cell>
          <cell r="F29">
            <v>6</v>
          </cell>
          <cell r="J29">
            <v>6</v>
          </cell>
          <cell r="K29">
            <v>5</v>
          </cell>
          <cell r="L29">
            <v>5.4</v>
          </cell>
          <cell r="N29">
            <v>5.4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1.5</v>
          </cell>
          <cell r="S29" t="str">
            <v>D+</v>
          </cell>
          <cell r="T29" t="str">
            <v>Trung Bình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6</v>
          </cell>
          <cell r="F30">
            <v>5.5</v>
          </cell>
          <cell r="J30">
            <v>5.67</v>
          </cell>
          <cell r="K30">
            <v>5</v>
          </cell>
          <cell r="L30">
            <v>5.27</v>
          </cell>
          <cell r="N30">
            <v>5.27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</sheetData>
      <sheetData sheetId="3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7</v>
          </cell>
          <cell r="F6">
            <v>6.5</v>
          </cell>
          <cell r="J6">
            <v>6.67</v>
          </cell>
          <cell r="K6">
            <v>5.5</v>
          </cell>
          <cell r="L6">
            <v>5.97</v>
          </cell>
          <cell r="N6">
            <v>5.97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7.5</v>
          </cell>
          <cell r="F7">
            <v>6</v>
          </cell>
          <cell r="J7">
            <v>6.5</v>
          </cell>
          <cell r="K7">
            <v>6.5</v>
          </cell>
          <cell r="L7">
            <v>6.5</v>
          </cell>
          <cell r="N7">
            <v>6.5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6.5</v>
          </cell>
          <cell r="F8">
            <v>5</v>
          </cell>
          <cell r="J8">
            <v>5.5</v>
          </cell>
          <cell r="K8">
            <v>5</v>
          </cell>
          <cell r="L8">
            <v>5.2</v>
          </cell>
          <cell r="N8">
            <v>5.2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5.6</v>
          </cell>
          <cell r="F9">
            <v>5.6</v>
          </cell>
          <cell r="J9">
            <v>5.6</v>
          </cell>
          <cell r="K9">
            <v>5</v>
          </cell>
          <cell r="L9">
            <v>5.24</v>
          </cell>
          <cell r="N9">
            <v>5.24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5</v>
          </cell>
          <cell r="F10">
            <v>5</v>
          </cell>
          <cell r="J10">
            <v>5</v>
          </cell>
          <cell r="K10">
            <v>7.5</v>
          </cell>
          <cell r="L10">
            <v>6.5</v>
          </cell>
          <cell r="N10">
            <v>6.5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5.3</v>
          </cell>
          <cell r="F11">
            <v>5.3</v>
          </cell>
          <cell r="J11">
            <v>5.3</v>
          </cell>
          <cell r="K11">
            <v>0</v>
          </cell>
          <cell r="L11">
            <v>2.12</v>
          </cell>
          <cell r="M11">
            <v>0</v>
          </cell>
          <cell r="N11">
            <v>2.12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6</v>
          </cell>
          <cell r="F12">
            <v>6</v>
          </cell>
          <cell r="J12">
            <v>6</v>
          </cell>
          <cell r="K12">
            <v>6</v>
          </cell>
          <cell r="L12">
            <v>6</v>
          </cell>
          <cell r="N12">
            <v>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6.3</v>
          </cell>
          <cell r="F13">
            <v>6.3</v>
          </cell>
          <cell r="J13">
            <v>6.3</v>
          </cell>
          <cell r="K13">
            <v>6</v>
          </cell>
          <cell r="L13">
            <v>6.12</v>
          </cell>
          <cell r="N13">
            <v>6.12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5.6</v>
          </cell>
          <cell r="F14">
            <v>5.6</v>
          </cell>
          <cell r="J14">
            <v>5.6</v>
          </cell>
          <cell r="K14">
            <v>6</v>
          </cell>
          <cell r="L14">
            <v>5.84</v>
          </cell>
          <cell r="N14">
            <v>5.84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6.2</v>
          </cell>
          <cell r="F15">
            <v>6.2</v>
          </cell>
          <cell r="J15">
            <v>6.2</v>
          </cell>
          <cell r="K15">
            <v>6</v>
          </cell>
          <cell r="L15">
            <v>6.08</v>
          </cell>
          <cell r="N15">
            <v>6.08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6</v>
          </cell>
          <cell r="F16">
            <v>6</v>
          </cell>
          <cell r="J16">
            <v>6</v>
          </cell>
          <cell r="K16">
            <v>5.5</v>
          </cell>
          <cell r="L16">
            <v>5.7</v>
          </cell>
          <cell r="N16">
            <v>5.7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6.2</v>
          </cell>
          <cell r="F17">
            <v>6.2</v>
          </cell>
          <cell r="J17">
            <v>6.2</v>
          </cell>
          <cell r="K17">
            <v>1</v>
          </cell>
          <cell r="L17">
            <v>3.08</v>
          </cell>
          <cell r="M17">
            <v>3</v>
          </cell>
          <cell r="N17">
            <v>4.28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1</v>
          </cell>
          <cell r="S17" t="str">
            <v>D</v>
          </cell>
          <cell r="T17" t="str">
            <v>Trung Bình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2.7</v>
          </cell>
          <cell r="F18">
            <v>2.7</v>
          </cell>
          <cell r="J18">
            <v>2.7</v>
          </cell>
          <cell r="L18">
            <v>1.08</v>
          </cell>
          <cell r="N18">
            <v>1.08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6.2</v>
          </cell>
          <cell r="F19">
            <v>6.2</v>
          </cell>
          <cell r="J19">
            <v>6.2</v>
          </cell>
          <cell r="K19">
            <v>6</v>
          </cell>
          <cell r="L19">
            <v>6.08</v>
          </cell>
          <cell r="N19">
            <v>6.08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5.7</v>
          </cell>
          <cell r="F20">
            <v>5.7</v>
          </cell>
          <cell r="J20">
            <v>5.7</v>
          </cell>
          <cell r="K20">
            <v>2</v>
          </cell>
          <cell r="L20">
            <v>3.48</v>
          </cell>
          <cell r="M20">
            <v>0</v>
          </cell>
          <cell r="N20">
            <v>2.2799999999999998</v>
          </cell>
          <cell r="O20" t="str">
            <v>Yếu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7.8</v>
          </cell>
          <cell r="F21">
            <v>7.8</v>
          </cell>
          <cell r="J21">
            <v>7.8</v>
          </cell>
          <cell r="K21">
            <v>6</v>
          </cell>
          <cell r="L21">
            <v>6.72</v>
          </cell>
          <cell r="N21">
            <v>6.72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6.9</v>
          </cell>
          <cell r="F23">
            <v>6.9</v>
          </cell>
          <cell r="J23">
            <v>6.9</v>
          </cell>
          <cell r="K23">
            <v>6</v>
          </cell>
          <cell r="L23">
            <v>6.36</v>
          </cell>
          <cell r="N23">
            <v>6.36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9.3000000000000007</v>
          </cell>
          <cell r="F24">
            <v>9.3000000000000007</v>
          </cell>
          <cell r="J24">
            <v>9.3000000000000007</v>
          </cell>
          <cell r="K24">
            <v>10</v>
          </cell>
          <cell r="L24">
            <v>9.7200000000000006</v>
          </cell>
          <cell r="N24">
            <v>9.7200000000000006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  <cell r="T24" t="str">
            <v>Xuất sắc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7.2</v>
          </cell>
          <cell r="F25">
            <v>7.2</v>
          </cell>
          <cell r="J25">
            <v>7.2</v>
          </cell>
          <cell r="K25">
            <v>3.5</v>
          </cell>
          <cell r="L25">
            <v>4.9800000000000004</v>
          </cell>
          <cell r="M25">
            <v>5</v>
          </cell>
          <cell r="N25">
            <v>5.88</v>
          </cell>
          <cell r="O25" t="str">
            <v>Yếu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7.8</v>
          </cell>
          <cell r="F26">
            <v>7.8</v>
          </cell>
          <cell r="J26">
            <v>7.8</v>
          </cell>
          <cell r="K26">
            <v>7.5</v>
          </cell>
          <cell r="L26">
            <v>7.62</v>
          </cell>
          <cell r="N26">
            <v>7.62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8</v>
          </cell>
          <cell r="F30">
            <v>6</v>
          </cell>
          <cell r="J30">
            <v>6.67</v>
          </cell>
          <cell r="K30">
            <v>5</v>
          </cell>
          <cell r="L30">
            <v>5.67</v>
          </cell>
          <cell r="N30">
            <v>5.67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</sheetData>
      <sheetData sheetId="4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6.5</v>
          </cell>
          <cell r="F6">
            <v>6.5</v>
          </cell>
          <cell r="J6">
            <v>6.5</v>
          </cell>
          <cell r="K6">
            <v>5.9</v>
          </cell>
          <cell r="L6">
            <v>6.14</v>
          </cell>
          <cell r="N6">
            <v>6.14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7.1</v>
          </cell>
          <cell r="F7">
            <v>7.1</v>
          </cell>
          <cell r="J7">
            <v>7.1</v>
          </cell>
          <cell r="K7">
            <v>7.2</v>
          </cell>
          <cell r="L7">
            <v>7.16</v>
          </cell>
          <cell r="N7">
            <v>7.16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7.1</v>
          </cell>
          <cell r="F8">
            <v>7.1</v>
          </cell>
          <cell r="J8">
            <v>7.1</v>
          </cell>
          <cell r="K8">
            <v>6.3</v>
          </cell>
          <cell r="L8">
            <v>6.62</v>
          </cell>
          <cell r="N8">
            <v>6.62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7</v>
          </cell>
          <cell r="F9">
            <v>7</v>
          </cell>
          <cell r="J9">
            <v>7</v>
          </cell>
          <cell r="K9">
            <v>7.1</v>
          </cell>
          <cell r="L9">
            <v>7.06</v>
          </cell>
          <cell r="N9">
            <v>7.06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7</v>
          </cell>
          <cell r="F10">
            <v>7</v>
          </cell>
          <cell r="J10">
            <v>7</v>
          </cell>
          <cell r="K10">
            <v>6.1</v>
          </cell>
          <cell r="L10">
            <v>6.46</v>
          </cell>
          <cell r="N10">
            <v>6.46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7.5</v>
          </cell>
          <cell r="F12">
            <v>7.5</v>
          </cell>
          <cell r="J12">
            <v>7.5</v>
          </cell>
          <cell r="K12">
            <v>6.6</v>
          </cell>
          <cell r="L12">
            <v>6.96</v>
          </cell>
          <cell r="N12">
            <v>6.96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6.6</v>
          </cell>
          <cell r="F13">
            <v>6.6</v>
          </cell>
          <cell r="J13">
            <v>6.6</v>
          </cell>
          <cell r="K13">
            <v>7.2</v>
          </cell>
          <cell r="L13">
            <v>6.96</v>
          </cell>
          <cell r="N13">
            <v>6.96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7.3</v>
          </cell>
          <cell r="F14">
            <v>7.3</v>
          </cell>
          <cell r="J14">
            <v>7.3</v>
          </cell>
          <cell r="K14">
            <v>7.2</v>
          </cell>
          <cell r="L14">
            <v>7.24</v>
          </cell>
          <cell r="N14">
            <v>7.24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6.6</v>
          </cell>
          <cell r="F15">
            <v>6.6</v>
          </cell>
          <cell r="J15">
            <v>6.6</v>
          </cell>
          <cell r="K15">
            <v>6.6</v>
          </cell>
          <cell r="L15">
            <v>6.6</v>
          </cell>
          <cell r="N15">
            <v>6.6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7.3</v>
          </cell>
          <cell r="F16">
            <v>7.3</v>
          </cell>
          <cell r="J16">
            <v>7.3</v>
          </cell>
          <cell r="K16">
            <v>7.1</v>
          </cell>
          <cell r="L16">
            <v>7.18</v>
          </cell>
          <cell r="N16">
            <v>7.18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7.3</v>
          </cell>
          <cell r="F17">
            <v>7.3</v>
          </cell>
          <cell r="J17">
            <v>7.3</v>
          </cell>
          <cell r="K17">
            <v>7.2</v>
          </cell>
          <cell r="L17">
            <v>7.24</v>
          </cell>
          <cell r="N17">
            <v>7.24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5.3</v>
          </cell>
          <cell r="F18">
            <v>5.3</v>
          </cell>
          <cell r="J18">
            <v>5.3</v>
          </cell>
          <cell r="K18">
            <v>4</v>
          </cell>
          <cell r="L18">
            <v>4.5199999999999996</v>
          </cell>
          <cell r="M18">
            <v>2.8</v>
          </cell>
          <cell r="N18">
            <v>3.8</v>
          </cell>
          <cell r="O18" t="str">
            <v>Yếu</v>
          </cell>
          <cell r="P18" t="str">
            <v>Yếu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6.8</v>
          </cell>
          <cell r="F19">
            <v>6.8</v>
          </cell>
          <cell r="J19">
            <v>6.8</v>
          </cell>
          <cell r="K19">
            <v>4.8</v>
          </cell>
          <cell r="L19">
            <v>5.6</v>
          </cell>
          <cell r="M19">
            <v>3.5</v>
          </cell>
          <cell r="N19">
            <v>4.82</v>
          </cell>
          <cell r="O19" t="str">
            <v>T.bình</v>
          </cell>
          <cell r="P19" t="str">
            <v>Yếu</v>
          </cell>
          <cell r="Q19" t="str">
            <v>Học lại</v>
          </cell>
          <cell r="R19">
            <v>1</v>
          </cell>
          <cell r="S19" t="str">
            <v>D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7</v>
          </cell>
          <cell r="F20">
            <v>7</v>
          </cell>
          <cell r="J20">
            <v>7</v>
          </cell>
          <cell r="K20">
            <v>6.8</v>
          </cell>
          <cell r="L20">
            <v>6.88</v>
          </cell>
          <cell r="N20">
            <v>6.88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6.6</v>
          </cell>
          <cell r="F21">
            <v>6.6</v>
          </cell>
          <cell r="J21">
            <v>6.6</v>
          </cell>
          <cell r="K21">
            <v>4.9000000000000004</v>
          </cell>
          <cell r="L21">
            <v>5.58</v>
          </cell>
          <cell r="M21">
            <v>6.4</v>
          </cell>
          <cell r="N21">
            <v>6.48</v>
          </cell>
          <cell r="O21" t="str">
            <v>T.bình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7</v>
          </cell>
          <cell r="F23">
            <v>7</v>
          </cell>
          <cell r="J23">
            <v>7</v>
          </cell>
          <cell r="K23">
            <v>6.4</v>
          </cell>
          <cell r="L23">
            <v>6.64</v>
          </cell>
          <cell r="N23">
            <v>6.64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7.1</v>
          </cell>
          <cell r="F24">
            <v>7.1</v>
          </cell>
          <cell r="J24">
            <v>7.1</v>
          </cell>
          <cell r="K24">
            <v>6.6</v>
          </cell>
          <cell r="L24">
            <v>6.8</v>
          </cell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7.3</v>
          </cell>
          <cell r="F25">
            <v>7.3</v>
          </cell>
          <cell r="J25">
            <v>7.3</v>
          </cell>
          <cell r="K25">
            <v>6.5</v>
          </cell>
          <cell r="L25">
            <v>6.82</v>
          </cell>
          <cell r="N25">
            <v>6.82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6.8</v>
          </cell>
          <cell r="F26">
            <v>6.8</v>
          </cell>
          <cell r="J26">
            <v>6.8</v>
          </cell>
          <cell r="K26">
            <v>7.4</v>
          </cell>
          <cell r="L26">
            <v>7.16</v>
          </cell>
          <cell r="N26">
            <v>7.16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6.3</v>
          </cell>
          <cell r="F28">
            <v>6.3</v>
          </cell>
          <cell r="J28">
            <v>6.3</v>
          </cell>
          <cell r="K28">
            <v>5.9</v>
          </cell>
          <cell r="L28">
            <v>6.06</v>
          </cell>
          <cell r="N28">
            <v>6.06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7.5</v>
          </cell>
          <cell r="F29">
            <v>7.5</v>
          </cell>
          <cell r="J29">
            <v>7.5</v>
          </cell>
          <cell r="K29">
            <v>7.3</v>
          </cell>
          <cell r="L29">
            <v>7.38</v>
          </cell>
          <cell r="N29">
            <v>7.38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7.3</v>
          </cell>
          <cell r="F30">
            <v>7.3</v>
          </cell>
          <cell r="J30">
            <v>7.3</v>
          </cell>
          <cell r="K30">
            <v>7.4</v>
          </cell>
          <cell r="L30">
            <v>7.36</v>
          </cell>
          <cell r="N30">
            <v>7.36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</sheetData>
      <sheetData sheetId="5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6</v>
          </cell>
          <cell r="F6">
            <v>6</v>
          </cell>
          <cell r="J6">
            <v>6</v>
          </cell>
          <cell r="K6">
            <v>6</v>
          </cell>
          <cell r="L6">
            <v>6</v>
          </cell>
          <cell r="N6">
            <v>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7</v>
          </cell>
          <cell r="F8">
            <v>8</v>
          </cell>
          <cell r="J8">
            <v>7.67</v>
          </cell>
          <cell r="K8">
            <v>8</v>
          </cell>
          <cell r="L8">
            <v>7.87</v>
          </cell>
          <cell r="N8">
            <v>7.87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7</v>
          </cell>
          <cell r="F9">
            <v>6</v>
          </cell>
          <cell r="J9">
            <v>6.33</v>
          </cell>
          <cell r="K9">
            <v>6</v>
          </cell>
          <cell r="L9">
            <v>6.13</v>
          </cell>
          <cell r="N9">
            <v>6.13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7</v>
          </cell>
          <cell r="F10">
            <v>8</v>
          </cell>
          <cell r="J10">
            <v>7.67</v>
          </cell>
          <cell r="K10">
            <v>8</v>
          </cell>
          <cell r="L10">
            <v>7.87</v>
          </cell>
          <cell r="N10">
            <v>7.87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8</v>
          </cell>
          <cell r="F11">
            <v>8</v>
          </cell>
          <cell r="J11">
            <v>8</v>
          </cell>
          <cell r="K11">
            <v>8</v>
          </cell>
          <cell r="L11">
            <v>8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8</v>
          </cell>
          <cell r="F12">
            <v>7</v>
          </cell>
          <cell r="J12">
            <v>7.33</v>
          </cell>
          <cell r="K12">
            <v>7</v>
          </cell>
          <cell r="L12">
            <v>7.13</v>
          </cell>
          <cell r="N12">
            <v>7.13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8</v>
          </cell>
          <cell r="F13">
            <v>7</v>
          </cell>
          <cell r="J13">
            <v>7.33</v>
          </cell>
          <cell r="K13">
            <v>7</v>
          </cell>
          <cell r="L13">
            <v>7.13</v>
          </cell>
          <cell r="N13">
            <v>7.13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7</v>
          </cell>
          <cell r="F14">
            <v>7</v>
          </cell>
          <cell r="J14">
            <v>7</v>
          </cell>
          <cell r="K14">
            <v>7</v>
          </cell>
          <cell r="L14">
            <v>7</v>
          </cell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7</v>
          </cell>
          <cell r="F15">
            <v>6</v>
          </cell>
          <cell r="J15">
            <v>6.33</v>
          </cell>
          <cell r="K15">
            <v>6</v>
          </cell>
          <cell r="L15">
            <v>6.13</v>
          </cell>
          <cell r="N15">
            <v>6.13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8</v>
          </cell>
          <cell r="F16">
            <v>8</v>
          </cell>
          <cell r="J16">
            <v>8</v>
          </cell>
          <cell r="K16">
            <v>8</v>
          </cell>
          <cell r="L16">
            <v>8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8</v>
          </cell>
          <cell r="F17">
            <v>7</v>
          </cell>
          <cell r="J17">
            <v>7.33</v>
          </cell>
          <cell r="K17">
            <v>7</v>
          </cell>
          <cell r="L17">
            <v>7.13</v>
          </cell>
          <cell r="N17">
            <v>7.13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8</v>
          </cell>
          <cell r="F18">
            <v>7</v>
          </cell>
          <cell r="J18">
            <v>7.33</v>
          </cell>
          <cell r="K18">
            <v>7</v>
          </cell>
          <cell r="L18">
            <v>7.13</v>
          </cell>
          <cell r="N18">
            <v>7.13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6</v>
          </cell>
          <cell r="F19">
            <v>7</v>
          </cell>
          <cell r="J19">
            <v>6.67</v>
          </cell>
          <cell r="K19">
            <v>7</v>
          </cell>
          <cell r="L19">
            <v>6.87</v>
          </cell>
          <cell r="N19">
            <v>6.87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7</v>
          </cell>
          <cell r="F20">
            <v>7</v>
          </cell>
          <cell r="J20">
            <v>7</v>
          </cell>
          <cell r="K20">
            <v>7</v>
          </cell>
          <cell r="L20">
            <v>7</v>
          </cell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7</v>
          </cell>
          <cell r="F21">
            <v>6</v>
          </cell>
          <cell r="J21">
            <v>6.33</v>
          </cell>
          <cell r="K21">
            <v>6</v>
          </cell>
          <cell r="L21">
            <v>6.13</v>
          </cell>
          <cell r="N21">
            <v>6.13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8</v>
          </cell>
          <cell r="F22">
            <v>8</v>
          </cell>
          <cell r="J22">
            <v>8</v>
          </cell>
          <cell r="K22">
            <v>8</v>
          </cell>
          <cell r="L22">
            <v>8</v>
          </cell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7</v>
          </cell>
          <cell r="F24">
            <v>9</v>
          </cell>
          <cell r="J24">
            <v>8.33</v>
          </cell>
          <cell r="K24">
            <v>9</v>
          </cell>
          <cell r="L24">
            <v>8.73</v>
          </cell>
          <cell r="N24">
            <v>8.73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6</v>
          </cell>
          <cell r="F25">
            <v>7</v>
          </cell>
          <cell r="J25">
            <v>6.67</v>
          </cell>
          <cell r="K25">
            <v>7</v>
          </cell>
          <cell r="L25">
            <v>6.87</v>
          </cell>
          <cell r="N25">
            <v>6.87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8</v>
          </cell>
          <cell r="F26">
            <v>8</v>
          </cell>
          <cell r="J26">
            <v>8</v>
          </cell>
          <cell r="K26">
            <v>8</v>
          </cell>
          <cell r="L26">
            <v>8</v>
          </cell>
          <cell r="N26">
            <v>8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8</v>
          </cell>
          <cell r="F29">
            <v>5</v>
          </cell>
          <cell r="J29">
            <v>6</v>
          </cell>
          <cell r="K29">
            <v>6</v>
          </cell>
          <cell r="L29">
            <v>6</v>
          </cell>
          <cell r="N29">
            <v>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7</v>
          </cell>
          <cell r="F30">
            <v>8</v>
          </cell>
          <cell r="J30">
            <v>7.67</v>
          </cell>
          <cell r="K30">
            <v>8</v>
          </cell>
          <cell r="L30">
            <v>7.87</v>
          </cell>
          <cell r="N30">
            <v>7.87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</sheetData>
      <sheetData sheetId="6" refreshError="1"/>
      <sheetData sheetId="7" refreshError="1">
        <row r="6">
          <cell r="B6" t="str">
            <v>MA085A0001</v>
          </cell>
          <cell r="C6" t="str">
            <v xml:space="preserve">Đỗ Thị Ngọc </v>
          </cell>
          <cell r="D6" t="str">
            <v>Hà</v>
          </cell>
          <cell r="E6">
            <v>7</v>
          </cell>
          <cell r="F6">
            <v>7</v>
          </cell>
          <cell r="J6">
            <v>7</v>
          </cell>
          <cell r="K6">
            <v>6</v>
          </cell>
          <cell r="L6">
            <v>6.4</v>
          </cell>
          <cell r="N6">
            <v>6.4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MA085A0002</v>
          </cell>
          <cell r="C7" t="str">
            <v>Võ Thanh</v>
          </cell>
          <cell r="D7" t="str">
            <v>Tòng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MA085A0003</v>
          </cell>
          <cell r="C8" t="str">
            <v>Quách Đông</v>
          </cell>
          <cell r="D8" t="str">
            <v>Trấn</v>
          </cell>
          <cell r="E8">
            <v>6</v>
          </cell>
          <cell r="F8">
            <v>7</v>
          </cell>
          <cell r="J8">
            <v>6.67</v>
          </cell>
          <cell r="K8">
            <v>6</v>
          </cell>
          <cell r="L8">
            <v>6.27</v>
          </cell>
          <cell r="N8">
            <v>6.27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MA085A0004</v>
          </cell>
          <cell r="C9" t="str">
            <v>Vỏ Ngọc</v>
          </cell>
          <cell r="D9" t="str">
            <v>Nhờ</v>
          </cell>
          <cell r="E9">
            <v>7</v>
          </cell>
          <cell r="F9">
            <v>8</v>
          </cell>
          <cell r="J9">
            <v>7.67</v>
          </cell>
          <cell r="K9">
            <v>8</v>
          </cell>
          <cell r="L9">
            <v>7.87</v>
          </cell>
          <cell r="N9">
            <v>7.87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MA085A0005</v>
          </cell>
          <cell r="C10" t="str">
            <v>Đoàn Quốc</v>
          </cell>
          <cell r="D10" t="str">
            <v>Minh</v>
          </cell>
          <cell r="E10">
            <v>8</v>
          </cell>
          <cell r="F10">
            <v>7</v>
          </cell>
          <cell r="J10">
            <v>7.33</v>
          </cell>
          <cell r="K10">
            <v>6.5</v>
          </cell>
          <cell r="L10">
            <v>6.83</v>
          </cell>
          <cell r="N10">
            <v>6.83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MA085A0007</v>
          </cell>
          <cell r="C11" t="str">
            <v>Nguyễn Thị</v>
          </cell>
          <cell r="D11" t="str">
            <v>Mến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MA085A0008</v>
          </cell>
          <cell r="C12" t="str">
            <v>Trần Nguyễn Quế</v>
          </cell>
          <cell r="D12" t="str">
            <v>Trân</v>
          </cell>
          <cell r="E12">
            <v>7</v>
          </cell>
          <cell r="F12">
            <v>7</v>
          </cell>
          <cell r="J12">
            <v>7</v>
          </cell>
          <cell r="K12">
            <v>7</v>
          </cell>
          <cell r="L12">
            <v>7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MA085A0009</v>
          </cell>
          <cell r="C13" t="str">
            <v>Nguyễn Trần Tiến</v>
          </cell>
          <cell r="D13" t="str">
            <v>Anh</v>
          </cell>
          <cell r="E13">
            <v>8</v>
          </cell>
          <cell r="F13">
            <v>7</v>
          </cell>
          <cell r="J13">
            <v>7.33</v>
          </cell>
          <cell r="K13">
            <v>6</v>
          </cell>
          <cell r="L13">
            <v>6.53</v>
          </cell>
          <cell r="N13">
            <v>6.53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MA085A0010</v>
          </cell>
          <cell r="C14" t="str">
            <v>Lê Thị Phương</v>
          </cell>
          <cell r="D14" t="str">
            <v>Thủy</v>
          </cell>
          <cell r="E14">
            <v>5</v>
          </cell>
          <cell r="F14">
            <v>7</v>
          </cell>
          <cell r="J14">
            <v>6.33</v>
          </cell>
          <cell r="K14">
            <v>7</v>
          </cell>
          <cell r="L14">
            <v>6.73</v>
          </cell>
          <cell r="N14">
            <v>6.73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MA085A0011</v>
          </cell>
          <cell r="C15" t="str">
            <v>Ngô Anh</v>
          </cell>
          <cell r="D15" t="str">
            <v>Tuấn</v>
          </cell>
          <cell r="E15">
            <v>8</v>
          </cell>
          <cell r="F15">
            <v>8</v>
          </cell>
          <cell r="J15">
            <v>8</v>
          </cell>
          <cell r="K15">
            <v>7</v>
          </cell>
          <cell r="L15">
            <v>7.4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MA085A0012</v>
          </cell>
          <cell r="C16" t="str">
            <v>Cái Thị Thanh</v>
          </cell>
          <cell r="D16" t="str">
            <v>Tuyền</v>
          </cell>
          <cell r="E16">
            <v>7</v>
          </cell>
          <cell r="F16">
            <v>7</v>
          </cell>
          <cell r="J16">
            <v>7</v>
          </cell>
          <cell r="K16">
            <v>8</v>
          </cell>
          <cell r="L16">
            <v>7.6</v>
          </cell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MA085A0013</v>
          </cell>
          <cell r="C17" t="str">
            <v>Nguyễn Quốc</v>
          </cell>
          <cell r="D17" t="str">
            <v>Vinh</v>
          </cell>
          <cell r="E17">
            <v>5</v>
          </cell>
          <cell r="F17">
            <v>7</v>
          </cell>
          <cell r="J17">
            <v>6.33</v>
          </cell>
          <cell r="K17">
            <v>7.5</v>
          </cell>
          <cell r="L17">
            <v>7.03</v>
          </cell>
          <cell r="N17">
            <v>7.03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MA085A0015</v>
          </cell>
          <cell r="C18" t="str">
            <v xml:space="preserve">Lê Hồng </v>
          </cell>
          <cell r="D18" t="str">
            <v>Anh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E19">
            <v>7</v>
          </cell>
          <cell r="F19">
            <v>5</v>
          </cell>
          <cell r="J19">
            <v>5.67</v>
          </cell>
          <cell r="K19">
            <v>0</v>
          </cell>
          <cell r="L19">
            <v>2.27</v>
          </cell>
          <cell r="M19">
            <v>0</v>
          </cell>
          <cell r="N19">
            <v>2.27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MA085A0014</v>
          </cell>
          <cell r="C20" t="str">
            <v>Lê Văn</v>
          </cell>
          <cell r="D20" t="str">
            <v>Nam</v>
          </cell>
          <cell r="E20">
            <v>7</v>
          </cell>
          <cell r="F20">
            <v>7</v>
          </cell>
          <cell r="J20">
            <v>7</v>
          </cell>
          <cell r="K20">
            <v>0</v>
          </cell>
          <cell r="L20">
            <v>2.8</v>
          </cell>
          <cell r="M20">
            <v>0</v>
          </cell>
          <cell r="N20">
            <v>2.8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8</v>
          </cell>
          <cell r="F21">
            <v>7</v>
          </cell>
          <cell r="J21">
            <v>7.33</v>
          </cell>
          <cell r="K21">
            <v>8</v>
          </cell>
          <cell r="L21">
            <v>7.73</v>
          </cell>
          <cell r="N21">
            <v>7.73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MA085A0020</v>
          </cell>
          <cell r="C22" t="str">
            <v>Lê Quốc</v>
          </cell>
          <cell r="D22" t="str">
            <v>Vinh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MA085A0021</v>
          </cell>
          <cell r="C23" t="str">
            <v>Nguyễn Văn</v>
          </cell>
          <cell r="D23" t="str">
            <v>Triệu</v>
          </cell>
          <cell r="E23">
            <v>6</v>
          </cell>
          <cell r="F23">
            <v>5</v>
          </cell>
          <cell r="J23">
            <v>5.33</v>
          </cell>
          <cell r="K23">
            <v>0</v>
          </cell>
          <cell r="L23">
            <v>2.13</v>
          </cell>
          <cell r="M23">
            <v>0</v>
          </cell>
          <cell r="N23">
            <v>2.13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MA085A0022</v>
          </cell>
          <cell r="C24" t="str">
            <v>Lại Tấn</v>
          </cell>
          <cell r="D24" t="str">
            <v xml:space="preserve">Huy </v>
          </cell>
          <cell r="E24">
            <v>7</v>
          </cell>
          <cell r="F24">
            <v>9</v>
          </cell>
          <cell r="J24">
            <v>8.33</v>
          </cell>
          <cell r="K24">
            <v>7.5</v>
          </cell>
          <cell r="L24">
            <v>7.83</v>
          </cell>
          <cell r="N24">
            <v>7.83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MA085A0023</v>
          </cell>
          <cell r="C25" t="str">
            <v>Nguyễn Thị Kim</v>
          </cell>
          <cell r="D25" t="str">
            <v>Thanh</v>
          </cell>
          <cell r="E25">
            <v>8</v>
          </cell>
          <cell r="F25">
            <v>7</v>
          </cell>
          <cell r="J25">
            <v>7.33</v>
          </cell>
          <cell r="K25">
            <v>7</v>
          </cell>
          <cell r="L25">
            <v>7.13</v>
          </cell>
          <cell r="N25">
            <v>7.13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MA085A0024</v>
          </cell>
          <cell r="C26" t="str">
            <v>Lê Huỳnh Tất</v>
          </cell>
          <cell r="D26" t="str">
            <v>Đạt</v>
          </cell>
          <cell r="E26">
            <v>6</v>
          </cell>
          <cell r="F26">
            <v>7</v>
          </cell>
          <cell r="J26">
            <v>6.67</v>
          </cell>
          <cell r="K26">
            <v>7</v>
          </cell>
          <cell r="L26">
            <v>6.87</v>
          </cell>
          <cell r="N26">
            <v>6.87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MA085A0025</v>
          </cell>
          <cell r="C27" t="str">
            <v>Trầm Tấn</v>
          </cell>
          <cell r="D27" t="str">
            <v>Hưng</v>
          </cell>
          <cell r="E27">
            <v>5</v>
          </cell>
          <cell r="F27">
            <v>7</v>
          </cell>
          <cell r="J27">
            <v>6.33</v>
          </cell>
          <cell r="K27">
            <v>0</v>
          </cell>
          <cell r="L27">
            <v>2.5299999999999998</v>
          </cell>
          <cell r="M27">
            <v>0</v>
          </cell>
          <cell r="N27">
            <v>2.5299999999999998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MA085A0026</v>
          </cell>
          <cell r="C28" t="str">
            <v>Phạm Ngọc</v>
          </cell>
          <cell r="D28" t="str">
            <v>Duy</v>
          </cell>
          <cell r="E28">
            <v>5</v>
          </cell>
          <cell r="F28">
            <v>7</v>
          </cell>
          <cell r="J28">
            <v>6.33</v>
          </cell>
          <cell r="K28">
            <v>7</v>
          </cell>
          <cell r="L28">
            <v>6.73</v>
          </cell>
          <cell r="N28">
            <v>6.73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MA085A0027</v>
          </cell>
          <cell r="C29" t="str">
            <v>Nguyễn Tấn</v>
          </cell>
          <cell r="D29" t="str">
            <v>Linh</v>
          </cell>
          <cell r="E29">
            <v>8</v>
          </cell>
          <cell r="F29">
            <v>8</v>
          </cell>
          <cell r="J29">
            <v>8</v>
          </cell>
          <cell r="K29">
            <v>8</v>
          </cell>
          <cell r="L29">
            <v>8</v>
          </cell>
          <cell r="N29">
            <v>8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TP085A0010</v>
          </cell>
          <cell r="C30" t="str">
            <v>Lê Trí</v>
          </cell>
          <cell r="D30" t="str">
            <v>Hùng</v>
          </cell>
          <cell r="E30">
            <v>7</v>
          </cell>
          <cell r="F30">
            <v>7</v>
          </cell>
          <cell r="J30">
            <v>7</v>
          </cell>
          <cell r="K30">
            <v>8</v>
          </cell>
          <cell r="L30">
            <v>7.6</v>
          </cell>
          <cell r="N30">
            <v>7.6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</sheetData>
      <sheetData sheetId="8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5</v>
          </cell>
          <cell r="L6">
            <v>6.2</v>
          </cell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9</v>
          </cell>
          <cell r="F8">
            <v>9</v>
          </cell>
          <cell r="J8">
            <v>9</v>
          </cell>
          <cell r="K8">
            <v>5</v>
          </cell>
          <cell r="L8">
            <v>6.6</v>
          </cell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8</v>
          </cell>
          <cell r="J9">
            <v>8</v>
          </cell>
          <cell r="K9">
            <v>5</v>
          </cell>
          <cell r="L9">
            <v>6.2</v>
          </cell>
          <cell r="N9">
            <v>6.2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9</v>
          </cell>
          <cell r="F10">
            <v>9</v>
          </cell>
          <cell r="J10">
            <v>9</v>
          </cell>
          <cell r="K10">
            <v>7</v>
          </cell>
          <cell r="L10">
            <v>7.8</v>
          </cell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9</v>
          </cell>
          <cell r="J12">
            <v>9</v>
          </cell>
          <cell r="K12">
            <v>5</v>
          </cell>
          <cell r="L12">
            <v>6.6</v>
          </cell>
          <cell r="N12">
            <v>6.6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9</v>
          </cell>
          <cell r="J13">
            <v>9</v>
          </cell>
          <cell r="K13">
            <v>5</v>
          </cell>
          <cell r="L13">
            <v>6.6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10</v>
          </cell>
          <cell r="F15">
            <v>10</v>
          </cell>
          <cell r="J15">
            <v>10</v>
          </cell>
          <cell r="K15">
            <v>5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</v>
          </cell>
          <cell r="J17">
            <v>8</v>
          </cell>
          <cell r="K17">
            <v>7</v>
          </cell>
          <cell r="L17">
            <v>7.4</v>
          </cell>
          <cell r="N17">
            <v>7.4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8</v>
          </cell>
          <cell r="J19">
            <v>8</v>
          </cell>
          <cell r="K19">
            <v>5</v>
          </cell>
          <cell r="L19">
            <v>6.2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8</v>
          </cell>
          <cell r="J20">
            <v>8</v>
          </cell>
          <cell r="K20">
            <v>6</v>
          </cell>
          <cell r="L20">
            <v>6.8</v>
          </cell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MA085A0010</v>
          </cell>
          <cell r="C21" t="str">
            <v>Lê Thị Phương</v>
          </cell>
          <cell r="D21" t="str">
            <v>Thủy</v>
          </cell>
          <cell r="E21">
            <v>8</v>
          </cell>
          <cell r="F21">
            <v>8</v>
          </cell>
          <cell r="J21">
            <v>8</v>
          </cell>
          <cell r="K21">
            <v>5</v>
          </cell>
          <cell r="L21">
            <v>6.2</v>
          </cell>
          <cell r="N21">
            <v>6.2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MA085A0002</v>
          </cell>
          <cell r="C22" t="str">
            <v>Võ Thanh</v>
          </cell>
          <cell r="D22" t="str">
            <v>Tòng</v>
          </cell>
          <cell r="E22">
            <v>8</v>
          </cell>
          <cell r="F22">
            <v>8</v>
          </cell>
          <cell r="J22">
            <v>8</v>
          </cell>
          <cell r="K22">
            <v>6</v>
          </cell>
          <cell r="L22">
            <v>6.8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MA085A0008</v>
          </cell>
          <cell r="C23" t="str">
            <v>Trần Nguyễn Quế</v>
          </cell>
          <cell r="D23" t="str">
            <v>Trân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MA085A0003</v>
          </cell>
          <cell r="C24" t="str">
            <v>Quách Đông</v>
          </cell>
          <cell r="D24" t="str">
            <v>Trấn</v>
          </cell>
          <cell r="E24">
            <v>7</v>
          </cell>
          <cell r="F24">
            <v>7</v>
          </cell>
          <cell r="J24">
            <v>7</v>
          </cell>
          <cell r="K24">
            <v>5</v>
          </cell>
          <cell r="L24">
            <v>5.8</v>
          </cell>
          <cell r="N24">
            <v>5.8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MA085A0021</v>
          </cell>
          <cell r="C25" t="str">
            <v>Nguyễn Văn</v>
          </cell>
          <cell r="D25" t="str">
            <v>Triệu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MA085A0011</v>
          </cell>
          <cell r="C26" t="str">
            <v>Ngô Anh</v>
          </cell>
          <cell r="D26" t="str">
            <v>Tuấn</v>
          </cell>
          <cell r="E26">
            <v>7</v>
          </cell>
          <cell r="F26">
            <v>7</v>
          </cell>
          <cell r="J26">
            <v>7</v>
          </cell>
          <cell r="K26">
            <v>4</v>
          </cell>
          <cell r="L26">
            <v>5.2</v>
          </cell>
          <cell r="M26">
            <v>0</v>
          </cell>
          <cell r="N26">
            <v>2.8</v>
          </cell>
          <cell r="O26" t="str">
            <v>T.bình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MA085A0012</v>
          </cell>
          <cell r="C27" t="str">
            <v>Cái Thị Thanh</v>
          </cell>
          <cell r="D27" t="str">
            <v>Tuyền</v>
          </cell>
          <cell r="E27">
            <v>8</v>
          </cell>
          <cell r="F27">
            <v>8</v>
          </cell>
          <cell r="J27">
            <v>8</v>
          </cell>
          <cell r="K27">
            <v>5</v>
          </cell>
          <cell r="L27">
            <v>6.2</v>
          </cell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MA085A0013</v>
          </cell>
          <cell r="C28" t="str">
            <v>Nguyễn Quốc</v>
          </cell>
          <cell r="D28" t="str">
            <v>Vinh</v>
          </cell>
          <cell r="E28">
            <v>8</v>
          </cell>
          <cell r="F28">
            <v>8</v>
          </cell>
          <cell r="J28">
            <v>8</v>
          </cell>
          <cell r="K28">
            <v>5</v>
          </cell>
          <cell r="L28">
            <v>6.2</v>
          </cell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MA085A0020</v>
          </cell>
          <cell r="C29" t="str">
            <v>Lê Quốc</v>
          </cell>
          <cell r="D29" t="str">
            <v>Vinh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R30">
            <v>0</v>
          </cell>
          <cell r="S30" t="str">
            <v>F</v>
          </cell>
          <cell r="T30" t="str">
            <v>Kém</v>
          </cell>
        </row>
      </sheetData>
      <sheetData sheetId="9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7.5</v>
          </cell>
          <cell r="F6">
            <v>6</v>
          </cell>
          <cell r="J6">
            <v>6.5</v>
          </cell>
          <cell r="L6">
            <v>2.6</v>
          </cell>
          <cell r="M6">
            <v>0</v>
          </cell>
          <cell r="N6">
            <v>2.6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6.5</v>
          </cell>
          <cell r="J8">
            <v>6.67</v>
          </cell>
          <cell r="K8">
            <v>5</v>
          </cell>
          <cell r="L8">
            <v>5.67</v>
          </cell>
          <cell r="N8">
            <v>5.67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MA085A0026</v>
          </cell>
          <cell r="C9" t="str">
            <v>Phạm Ngọc</v>
          </cell>
          <cell r="D9" t="str">
            <v>Duy</v>
          </cell>
          <cell r="E9">
            <v>0</v>
          </cell>
          <cell r="F9">
            <v>6.5</v>
          </cell>
          <cell r="J9">
            <v>4.33</v>
          </cell>
          <cell r="L9">
            <v>1.73</v>
          </cell>
          <cell r="N9">
            <v>1.73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MA085A0001</v>
          </cell>
          <cell r="C10" t="str">
            <v xml:space="preserve">Đỗ Thị Ngọc </v>
          </cell>
          <cell r="D10" t="str">
            <v>Hà</v>
          </cell>
          <cell r="E10">
            <v>6</v>
          </cell>
          <cell r="F10">
            <v>6</v>
          </cell>
          <cell r="J10">
            <v>6</v>
          </cell>
          <cell r="K10">
            <v>6</v>
          </cell>
          <cell r="L10">
            <v>6</v>
          </cell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TP085A0010</v>
          </cell>
          <cell r="C11" t="str">
            <v>Lê Trí</v>
          </cell>
          <cell r="D11" t="str">
            <v>Hùng</v>
          </cell>
          <cell r="E11">
            <v>8.5</v>
          </cell>
          <cell r="F11">
            <v>8</v>
          </cell>
          <cell r="J11">
            <v>8.17</v>
          </cell>
          <cell r="K11">
            <v>8</v>
          </cell>
          <cell r="L11">
            <v>8.07</v>
          </cell>
          <cell r="N11">
            <v>8.07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MA085A0025</v>
          </cell>
          <cell r="C12" t="str">
            <v>Trầm Tấn</v>
          </cell>
          <cell r="D12" t="str">
            <v>Hưng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MA085A0022</v>
          </cell>
          <cell r="C13" t="str">
            <v>Lại Tấn</v>
          </cell>
          <cell r="D13" t="str">
            <v xml:space="preserve">Huy </v>
          </cell>
          <cell r="E13">
            <v>5.5</v>
          </cell>
          <cell r="F13">
            <v>8</v>
          </cell>
          <cell r="J13">
            <v>7.17</v>
          </cell>
          <cell r="K13">
            <v>8</v>
          </cell>
          <cell r="L13">
            <v>7.67</v>
          </cell>
          <cell r="N13">
            <v>7.67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MA085A0027</v>
          </cell>
          <cell r="C14" t="str">
            <v>Nguyễn Tấn</v>
          </cell>
          <cell r="D14" t="str">
            <v>Linh</v>
          </cell>
          <cell r="E14">
            <v>8.5</v>
          </cell>
          <cell r="F14">
            <v>8</v>
          </cell>
          <cell r="J14">
            <v>8.17</v>
          </cell>
          <cell r="K14">
            <v>5.5</v>
          </cell>
          <cell r="L14">
            <v>6.57</v>
          </cell>
          <cell r="N14">
            <v>6.57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MA085A0007</v>
          </cell>
          <cell r="C15" t="str">
            <v>Nguyễn Thị</v>
          </cell>
          <cell r="D15" t="str">
            <v>Mến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MA085A0005</v>
          </cell>
          <cell r="C16" t="str">
            <v>Đoàn Quốc</v>
          </cell>
          <cell r="D16" t="str">
            <v>Minh</v>
          </cell>
          <cell r="E16">
            <v>7.5</v>
          </cell>
          <cell r="F16">
            <v>8</v>
          </cell>
          <cell r="J16">
            <v>7.83</v>
          </cell>
          <cell r="K16">
            <v>3</v>
          </cell>
          <cell r="L16">
            <v>4.93</v>
          </cell>
          <cell r="M16">
            <v>5.5</v>
          </cell>
          <cell r="N16">
            <v>6.43</v>
          </cell>
          <cell r="O16" t="str">
            <v>Yếu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MA085A0014</v>
          </cell>
          <cell r="C17" t="str">
            <v>Lê Văn</v>
          </cell>
          <cell r="D17" t="str">
            <v>Nam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MA085A0004</v>
          </cell>
          <cell r="C18" t="str">
            <v>Vỏ Ngọc</v>
          </cell>
          <cell r="D18" t="str">
            <v>Nhờ</v>
          </cell>
          <cell r="E18">
            <v>8.5</v>
          </cell>
          <cell r="F18">
            <v>8</v>
          </cell>
          <cell r="J18">
            <v>8.17</v>
          </cell>
          <cell r="K18">
            <v>6.5</v>
          </cell>
          <cell r="L18">
            <v>7.17</v>
          </cell>
          <cell r="N18">
            <v>7.17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MA085A0016</v>
          </cell>
          <cell r="C19" t="str">
            <v>Trương Hồng</v>
          </cell>
          <cell r="D19" t="str">
            <v>Nhung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MA085A0023</v>
          </cell>
          <cell r="C20" t="str">
            <v>Nguyễn Thị Kim</v>
          </cell>
          <cell r="D20" t="str">
            <v>Thanh</v>
          </cell>
          <cell r="E20">
            <v>7.5</v>
          </cell>
          <cell r="F20">
            <v>8.5</v>
          </cell>
          <cell r="J20">
            <v>8.17</v>
          </cell>
          <cell r="K20">
            <v>5.5</v>
          </cell>
          <cell r="L20">
            <v>6.57</v>
          </cell>
          <cell r="N20">
            <v>6.57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MA085A0017</v>
          </cell>
          <cell r="C21" t="str">
            <v>Nguyễn Thị Diểm</v>
          </cell>
          <cell r="D21" t="str">
            <v>Thúy</v>
          </cell>
          <cell r="E21">
            <v>8.5</v>
          </cell>
          <cell r="F21">
            <v>6.5</v>
          </cell>
          <cell r="J21">
            <v>7.17</v>
          </cell>
          <cell r="K21">
            <v>9</v>
          </cell>
          <cell r="L21">
            <v>8.27</v>
          </cell>
          <cell r="N21">
            <v>8.27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MA085A0002</v>
          </cell>
          <cell r="C22" t="str">
            <v>Võ Thanh</v>
          </cell>
          <cell r="D22" t="str">
            <v>Tòng</v>
          </cell>
          <cell r="E22">
            <v>7.5</v>
          </cell>
          <cell r="F22">
            <v>8</v>
          </cell>
          <cell r="J22">
            <v>7.83</v>
          </cell>
          <cell r="K22">
            <v>7</v>
          </cell>
          <cell r="L22">
            <v>7.33</v>
          </cell>
          <cell r="N22">
            <v>7.33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MA085A0008</v>
          </cell>
          <cell r="C23" t="str">
            <v>Trần Nguyễn Quế</v>
          </cell>
          <cell r="D23" t="str">
            <v>Trân</v>
          </cell>
          <cell r="E23">
            <v>5.5</v>
          </cell>
          <cell r="F23">
            <v>6</v>
          </cell>
          <cell r="J23">
            <v>5.83</v>
          </cell>
          <cell r="L23">
            <v>2.33</v>
          </cell>
          <cell r="M23">
            <v>0</v>
          </cell>
          <cell r="N23">
            <v>2.33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MA085A0003</v>
          </cell>
          <cell r="C24" t="str">
            <v>Quách Đông</v>
          </cell>
          <cell r="D24" t="str">
            <v>Trấn</v>
          </cell>
          <cell r="E24">
            <v>6</v>
          </cell>
          <cell r="F24">
            <v>7</v>
          </cell>
          <cell r="J24">
            <v>6.67</v>
          </cell>
          <cell r="K24">
            <v>5</v>
          </cell>
          <cell r="L24">
            <v>5.67</v>
          </cell>
          <cell r="N24">
            <v>5.67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MA085A0021</v>
          </cell>
          <cell r="C25" t="str">
            <v>Nguyễn Văn</v>
          </cell>
          <cell r="D25" t="str">
            <v>Triệu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MA085A0011</v>
          </cell>
          <cell r="C26" t="str">
            <v>Ngô Anh</v>
          </cell>
          <cell r="D26" t="str">
            <v>Tuấn</v>
          </cell>
          <cell r="E26">
            <v>0</v>
          </cell>
          <cell r="F26">
            <v>9.5</v>
          </cell>
          <cell r="J26">
            <v>6.33</v>
          </cell>
          <cell r="L26">
            <v>2.5299999999999998</v>
          </cell>
          <cell r="M26">
            <v>0</v>
          </cell>
          <cell r="N26">
            <v>2.5299999999999998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MA085A0012</v>
          </cell>
          <cell r="C27" t="str">
            <v>Cái Thị Thanh</v>
          </cell>
          <cell r="D27" t="str">
            <v>Tuyền</v>
          </cell>
          <cell r="E27">
            <v>6.5</v>
          </cell>
          <cell r="F27">
            <v>7</v>
          </cell>
          <cell r="J27">
            <v>6.83</v>
          </cell>
          <cell r="K27">
            <v>2</v>
          </cell>
          <cell r="L27">
            <v>3.93</v>
          </cell>
          <cell r="M27">
            <v>5</v>
          </cell>
          <cell r="N27">
            <v>5.73</v>
          </cell>
          <cell r="O27" t="str">
            <v>Yếu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MA085A0013</v>
          </cell>
          <cell r="C28" t="str">
            <v>Nguyễn Quốc</v>
          </cell>
          <cell r="D28" t="str">
            <v>Vinh</v>
          </cell>
          <cell r="E28">
            <v>6.5</v>
          </cell>
          <cell r="F28">
            <v>7</v>
          </cell>
          <cell r="J28">
            <v>6.83</v>
          </cell>
          <cell r="K28">
            <v>3</v>
          </cell>
          <cell r="L28">
            <v>4.53</v>
          </cell>
          <cell r="M28">
            <v>5</v>
          </cell>
          <cell r="N28">
            <v>5.73</v>
          </cell>
          <cell r="O28" t="str">
            <v>Yếu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MA085A0020</v>
          </cell>
          <cell r="C29" t="str">
            <v>Lê Quốc</v>
          </cell>
          <cell r="D29" t="str">
            <v>Vinh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J30" t="e">
            <v>#DIV/0!</v>
          </cell>
          <cell r="R30">
            <v>0</v>
          </cell>
          <cell r="S30" t="str">
            <v>F</v>
          </cell>
          <cell r="T30" t="str">
            <v>Kém</v>
          </cell>
        </row>
      </sheetData>
      <sheetData sheetId="10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5</v>
          </cell>
          <cell r="L6">
            <v>6.2</v>
          </cell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5</v>
          </cell>
          <cell r="L8">
            <v>6.2</v>
          </cell>
          <cell r="N8">
            <v>6.2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8</v>
          </cell>
          <cell r="J9">
            <v>8</v>
          </cell>
          <cell r="K9">
            <v>9</v>
          </cell>
          <cell r="L9">
            <v>8.6</v>
          </cell>
          <cell r="N9">
            <v>8.6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9</v>
          </cell>
          <cell r="F10">
            <v>9</v>
          </cell>
          <cell r="J10">
            <v>9</v>
          </cell>
          <cell r="K10">
            <v>5</v>
          </cell>
          <cell r="L10">
            <v>6.6</v>
          </cell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9</v>
          </cell>
          <cell r="J12">
            <v>9</v>
          </cell>
          <cell r="K12">
            <v>5</v>
          </cell>
          <cell r="L12">
            <v>6.6</v>
          </cell>
          <cell r="N12">
            <v>6.6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9</v>
          </cell>
          <cell r="J13">
            <v>9</v>
          </cell>
          <cell r="K13">
            <v>5</v>
          </cell>
          <cell r="L13">
            <v>6.6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9</v>
          </cell>
          <cell r="J15">
            <v>9</v>
          </cell>
          <cell r="K15">
            <v>7</v>
          </cell>
          <cell r="L15">
            <v>7.8</v>
          </cell>
          <cell r="N15">
            <v>7.8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9</v>
          </cell>
          <cell r="J17">
            <v>9</v>
          </cell>
          <cell r="K17">
            <v>6</v>
          </cell>
          <cell r="L17">
            <v>7.2</v>
          </cell>
          <cell r="N17">
            <v>7.2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9</v>
          </cell>
          <cell r="F19">
            <v>9</v>
          </cell>
          <cell r="J19">
            <v>9</v>
          </cell>
          <cell r="K19">
            <v>6</v>
          </cell>
          <cell r="L19">
            <v>7.2</v>
          </cell>
          <cell r="N19">
            <v>7.2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8</v>
          </cell>
          <cell r="J20">
            <v>8</v>
          </cell>
          <cell r="K20">
            <v>5</v>
          </cell>
          <cell r="L20">
            <v>6.2</v>
          </cell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8</v>
          </cell>
          <cell r="J21">
            <v>8</v>
          </cell>
          <cell r="K21">
            <v>8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8</v>
          </cell>
          <cell r="F23">
            <v>8</v>
          </cell>
          <cell r="J23">
            <v>8</v>
          </cell>
          <cell r="K23">
            <v>7</v>
          </cell>
          <cell r="L23">
            <v>7.4</v>
          </cell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9</v>
          </cell>
          <cell r="F25">
            <v>9</v>
          </cell>
          <cell r="J25">
            <v>9</v>
          </cell>
          <cell r="K25">
            <v>6</v>
          </cell>
          <cell r="L25">
            <v>7.2</v>
          </cell>
          <cell r="N25">
            <v>7.2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8</v>
          </cell>
          <cell r="F26">
            <v>8</v>
          </cell>
          <cell r="J26">
            <v>8</v>
          </cell>
          <cell r="K26">
            <v>7</v>
          </cell>
          <cell r="L26">
            <v>7.4</v>
          </cell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8</v>
          </cell>
          <cell r="F27">
            <v>8</v>
          </cell>
          <cell r="J27">
            <v>8</v>
          </cell>
          <cell r="K27">
            <v>5</v>
          </cell>
          <cell r="L27">
            <v>6.2</v>
          </cell>
          <cell r="N27">
            <v>6.2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</row>
      </sheetData>
      <sheetData sheetId="11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9</v>
          </cell>
          <cell r="F6">
            <v>7</v>
          </cell>
          <cell r="J6">
            <v>7.67</v>
          </cell>
          <cell r="K6">
            <v>7.7</v>
          </cell>
          <cell r="L6">
            <v>7.69</v>
          </cell>
          <cell r="N6">
            <v>7.69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>
            <v>6308000</v>
          </cell>
          <cell r="V6">
            <v>5.9</v>
          </cell>
          <cell r="W6">
            <v>1.8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  <cell r="U7" t="str">
            <v>hp trễ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6.8</v>
          </cell>
          <cell r="L8">
            <v>7.28</v>
          </cell>
          <cell r="M8">
            <v>7.6</v>
          </cell>
          <cell r="N8">
            <v>7.76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>
            <v>6308000</v>
          </cell>
          <cell r="V8">
            <v>6.2</v>
          </cell>
          <cell r="W8">
            <v>0.6</v>
          </cell>
          <cell r="X8">
            <v>6.2</v>
          </cell>
          <cell r="Y8">
            <v>1.4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7</v>
          </cell>
          <cell r="J9">
            <v>7.67</v>
          </cell>
          <cell r="K9">
            <v>7.3000000000000007</v>
          </cell>
          <cell r="L9">
            <v>7.45</v>
          </cell>
          <cell r="M9">
            <v>8.3000000000000007</v>
          </cell>
          <cell r="N9">
            <v>8.0500000000000007</v>
          </cell>
          <cell r="O9" t="str">
            <v>Khá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>
            <v>6308000</v>
          </cell>
          <cell r="V9">
            <v>6.9</v>
          </cell>
          <cell r="W9">
            <v>0.4</v>
          </cell>
          <cell r="X9">
            <v>6.9</v>
          </cell>
          <cell r="Y9">
            <v>1.4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10</v>
          </cell>
          <cell r="F10">
            <v>7</v>
          </cell>
          <cell r="J10">
            <v>8</v>
          </cell>
          <cell r="K10">
            <v>5.7</v>
          </cell>
          <cell r="L10">
            <v>6.62</v>
          </cell>
          <cell r="M10">
            <v>5.5</v>
          </cell>
          <cell r="N10">
            <v>6.5</v>
          </cell>
          <cell r="O10" t="str">
            <v>TB.khá</v>
          </cell>
          <cell r="P10" t="str">
            <v>TB.khá</v>
          </cell>
          <cell r="Q10" t="str">
            <v>Học lại</v>
          </cell>
          <cell r="R10">
            <v>2.5</v>
          </cell>
          <cell r="S10" t="str">
            <v>C+</v>
          </cell>
          <cell r="T10" t="str">
            <v>Trung Bình</v>
          </cell>
          <cell r="U10">
            <v>6308000</v>
          </cell>
          <cell r="V10">
            <v>5.5</v>
          </cell>
          <cell r="W10">
            <v>0.2</v>
          </cell>
          <cell r="X10">
            <v>5.5</v>
          </cell>
          <cell r="Y10">
            <v>0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  <cell r="U11" t="str">
            <v>hp trễ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10</v>
          </cell>
          <cell r="F12">
            <v>7</v>
          </cell>
          <cell r="J12">
            <v>8</v>
          </cell>
          <cell r="K12">
            <v>9.1</v>
          </cell>
          <cell r="L12">
            <v>8.66</v>
          </cell>
          <cell r="N12">
            <v>8.66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  <cell r="U12">
            <v>6308000</v>
          </cell>
          <cell r="V12">
            <v>7.1</v>
          </cell>
          <cell r="W12">
            <v>2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10</v>
          </cell>
          <cell r="F13">
            <v>6</v>
          </cell>
          <cell r="J13">
            <v>7.33</v>
          </cell>
          <cell r="K13">
            <v>8.2999999999999989</v>
          </cell>
          <cell r="L13">
            <v>7.91</v>
          </cell>
          <cell r="N13">
            <v>7.91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>
            <v>6308000</v>
          </cell>
          <cell r="V13">
            <v>7.1</v>
          </cell>
          <cell r="W13">
            <v>1.2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 t="str">
            <v>hp trễ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10</v>
          </cell>
          <cell r="F15">
            <v>6</v>
          </cell>
          <cell r="J15">
            <v>7.33</v>
          </cell>
          <cell r="K15">
            <v>8.1999999999999993</v>
          </cell>
          <cell r="L15">
            <v>7.85</v>
          </cell>
          <cell r="M15">
            <v>8.7999999999999989</v>
          </cell>
          <cell r="N15">
            <v>8.2100000000000009</v>
          </cell>
          <cell r="O15" t="str">
            <v>Khá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  <cell r="U15">
            <v>6308000</v>
          </cell>
          <cell r="V15">
            <v>7.6</v>
          </cell>
          <cell r="W15">
            <v>0.6</v>
          </cell>
          <cell r="X15">
            <v>7.6</v>
          </cell>
          <cell r="Y15">
            <v>1.2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  <cell r="U16" t="str">
            <v>hp trễ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10</v>
          </cell>
          <cell r="F17">
            <v>7</v>
          </cell>
          <cell r="J17">
            <v>8</v>
          </cell>
          <cell r="K17">
            <v>7.5</v>
          </cell>
          <cell r="L17">
            <v>7.7</v>
          </cell>
          <cell r="M17">
            <v>8.8000000000000007</v>
          </cell>
          <cell r="N17">
            <v>8.48</v>
          </cell>
          <cell r="O17" t="str">
            <v>Khá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  <cell r="U17">
            <v>6308000</v>
          </cell>
          <cell r="V17">
            <v>7.3</v>
          </cell>
          <cell r="W17">
            <v>0.2</v>
          </cell>
          <cell r="X17">
            <v>7.3</v>
          </cell>
          <cell r="Y17">
            <v>1.5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  <cell r="U18" t="str">
            <v>hp trễ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6</v>
          </cell>
          <cell r="J19">
            <v>7.33</v>
          </cell>
          <cell r="K19">
            <v>4.4000000000000004</v>
          </cell>
          <cell r="L19">
            <v>5.57</v>
          </cell>
          <cell r="M19">
            <v>5.4</v>
          </cell>
          <cell r="N19">
            <v>6.17</v>
          </cell>
          <cell r="O19" t="str">
            <v>T.bình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>
            <v>6308000</v>
          </cell>
          <cell r="V19">
            <v>4.4000000000000004</v>
          </cell>
          <cell r="W19">
            <v>0</v>
          </cell>
          <cell r="X19">
            <v>4.4000000000000004</v>
          </cell>
          <cell r="Y19">
            <v>1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10</v>
          </cell>
          <cell r="F20">
            <v>10</v>
          </cell>
          <cell r="J20">
            <v>10</v>
          </cell>
          <cell r="K20">
            <v>8.5</v>
          </cell>
          <cell r="L20">
            <v>9.1</v>
          </cell>
          <cell r="N20">
            <v>9.1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  <cell r="U20">
            <v>6308000</v>
          </cell>
          <cell r="V20">
            <v>7.1</v>
          </cell>
          <cell r="W20">
            <v>1.4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6</v>
          </cell>
          <cell r="J21">
            <v>7</v>
          </cell>
          <cell r="K21">
            <v>7.5</v>
          </cell>
          <cell r="L21">
            <v>7.3</v>
          </cell>
          <cell r="M21">
            <v>8.1</v>
          </cell>
          <cell r="N21">
            <v>7.66</v>
          </cell>
          <cell r="O21" t="str">
            <v>Khá</v>
          </cell>
          <cell r="P21" t="str">
            <v>Khá</v>
          </cell>
          <cell r="Q21" t="str">
            <v>Học lại</v>
          </cell>
          <cell r="R21">
            <v>3</v>
          </cell>
          <cell r="S21" t="str">
            <v>B</v>
          </cell>
          <cell r="T21" t="str">
            <v>Khá</v>
          </cell>
          <cell r="U21">
            <v>6308000</v>
          </cell>
          <cell r="V21">
            <v>7.3</v>
          </cell>
          <cell r="W21">
            <v>0.2</v>
          </cell>
          <cell r="X21">
            <v>7.3</v>
          </cell>
          <cell r="Y21">
            <v>0.8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  <cell r="U22">
            <v>6308000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6</v>
          </cell>
          <cell r="F23">
            <v>6</v>
          </cell>
          <cell r="J23">
            <v>6</v>
          </cell>
          <cell r="K23">
            <v>6.5</v>
          </cell>
          <cell r="L23">
            <v>6.3</v>
          </cell>
          <cell r="M23">
            <v>6.7</v>
          </cell>
          <cell r="N23">
            <v>6.42</v>
          </cell>
          <cell r="O23" t="str">
            <v>TB.khá</v>
          </cell>
          <cell r="P23" t="str">
            <v>TB.khá</v>
          </cell>
          <cell r="Q23" t="str">
            <v>Học lại</v>
          </cell>
          <cell r="R23">
            <v>2</v>
          </cell>
          <cell r="S23" t="str">
            <v>C</v>
          </cell>
          <cell r="T23" t="str">
            <v>Trung Bình</v>
          </cell>
          <cell r="U23">
            <v>6308000</v>
          </cell>
          <cell r="V23">
            <v>6.3</v>
          </cell>
          <cell r="W23">
            <v>0.2</v>
          </cell>
          <cell r="X23">
            <v>6.3</v>
          </cell>
          <cell r="Y23">
            <v>0.4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 t="str">
            <v>hp trễ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9</v>
          </cell>
          <cell r="F25">
            <v>0</v>
          </cell>
          <cell r="J25">
            <v>3</v>
          </cell>
          <cell r="K25">
            <v>0</v>
          </cell>
          <cell r="L25">
            <v>1.2</v>
          </cell>
          <cell r="N25">
            <v>1.2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  <cell r="U25">
            <v>6308000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9</v>
          </cell>
          <cell r="F26">
            <v>4</v>
          </cell>
          <cell r="J26">
            <v>5.67</v>
          </cell>
          <cell r="K26">
            <v>4.4000000000000004</v>
          </cell>
          <cell r="L26">
            <v>4.91</v>
          </cell>
          <cell r="M26">
            <v>5.5</v>
          </cell>
          <cell r="N26">
            <v>5.57</v>
          </cell>
          <cell r="O26" t="str">
            <v>Yếu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  <cell r="U26">
            <v>6308000</v>
          </cell>
          <cell r="V26">
            <v>4.4000000000000004</v>
          </cell>
          <cell r="W26">
            <v>0</v>
          </cell>
          <cell r="X26">
            <v>4.4000000000000004</v>
          </cell>
          <cell r="Y26">
            <v>1.1000000000000001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8</v>
          </cell>
          <cell r="F27">
            <v>3</v>
          </cell>
          <cell r="J27">
            <v>4.67</v>
          </cell>
          <cell r="K27">
            <v>0</v>
          </cell>
          <cell r="L27">
            <v>1.87</v>
          </cell>
          <cell r="N27">
            <v>1.87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  <cell r="U27">
            <v>6308000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F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 t="str">
            <v>hp trễ</v>
          </cell>
        </row>
        <row r="29">
          <cell r="J29" t="e">
            <v>#DIV/0!</v>
          </cell>
        </row>
        <row r="30">
          <cell r="J30" t="e">
            <v>#DIV/0!</v>
          </cell>
        </row>
      </sheetData>
      <sheetData sheetId="12" refreshError="1"/>
      <sheetData sheetId="13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7</v>
          </cell>
          <cell r="G6">
            <v>6</v>
          </cell>
          <cell r="J6">
            <v>6.67</v>
          </cell>
          <cell r="K6">
            <v>8</v>
          </cell>
          <cell r="L6">
            <v>7.47</v>
          </cell>
          <cell r="N6">
            <v>7.47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6</v>
          </cell>
          <cell r="F8">
            <v>7</v>
          </cell>
          <cell r="G8">
            <v>7</v>
          </cell>
          <cell r="J8">
            <v>6.67</v>
          </cell>
          <cell r="K8">
            <v>8</v>
          </cell>
          <cell r="L8">
            <v>7.47</v>
          </cell>
          <cell r="N8">
            <v>7.47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8</v>
          </cell>
          <cell r="G9">
            <v>7</v>
          </cell>
          <cell r="J9">
            <v>7.33</v>
          </cell>
          <cell r="K9">
            <v>8</v>
          </cell>
          <cell r="L9">
            <v>7.73</v>
          </cell>
          <cell r="N9">
            <v>7.73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7</v>
          </cell>
          <cell r="G12">
            <v>7</v>
          </cell>
          <cell r="J12">
            <v>7.33</v>
          </cell>
          <cell r="K12">
            <v>8</v>
          </cell>
          <cell r="L12">
            <v>7.73</v>
          </cell>
          <cell r="N12">
            <v>7.73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6</v>
          </cell>
          <cell r="F13">
            <v>7</v>
          </cell>
          <cell r="G13">
            <v>7</v>
          </cell>
          <cell r="J13">
            <v>6.67</v>
          </cell>
          <cell r="K13">
            <v>7</v>
          </cell>
          <cell r="L13">
            <v>6.87</v>
          </cell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7</v>
          </cell>
          <cell r="G15">
            <v>6</v>
          </cell>
          <cell r="J15">
            <v>7</v>
          </cell>
          <cell r="K15">
            <v>7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</v>
          </cell>
          <cell r="G17">
            <v>7</v>
          </cell>
          <cell r="J17">
            <v>7.67</v>
          </cell>
          <cell r="K17">
            <v>8</v>
          </cell>
          <cell r="L17">
            <v>7.87</v>
          </cell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6</v>
          </cell>
          <cell r="G19">
            <v>6</v>
          </cell>
          <cell r="J19">
            <v>6.67</v>
          </cell>
          <cell r="K19">
            <v>8</v>
          </cell>
          <cell r="L19">
            <v>7.47</v>
          </cell>
          <cell r="N19">
            <v>7.47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6</v>
          </cell>
          <cell r="G20">
            <v>7</v>
          </cell>
          <cell r="J20">
            <v>7</v>
          </cell>
          <cell r="K20">
            <v>7</v>
          </cell>
          <cell r="L20">
            <v>7</v>
          </cell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6</v>
          </cell>
          <cell r="G21">
            <v>8</v>
          </cell>
          <cell r="J21">
            <v>7.33</v>
          </cell>
          <cell r="K21">
            <v>8</v>
          </cell>
          <cell r="L21">
            <v>7.73</v>
          </cell>
          <cell r="N21">
            <v>7.73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7</v>
          </cell>
          <cell r="F23">
            <v>7</v>
          </cell>
          <cell r="G23">
            <v>7</v>
          </cell>
          <cell r="J23">
            <v>7</v>
          </cell>
          <cell r="K23">
            <v>7</v>
          </cell>
          <cell r="L23">
            <v>7</v>
          </cell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7</v>
          </cell>
          <cell r="G25">
            <v>5</v>
          </cell>
          <cell r="J25">
            <v>6.33</v>
          </cell>
          <cell r="L25">
            <v>2.5299999999999998</v>
          </cell>
          <cell r="M25">
            <v>7</v>
          </cell>
          <cell r="N25">
            <v>6.73</v>
          </cell>
          <cell r="O25" t="str">
            <v>Kém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8</v>
          </cell>
          <cell r="F26">
            <v>6</v>
          </cell>
          <cell r="G26">
            <v>6</v>
          </cell>
          <cell r="J26">
            <v>6.67</v>
          </cell>
          <cell r="K26">
            <v>8</v>
          </cell>
          <cell r="L26">
            <v>7.47</v>
          </cell>
          <cell r="N26">
            <v>7.47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</v>
          </cell>
          <cell r="F27">
            <v>6</v>
          </cell>
          <cell r="G27">
            <v>6</v>
          </cell>
          <cell r="J27">
            <v>6.33</v>
          </cell>
          <cell r="K27">
            <v>8</v>
          </cell>
          <cell r="L27">
            <v>7.33</v>
          </cell>
          <cell r="N27">
            <v>7.33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4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0</v>
          </cell>
          <cell r="F6">
            <v>0</v>
          </cell>
          <cell r="J6">
            <v>0</v>
          </cell>
          <cell r="L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9</v>
          </cell>
          <cell r="J9">
            <v>9</v>
          </cell>
          <cell r="K9">
            <v>7</v>
          </cell>
          <cell r="L9">
            <v>7.8</v>
          </cell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9</v>
          </cell>
          <cell r="F10">
            <v>9</v>
          </cell>
          <cell r="J10">
            <v>9</v>
          </cell>
          <cell r="K10">
            <v>0</v>
          </cell>
          <cell r="L10">
            <v>3.6</v>
          </cell>
          <cell r="M10">
            <v>0</v>
          </cell>
          <cell r="N10">
            <v>3.6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9</v>
          </cell>
          <cell r="J13">
            <v>9</v>
          </cell>
          <cell r="K13">
            <v>9</v>
          </cell>
          <cell r="L13">
            <v>9</v>
          </cell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9</v>
          </cell>
          <cell r="J15">
            <v>9</v>
          </cell>
          <cell r="K15">
            <v>8</v>
          </cell>
          <cell r="L15">
            <v>8.4</v>
          </cell>
          <cell r="N15">
            <v>8.4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9</v>
          </cell>
          <cell r="J17">
            <v>9</v>
          </cell>
          <cell r="K17">
            <v>9</v>
          </cell>
          <cell r="L17">
            <v>9</v>
          </cell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9</v>
          </cell>
          <cell r="F19">
            <v>9</v>
          </cell>
          <cell r="J19">
            <v>9</v>
          </cell>
          <cell r="K19">
            <v>9</v>
          </cell>
          <cell r="L19">
            <v>9</v>
          </cell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</v>
          </cell>
          <cell r="F20">
            <v>9</v>
          </cell>
          <cell r="J20">
            <v>9</v>
          </cell>
          <cell r="K20">
            <v>8</v>
          </cell>
          <cell r="L20">
            <v>8.4</v>
          </cell>
          <cell r="N20">
            <v>8.4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7</v>
          </cell>
          <cell r="J21">
            <v>7</v>
          </cell>
          <cell r="K21">
            <v>8</v>
          </cell>
          <cell r="L21">
            <v>7.6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7</v>
          </cell>
          <cell r="F23">
            <v>7</v>
          </cell>
          <cell r="J23">
            <v>7</v>
          </cell>
          <cell r="K23">
            <v>7</v>
          </cell>
          <cell r="L23">
            <v>7</v>
          </cell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9</v>
          </cell>
          <cell r="F26">
            <v>9</v>
          </cell>
          <cell r="J26">
            <v>9</v>
          </cell>
          <cell r="K26">
            <v>7</v>
          </cell>
          <cell r="L26">
            <v>7.8</v>
          </cell>
          <cell r="N26">
            <v>7.8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9</v>
          </cell>
          <cell r="F27">
            <v>9</v>
          </cell>
          <cell r="J27">
            <v>9</v>
          </cell>
          <cell r="K27">
            <v>8</v>
          </cell>
          <cell r="L27">
            <v>8.4</v>
          </cell>
          <cell r="N27">
            <v>8.4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5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4</v>
          </cell>
          <cell r="L6">
            <v>5.6</v>
          </cell>
          <cell r="M6">
            <v>6</v>
          </cell>
          <cell r="N6">
            <v>6.8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6</v>
          </cell>
          <cell r="F8">
            <v>6</v>
          </cell>
          <cell r="J8">
            <v>6</v>
          </cell>
          <cell r="K8">
            <v>6</v>
          </cell>
          <cell r="L8">
            <v>6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6</v>
          </cell>
          <cell r="F9">
            <v>6</v>
          </cell>
          <cell r="J9">
            <v>6</v>
          </cell>
          <cell r="K9">
            <v>6</v>
          </cell>
          <cell r="L9">
            <v>6</v>
          </cell>
          <cell r="N9">
            <v>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7</v>
          </cell>
          <cell r="F10">
            <v>7</v>
          </cell>
          <cell r="J10">
            <v>7</v>
          </cell>
          <cell r="K10">
            <v>0</v>
          </cell>
          <cell r="L10">
            <v>2.8</v>
          </cell>
          <cell r="N10">
            <v>2.8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6</v>
          </cell>
          <cell r="F12">
            <v>6</v>
          </cell>
          <cell r="J12">
            <v>6</v>
          </cell>
          <cell r="K12">
            <v>6</v>
          </cell>
          <cell r="L12">
            <v>6</v>
          </cell>
          <cell r="N12">
            <v>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8</v>
          </cell>
          <cell r="J13">
            <v>8</v>
          </cell>
          <cell r="K13">
            <v>7</v>
          </cell>
          <cell r="L13">
            <v>7.4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6</v>
          </cell>
          <cell r="F15">
            <v>6</v>
          </cell>
          <cell r="J15">
            <v>6</v>
          </cell>
          <cell r="K15">
            <v>7</v>
          </cell>
          <cell r="L15">
            <v>6.6</v>
          </cell>
          <cell r="N15">
            <v>6.6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</v>
          </cell>
          <cell r="J17">
            <v>8</v>
          </cell>
          <cell r="K17">
            <v>6</v>
          </cell>
          <cell r="L17">
            <v>6.8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6</v>
          </cell>
          <cell r="F19">
            <v>6</v>
          </cell>
          <cell r="J19">
            <v>6</v>
          </cell>
          <cell r="K19">
            <v>6</v>
          </cell>
          <cell r="L19">
            <v>6</v>
          </cell>
          <cell r="N19">
            <v>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8</v>
          </cell>
          <cell r="J20">
            <v>8</v>
          </cell>
          <cell r="K20">
            <v>5</v>
          </cell>
          <cell r="L20">
            <v>6.2</v>
          </cell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6</v>
          </cell>
          <cell r="F21">
            <v>6</v>
          </cell>
          <cell r="J21">
            <v>6</v>
          </cell>
          <cell r="K21">
            <v>7</v>
          </cell>
          <cell r="L21">
            <v>6.6</v>
          </cell>
          <cell r="N21">
            <v>6.6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6</v>
          </cell>
          <cell r="F25">
            <v>6</v>
          </cell>
          <cell r="J25">
            <v>6</v>
          </cell>
          <cell r="K25">
            <v>0</v>
          </cell>
          <cell r="L25">
            <v>2.4</v>
          </cell>
          <cell r="N25">
            <v>2.4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6</v>
          </cell>
          <cell r="F26">
            <v>6</v>
          </cell>
          <cell r="J26">
            <v>6</v>
          </cell>
          <cell r="K26">
            <v>0</v>
          </cell>
          <cell r="L26">
            <v>2.4</v>
          </cell>
          <cell r="N26">
            <v>2.4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6</v>
          </cell>
          <cell r="F27">
            <v>6</v>
          </cell>
          <cell r="J27">
            <v>6</v>
          </cell>
          <cell r="K27">
            <v>6</v>
          </cell>
          <cell r="L27">
            <v>6</v>
          </cell>
          <cell r="N27">
            <v>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6</v>
          </cell>
          <cell r="F28">
            <v>6</v>
          </cell>
          <cell r="J28">
            <v>6</v>
          </cell>
          <cell r="K28">
            <v>7</v>
          </cell>
          <cell r="L28">
            <v>6.6</v>
          </cell>
          <cell r="N28">
            <v>6.6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</sheetData>
      <sheetData sheetId="16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5</v>
          </cell>
          <cell r="F6">
            <v>5</v>
          </cell>
          <cell r="J6">
            <v>5</v>
          </cell>
          <cell r="K6">
            <v>6.8</v>
          </cell>
          <cell r="L6">
            <v>6.08</v>
          </cell>
          <cell r="N6">
            <v>6.08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2</v>
          </cell>
          <cell r="F8">
            <v>5</v>
          </cell>
          <cell r="J8">
            <v>4</v>
          </cell>
          <cell r="L8">
            <v>1.6</v>
          </cell>
          <cell r="N8">
            <v>1.6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6</v>
          </cell>
          <cell r="F9">
            <v>6.5</v>
          </cell>
          <cell r="J9">
            <v>6.33</v>
          </cell>
          <cell r="L9">
            <v>2.5299999999999998</v>
          </cell>
          <cell r="N9">
            <v>2.5299999999999998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8</v>
          </cell>
          <cell r="F10">
            <v>5</v>
          </cell>
          <cell r="J10">
            <v>6</v>
          </cell>
          <cell r="L10">
            <v>2.4</v>
          </cell>
          <cell r="N10">
            <v>2.4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6</v>
          </cell>
          <cell r="F12">
            <v>5</v>
          </cell>
          <cell r="J12">
            <v>5.33</v>
          </cell>
          <cell r="K12">
            <v>6.8</v>
          </cell>
          <cell r="L12">
            <v>6.21</v>
          </cell>
          <cell r="N12">
            <v>6.21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7.5</v>
          </cell>
          <cell r="F13">
            <v>7</v>
          </cell>
          <cell r="J13">
            <v>7.17</v>
          </cell>
          <cell r="K13">
            <v>6.8</v>
          </cell>
          <cell r="L13">
            <v>6.95</v>
          </cell>
          <cell r="N13">
            <v>6.95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4</v>
          </cell>
          <cell r="F15">
            <v>6</v>
          </cell>
          <cell r="J15">
            <v>5.33</v>
          </cell>
          <cell r="L15">
            <v>2.13</v>
          </cell>
          <cell r="N15">
            <v>2.13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5.5</v>
          </cell>
          <cell r="F17">
            <v>6</v>
          </cell>
          <cell r="J17">
            <v>5.83</v>
          </cell>
          <cell r="K17">
            <v>7.2</v>
          </cell>
          <cell r="L17">
            <v>6.65</v>
          </cell>
          <cell r="N17">
            <v>6.65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5</v>
          </cell>
          <cell r="F19">
            <v>5</v>
          </cell>
          <cell r="J19">
            <v>5</v>
          </cell>
          <cell r="K19">
            <v>6</v>
          </cell>
          <cell r="L19">
            <v>5.6</v>
          </cell>
          <cell r="N19">
            <v>5.6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6</v>
          </cell>
          <cell r="J20">
            <v>6.33</v>
          </cell>
          <cell r="K20">
            <v>8</v>
          </cell>
          <cell r="L20">
            <v>7.33</v>
          </cell>
          <cell r="N20">
            <v>7.33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6</v>
          </cell>
          <cell r="J21">
            <v>6.67</v>
          </cell>
          <cell r="K21">
            <v>6.8</v>
          </cell>
          <cell r="L21">
            <v>6.75</v>
          </cell>
          <cell r="N21">
            <v>6.75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5</v>
          </cell>
          <cell r="J25">
            <v>5.67</v>
          </cell>
          <cell r="K25">
            <v>0</v>
          </cell>
          <cell r="L25">
            <v>2.27</v>
          </cell>
          <cell r="M25">
            <v>0</v>
          </cell>
          <cell r="N25">
            <v>2.27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4</v>
          </cell>
          <cell r="F26">
            <v>6</v>
          </cell>
          <cell r="J26">
            <v>5.33</v>
          </cell>
          <cell r="K26">
            <v>6.8</v>
          </cell>
          <cell r="L26">
            <v>6.21</v>
          </cell>
          <cell r="N26">
            <v>6.21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</v>
          </cell>
          <cell r="F27">
            <v>5</v>
          </cell>
          <cell r="J27">
            <v>5.67</v>
          </cell>
          <cell r="L27">
            <v>2.27</v>
          </cell>
          <cell r="N27">
            <v>2.27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7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6</v>
          </cell>
          <cell r="F6">
            <v>5</v>
          </cell>
          <cell r="J6">
            <v>5.33</v>
          </cell>
          <cell r="K6">
            <v>4.0999999999999996</v>
          </cell>
          <cell r="L6">
            <v>4.59</v>
          </cell>
          <cell r="M6">
            <v>5.2</v>
          </cell>
          <cell r="N6">
            <v>5.25</v>
          </cell>
          <cell r="O6" t="str">
            <v>Yếu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  <cell r="U6">
            <v>1</v>
          </cell>
          <cell r="V6">
            <v>3.1</v>
          </cell>
          <cell r="X6">
            <v>4.2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6</v>
          </cell>
          <cell r="F8">
            <v>5</v>
          </cell>
          <cell r="J8">
            <v>5.33</v>
          </cell>
          <cell r="K8">
            <v>4.5</v>
          </cell>
          <cell r="L8">
            <v>4.83</v>
          </cell>
          <cell r="M8">
            <v>6.6</v>
          </cell>
          <cell r="N8">
            <v>6.09</v>
          </cell>
          <cell r="O8" t="str">
            <v>Yếu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0.8</v>
          </cell>
          <cell r="V8">
            <v>3.7</v>
          </cell>
          <cell r="W8">
            <v>1.2</v>
          </cell>
          <cell r="X8">
            <v>5.4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7</v>
          </cell>
          <cell r="J9">
            <v>7.33</v>
          </cell>
          <cell r="K9">
            <v>3.7</v>
          </cell>
          <cell r="L9">
            <v>5.15</v>
          </cell>
          <cell r="M9">
            <v>6.4</v>
          </cell>
          <cell r="N9">
            <v>6.77</v>
          </cell>
          <cell r="O9" t="str">
            <v>T.bình</v>
          </cell>
          <cell r="P9" t="str">
            <v>TB.khá</v>
          </cell>
          <cell r="Q9" t="str">
            <v>Học lại</v>
          </cell>
          <cell r="R9">
            <v>2.5</v>
          </cell>
          <cell r="S9" t="str">
            <v>C+</v>
          </cell>
          <cell r="T9" t="str">
            <v>Trung Bình</v>
          </cell>
          <cell r="U9">
            <v>0.6</v>
          </cell>
          <cell r="V9">
            <v>3.1</v>
          </cell>
          <cell r="X9">
            <v>5.8</v>
          </cell>
          <cell r="Y9" t="str">
            <v>học lại do  điểm nói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9</v>
          </cell>
          <cell r="F10">
            <v>6</v>
          </cell>
          <cell r="J10">
            <v>7</v>
          </cell>
          <cell r="K10">
            <v>0</v>
          </cell>
          <cell r="L10">
            <v>2.8</v>
          </cell>
          <cell r="N10">
            <v>2.8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>
            <v>0</v>
          </cell>
          <cell r="V10">
            <v>0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7</v>
          </cell>
          <cell r="J12">
            <v>7.67</v>
          </cell>
          <cell r="K12">
            <v>4.0999999999999996</v>
          </cell>
          <cell r="L12">
            <v>5.53</v>
          </cell>
          <cell r="M12">
            <v>6.7</v>
          </cell>
          <cell r="N12">
            <v>7.09</v>
          </cell>
          <cell r="O12" t="str">
            <v>T.bình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  <cell r="U12">
            <v>1.4</v>
          </cell>
          <cell r="V12">
            <v>2.7</v>
          </cell>
          <cell r="X12">
            <v>5.3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6</v>
          </cell>
          <cell r="J13">
            <v>7</v>
          </cell>
          <cell r="K13">
            <v>3.9</v>
          </cell>
          <cell r="L13">
            <v>5.14</v>
          </cell>
          <cell r="M13">
            <v>6.2</v>
          </cell>
          <cell r="N13">
            <v>6.52</v>
          </cell>
          <cell r="O13" t="str">
            <v>T.bình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>
            <v>1.4</v>
          </cell>
          <cell r="V13">
            <v>2.5</v>
          </cell>
          <cell r="X13">
            <v>4.8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6</v>
          </cell>
          <cell r="J15">
            <v>6.67</v>
          </cell>
          <cell r="K15">
            <v>3.5</v>
          </cell>
          <cell r="L15">
            <v>4.7699999999999996</v>
          </cell>
          <cell r="M15">
            <v>6.7</v>
          </cell>
          <cell r="N15">
            <v>6.69</v>
          </cell>
          <cell r="O15" t="str">
            <v>Yếu</v>
          </cell>
          <cell r="P15" t="str">
            <v>TB.khá</v>
          </cell>
          <cell r="Q15" t="str">
            <v>Học lại</v>
          </cell>
          <cell r="R15">
            <v>2.5</v>
          </cell>
          <cell r="S15" t="str">
            <v>C+</v>
          </cell>
          <cell r="T15" t="str">
            <v>Trung Bình</v>
          </cell>
          <cell r="U15">
            <v>0.8</v>
          </cell>
          <cell r="V15">
            <v>2.7</v>
          </cell>
          <cell r="X15">
            <v>5.9</v>
          </cell>
          <cell r="Y15" t="str">
            <v>học lại do  điểm nói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10</v>
          </cell>
          <cell r="F17">
            <v>7</v>
          </cell>
          <cell r="J17">
            <v>8</v>
          </cell>
          <cell r="K17">
            <v>5.6</v>
          </cell>
          <cell r="L17">
            <v>6.56</v>
          </cell>
          <cell r="N17">
            <v>6.56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  <cell r="U17">
            <v>1</v>
          </cell>
          <cell r="V17">
            <v>4.5999999999999996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6</v>
          </cell>
          <cell r="F19">
            <v>6</v>
          </cell>
          <cell r="J19">
            <v>6</v>
          </cell>
          <cell r="K19">
            <v>3</v>
          </cell>
          <cell r="L19">
            <v>4.2</v>
          </cell>
          <cell r="M19">
            <v>4.7</v>
          </cell>
          <cell r="N19">
            <v>5.22</v>
          </cell>
          <cell r="O19" t="str">
            <v>Yếu</v>
          </cell>
          <cell r="P19" t="str">
            <v>T.bình</v>
          </cell>
          <cell r="Q19" t="str">
            <v>Học lại</v>
          </cell>
          <cell r="R19">
            <v>1.5</v>
          </cell>
          <cell r="S19" t="str">
            <v>D+</v>
          </cell>
          <cell r="T19" t="str">
            <v>Trung Bình</v>
          </cell>
          <cell r="U19">
            <v>0.6</v>
          </cell>
          <cell r="V19">
            <v>2.4</v>
          </cell>
          <cell r="X19">
            <v>4.0999999999999996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6</v>
          </cell>
          <cell r="J20">
            <v>6.67</v>
          </cell>
          <cell r="K20">
            <v>5.3</v>
          </cell>
          <cell r="L20">
            <v>5.85</v>
          </cell>
          <cell r="N20">
            <v>5.85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  <cell r="U20">
            <v>1.2</v>
          </cell>
          <cell r="V20">
            <v>4.0999999999999996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7</v>
          </cell>
          <cell r="J21">
            <v>7.67</v>
          </cell>
          <cell r="K21">
            <v>2.9000000000000004</v>
          </cell>
          <cell r="L21">
            <v>4.8099999999999996</v>
          </cell>
          <cell r="M21">
            <v>6.6</v>
          </cell>
          <cell r="N21">
            <v>7.03</v>
          </cell>
          <cell r="O21" t="str">
            <v>Yếu</v>
          </cell>
          <cell r="P21" t="str">
            <v>Khá</v>
          </cell>
          <cell r="Q21" t="str">
            <v>Học lại</v>
          </cell>
          <cell r="R21">
            <v>3</v>
          </cell>
          <cell r="S21" t="str">
            <v>B</v>
          </cell>
          <cell r="T21" t="str">
            <v>Khá</v>
          </cell>
          <cell r="U21">
            <v>0.8</v>
          </cell>
          <cell r="V21">
            <v>2.1</v>
          </cell>
          <cell r="X21">
            <v>5.8</v>
          </cell>
          <cell r="Y21" t="str">
            <v>học lại do  điểm nói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9</v>
          </cell>
          <cell r="F23">
            <v>4</v>
          </cell>
          <cell r="J23">
            <v>5.67</v>
          </cell>
          <cell r="K23">
            <v>2.7</v>
          </cell>
          <cell r="L23">
            <v>3.89</v>
          </cell>
          <cell r="N23">
            <v>3.89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  <cell r="U23">
            <v>0.6</v>
          </cell>
          <cell r="V23">
            <v>2.1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6</v>
          </cell>
          <cell r="F25">
            <v>0</v>
          </cell>
          <cell r="J25">
            <v>2</v>
          </cell>
          <cell r="L25">
            <v>0.8</v>
          </cell>
          <cell r="N25">
            <v>0.8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6</v>
          </cell>
          <cell r="F27">
            <v>7</v>
          </cell>
          <cell r="J27">
            <v>6.67</v>
          </cell>
          <cell r="K27">
            <v>3.6</v>
          </cell>
          <cell r="L27">
            <v>4.83</v>
          </cell>
          <cell r="N27">
            <v>4.83</v>
          </cell>
          <cell r="O27" t="str">
            <v>Yếu</v>
          </cell>
          <cell r="P27" t="str">
            <v>Yếu</v>
          </cell>
          <cell r="Q27" t="str">
            <v>Học lại</v>
          </cell>
          <cell r="R27">
            <v>1</v>
          </cell>
          <cell r="S27" t="str">
            <v>D</v>
          </cell>
          <cell r="T27" t="str">
            <v>Trung Bình</v>
          </cell>
          <cell r="U27">
            <v>0.4</v>
          </cell>
          <cell r="V27">
            <v>3.2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8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7.5</v>
          </cell>
          <cell r="K6">
            <v>7</v>
          </cell>
          <cell r="L6">
            <v>7.2</v>
          </cell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7.5</v>
          </cell>
          <cell r="F8">
            <v>8</v>
          </cell>
          <cell r="G8">
            <v>8</v>
          </cell>
          <cell r="H8">
            <v>7.5</v>
          </cell>
          <cell r="I8">
            <v>7</v>
          </cell>
          <cell r="J8">
            <v>7.58</v>
          </cell>
          <cell r="K8">
            <v>7</v>
          </cell>
          <cell r="L8">
            <v>7.23</v>
          </cell>
          <cell r="N8">
            <v>7.23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7.5</v>
          </cell>
          <cell r="K9">
            <v>7.5</v>
          </cell>
          <cell r="L9">
            <v>7.5</v>
          </cell>
          <cell r="N9">
            <v>7.5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7</v>
          </cell>
          <cell r="F10">
            <v>8</v>
          </cell>
          <cell r="G10">
            <v>8</v>
          </cell>
          <cell r="H10">
            <v>8</v>
          </cell>
          <cell r="I10">
            <v>0</v>
          </cell>
          <cell r="J10">
            <v>6.33</v>
          </cell>
          <cell r="K10">
            <v>0</v>
          </cell>
          <cell r="L10">
            <v>2.5299999999999998</v>
          </cell>
          <cell r="M10">
            <v>0</v>
          </cell>
          <cell r="N10">
            <v>2.5299999999999998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8</v>
          </cell>
          <cell r="J12">
            <v>8</v>
          </cell>
          <cell r="K12">
            <v>7.5</v>
          </cell>
          <cell r="L12">
            <v>7.7</v>
          </cell>
          <cell r="N12">
            <v>7.7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8</v>
          </cell>
          <cell r="G13">
            <v>8.5</v>
          </cell>
          <cell r="H13">
            <v>8.5</v>
          </cell>
          <cell r="I13">
            <v>7.5</v>
          </cell>
          <cell r="J13">
            <v>8.08</v>
          </cell>
          <cell r="K13">
            <v>7</v>
          </cell>
          <cell r="L13">
            <v>7.43</v>
          </cell>
          <cell r="N13">
            <v>7.43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8</v>
          </cell>
          <cell r="G15">
            <v>8.5</v>
          </cell>
          <cell r="H15">
            <v>7.5</v>
          </cell>
          <cell r="I15">
            <v>7.5</v>
          </cell>
          <cell r="J15">
            <v>7.92</v>
          </cell>
          <cell r="K15">
            <v>7</v>
          </cell>
          <cell r="L15">
            <v>7.37</v>
          </cell>
          <cell r="N15">
            <v>7.37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8</v>
          </cell>
          <cell r="J17">
            <v>8</v>
          </cell>
          <cell r="K17">
            <v>8</v>
          </cell>
          <cell r="L17">
            <v>8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8</v>
          </cell>
          <cell r="G19">
            <v>8</v>
          </cell>
          <cell r="H19">
            <v>8.5</v>
          </cell>
          <cell r="I19">
            <v>7.5</v>
          </cell>
          <cell r="J19">
            <v>8</v>
          </cell>
          <cell r="K19">
            <v>7</v>
          </cell>
          <cell r="L19">
            <v>7.4</v>
          </cell>
          <cell r="N19">
            <v>7.4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7.5</v>
          </cell>
          <cell r="F20">
            <v>8</v>
          </cell>
          <cell r="G20">
            <v>8</v>
          </cell>
          <cell r="H20">
            <v>7.5</v>
          </cell>
          <cell r="I20">
            <v>7</v>
          </cell>
          <cell r="J20">
            <v>7.58</v>
          </cell>
          <cell r="K20">
            <v>7.5</v>
          </cell>
          <cell r="L20">
            <v>7.53</v>
          </cell>
          <cell r="N20">
            <v>7.53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7.5</v>
          </cell>
          <cell r="K21">
            <v>7</v>
          </cell>
          <cell r="L21">
            <v>7.2</v>
          </cell>
          <cell r="N21">
            <v>7.2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7.5</v>
          </cell>
          <cell r="F23">
            <v>8</v>
          </cell>
          <cell r="G23">
            <v>8</v>
          </cell>
          <cell r="H23">
            <v>7.5</v>
          </cell>
          <cell r="I23">
            <v>7</v>
          </cell>
          <cell r="J23">
            <v>7.58</v>
          </cell>
          <cell r="K23">
            <v>7</v>
          </cell>
          <cell r="L23">
            <v>7.23</v>
          </cell>
          <cell r="N23">
            <v>7.23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7.5</v>
          </cell>
          <cell r="F25">
            <v>8</v>
          </cell>
          <cell r="G25">
            <v>7.5</v>
          </cell>
          <cell r="H25">
            <v>8</v>
          </cell>
          <cell r="I25">
            <v>7</v>
          </cell>
          <cell r="J25">
            <v>7.58</v>
          </cell>
          <cell r="K25">
            <v>7</v>
          </cell>
          <cell r="L25">
            <v>7.23</v>
          </cell>
          <cell r="N25">
            <v>7.23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8</v>
          </cell>
          <cell r="J26">
            <v>8</v>
          </cell>
          <cell r="K26">
            <v>7.5</v>
          </cell>
          <cell r="L26">
            <v>7.7</v>
          </cell>
          <cell r="N26">
            <v>7.7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8</v>
          </cell>
          <cell r="J27">
            <v>8</v>
          </cell>
          <cell r="K27">
            <v>7.5</v>
          </cell>
          <cell r="L27">
            <v>7.7</v>
          </cell>
          <cell r="N27">
            <v>7.7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9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0</v>
          </cell>
          <cell r="F6">
            <v>0</v>
          </cell>
          <cell r="J6">
            <v>0</v>
          </cell>
          <cell r="L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7</v>
          </cell>
          <cell r="G8">
            <v>5</v>
          </cell>
          <cell r="J8">
            <v>6.33</v>
          </cell>
          <cell r="K8">
            <v>6.5</v>
          </cell>
          <cell r="L8">
            <v>6.43</v>
          </cell>
          <cell r="N8">
            <v>6.43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5</v>
          </cell>
          <cell r="F9">
            <v>5</v>
          </cell>
          <cell r="G9">
            <v>7</v>
          </cell>
          <cell r="J9">
            <v>5.67</v>
          </cell>
          <cell r="K9">
            <v>7.5</v>
          </cell>
          <cell r="L9">
            <v>6.77</v>
          </cell>
          <cell r="N9">
            <v>6.77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5</v>
          </cell>
          <cell r="F12">
            <v>7</v>
          </cell>
          <cell r="G12">
            <v>7.5</v>
          </cell>
          <cell r="J12">
            <v>6.5</v>
          </cell>
          <cell r="K12">
            <v>7.5</v>
          </cell>
          <cell r="L12">
            <v>7.1</v>
          </cell>
          <cell r="N12">
            <v>7.1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5</v>
          </cell>
          <cell r="F13">
            <v>8</v>
          </cell>
          <cell r="G13">
            <v>9</v>
          </cell>
          <cell r="J13">
            <v>7.33</v>
          </cell>
          <cell r="K13">
            <v>9</v>
          </cell>
          <cell r="L13">
            <v>8.33</v>
          </cell>
          <cell r="N13">
            <v>8.33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5</v>
          </cell>
          <cell r="F15">
            <v>8</v>
          </cell>
          <cell r="G15">
            <v>7.5</v>
          </cell>
          <cell r="J15">
            <v>6.83</v>
          </cell>
          <cell r="K15">
            <v>7.5</v>
          </cell>
          <cell r="L15">
            <v>7.23</v>
          </cell>
          <cell r="N15">
            <v>7.23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8.5</v>
          </cell>
          <cell r="G17">
            <v>8.5</v>
          </cell>
          <cell r="J17">
            <v>8.33</v>
          </cell>
          <cell r="K17">
            <v>9</v>
          </cell>
          <cell r="L17">
            <v>8.73</v>
          </cell>
          <cell r="N17">
            <v>8.73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7</v>
          </cell>
          <cell r="F19">
            <v>7.5</v>
          </cell>
          <cell r="G19">
            <v>7.5</v>
          </cell>
          <cell r="J19">
            <v>7.33</v>
          </cell>
          <cell r="K19">
            <v>8.5</v>
          </cell>
          <cell r="L19">
            <v>8.0299999999999994</v>
          </cell>
          <cell r="N19">
            <v>8.0299999999999994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7</v>
          </cell>
          <cell r="G20">
            <v>5</v>
          </cell>
          <cell r="J20">
            <v>6.33</v>
          </cell>
          <cell r="K20">
            <v>6.5</v>
          </cell>
          <cell r="L20">
            <v>6.43</v>
          </cell>
          <cell r="N20">
            <v>6.43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7</v>
          </cell>
          <cell r="F26">
            <v>8</v>
          </cell>
          <cell r="G26">
            <v>7.5</v>
          </cell>
          <cell r="J26">
            <v>7.5</v>
          </cell>
          <cell r="K26">
            <v>9</v>
          </cell>
          <cell r="L26">
            <v>8.4</v>
          </cell>
          <cell r="N26">
            <v>8.4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</v>
          </cell>
          <cell r="F27">
            <v>8</v>
          </cell>
          <cell r="G27">
            <v>8</v>
          </cell>
          <cell r="J27">
            <v>7.67</v>
          </cell>
          <cell r="K27">
            <v>7.5</v>
          </cell>
          <cell r="L27">
            <v>7.57</v>
          </cell>
          <cell r="N27">
            <v>7.57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0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5</v>
          </cell>
          <cell r="F6">
            <v>5</v>
          </cell>
          <cell r="J6">
            <v>5</v>
          </cell>
          <cell r="K6">
            <v>6.6</v>
          </cell>
          <cell r="L6">
            <v>5.96</v>
          </cell>
          <cell r="N6">
            <v>5.96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6</v>
          </cell>
          <cell r="F8">
            <v>5</v>
          </cell>
          <cell r="J8">
            <v>5.33</v>
          </cell>
          <cell r="K8">
            <v>7.2</v>
          </cell>
          <cell r="L8">
            <v>6.45</v>
          </cell>
          <cell r="N8">
            <v>6.45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7.5</v>
          </cell>
          <cell r="J9">
            <v>7.33</v>
          </cell>
          <cell r="K9">
            <v>5.8</v>
          </cell>
          <cell r="L9">
            <v>6.41</v>
          </cell>
          <cell r="N9">
            <v>6.41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0</v>
          </cell>
          <cell r="F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9.5</v>
          </cell>
          <cell r="J12">
            <v>9</v>
          </cell>
          <cell r="K12">
            <v>6.2</v>
          </cell>
          <cell r="L12">
            <v>7.32</v>
          </cell>
          <cell r="N12">
            <v>7.32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9.5</v>
          </cell>
          <cell r="F13">
            <v>9.5</v>
          </cell>
          <cell r="J13">
            <v>9.5</v>
          </cell>
          <cell r="K13">
            <v>7.8</v>
          </cell>
          <cell r="L13">
            <v>8.48</v>
          </cell>
          <cell r="N13">
            <v>8.48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9.5</v>
          </cell>
          <cell r="J15">
            <v>9.33</v>
          </cell>
          <cell r="K15">
            <v>6.8</v>
          </cell>
          <cell r="L15">
            <v>7.81</v>
          </cell>
          <cell r="N15">
            <v>7.81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9.5</v>
          </cell>
          <cell r="F17">
            <v>9.5</v>
          </cell>
          <cell r="J17">
            <v>9.5</v>
          </cell>
          <cell r="K17">
            <v>7.8</v>
          </cell>
          <cell r="L17">
            <v>8.48</v>
          </cell>
          <cell r="N17">
            <v>8.48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7</v>
          </cell>
          <cell r="F19">
            <v>8</v>
          </cell>
          <cell r="J19">
            <v>7.67</v>
          </cell>
          <cell r="K19">
            <v>6</v>
          </cell>
          <cell r="L19">
            <v>6.67</v>
          </cell>
          <cell r="N19">
            <v>6.67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8.5</v>
          </cell>
          <cell r="F20">
            <v>8.5</v>
          </cell>
          <cell r="J20">
            <v>8.5</v>
          </cell>
          <cell r="K20">
            <v>9.4</v>
          </cell>
          <cell r="L20">
            <v>9.0399999999999991</v>
          </cell>
          <cell r="N20">
            <v>9.0399999999999991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7.5</v>
          </cell>
          <cell r="F21">
            <v>8</v>
          </cell>
          <cell r="J21">
            <v>7.83</v>
          </cell>
          <cell r="K21">
            <v>5.6</v>
          </cell>
          <cell r="L21">
            <v>6.49</v>
          </cell>
          <cell r="N21">
            <v>6.49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5</v>
          </cell>
          <cell r="F23">
            <v>5</v>
          </cell>
          <cell r="J23">
            <v>5</v>
          </cell>
          <cell r="K23">
            <v>4.8</v>
          </cell>
          <cell r="L23">
            <v>4.88</v>
          </cell>
          <cell r="M23">
            <v>0</v>
          </cell>
          <cell r="N23">
            <v>2</v>
          </cell>
          <cell r="O23" t="str">
            <v>Yếu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</v>
          </cell>
          <cell r="F25">
            <v>8.5</v>
          </cell>
          <cell r="J25">
            <v>8.33</v>
          </cell>
          <cell r="K25">
            <v>7</v>
          </cell>
          <cell r="L25">
            <v>7.53</v>
          </cell>
          <cell r="N25">
            <v>7.53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7.5</v>
          </cell>
          <cell r="F26">
            <v>6</v>
          </cell>
          <cell r="J26">
            <v>6.5</v>
          </cell>
          <cell r="K26">
            <v>0</v>
          </cell>
          <cell r="L26">
            <v>2.6</v>
          </cell>
          <cell r="M26">
            <v>0</v>
          </cell>
          <cell r="N26">
            <v>2.6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7.5</v>
          </cell>
          <cell r="F27">
            <v>7.5</v>
          </cell>
          <cell r="J27">
            <v>7.5</v>
          </cell>
          <cell r="K27">
            <v>6.6</v>
          </cell>
          <cell r="L27">
            <v>6.96</v>
          </cell>
          <cell r="N27">
            <v>6.96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1" refreshError="1"/>
      <sheetData sheetId="22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6.5</v>
          </cell>
          <cell r="F6">
            <v>7</v>
          </cell>
          <cell r="G6">
            <v>7</v>
          </cell>
          <cell r="J6">
            <v>6.83</v>
          </cell>
          <cell r="K6">
            <v>5</v>
          </cell>
          <cell r="L6">
            <v>5.73</v>
          </cell>
          <cell r="M6">
            <v>6</v>
          </cell>
          <cell r="N6">
            <v>6.33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>
            <v>0</v>
          </cell>
          <cell r="F7">
            <v>0</v>
          </cell>
          <cell r="G7">
            <v>0</v>
          </cell>
          <cell r="J7">
            <v>0</v>
          </cell>
          <cell r="L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7</v>
          </cell>
          <cell r="G8">
            <v>6</v>
          </cell>
          <cell r="J8">
            <v>6.67</v>
          </cell>
          <cell r="K8">
            <v>5</v>
          </cell>
          <cell r="L8">
            <v>5.67</v>
          </cell>
          <cell r="N8">
            <v>5.67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7</v>
          </cell>
          <cell r="G9">
            <v>9.5</v>
          </cell>
          <cell r="J9">
            <v>8.17</v>
          </cell>
          <cell r="K9">
            <v>7.5</v>
          </cell>
          <cell r="L9">
            <v>7.77</v>
          </cell>
          <cell r="N9">
            <v>7.77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>
            <v>0</v>
          </cell>
          <cell r="F10">
            <v>0</v>
          </cell>
          <cell r="G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>
            <v>0</v>
          </cell>
          <cell r="F11">
            <v>0</v>
          </cell>
          <cell r="G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7.5</v>
          </cell>
          <cell r="F12">
            <v>8</v>
          </cell>
          <cell r="G12">
            <v>7</v>
          </cell>
          <cell r="J12">
            <v>7.5</v>
          </cell>
          <cell r="K12">
            <v>7</v>
          </cell>
          <cell r="L12">
            <v>7.2</v>
          </cell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8.5</v>
          </cell>
          <cell r="F13">
            <v>8.5</v>
          </cell>
          <cell r="G13">
            <v>8.5</v>
          </cell>
          <cell r="J13">
            <v>8.5</v>
          </cell>
          <cell r="K13">
            <v>8</v>
          </cell>
          <cell r="L13">
            <v>8.1999999999999993</v>
          </cell>
          <cell r="N13">
            <v>8.1999999999999993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7.5</v>
          </cell>
          <cell r="F15">
            <v>8.5</v>
          </cell>
          <cell r="G15">
            <v>7</v>
          </cell>
          <cell r="J15">
            <v>7.67</v>
          </cell>
          <cell r="K15">
            <v>6</v>
          </cell>
          <cell r="L15">
            <v>6.67</v>
          </cell>
          <cell r="N15">
            <v>6.67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>
            <v>0</v>
          </cell>
          <cell r="F16">
            <v>0</v>
          </cell>
          <cell r="G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9</v>
          </cell>
          <cell r="G17">
            <v>8.5</v>
          </cell>
          <cell r="J17">
            <v>8.83</v>
          </cell>
          <cell r="K17">
            <v>8.5</v>
          </cell>
          <cell r="L17">
            <v>8.6300000000000008</v>
          </cell>
          <cell r="N17">
            <v>8.6300000000000008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7</v>
          </cell>
          <cell r="G19">
            <v>8</v>
          </cell>
          <cell r="J19">
            <v>7.67</v>
          </cell>
          <cell r="K19">
            <v>5</v>
          </cell>
          <cell r="L19">
            <v>6.07</v>
          </cell>
          <cell r="N19">
            <v>6.07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</v>
          </cell>
          <cell r="F20">
            <v>8.5</v>
          </cell>
          <cell r="G20">
            <v>8.5</v>
          </cell>
          <cell r="J20">
            <v>8.67</v>
          </cell>
          <cell r="K20">
            <v>8.5</v>
          </cell>
          <cell r="L20">
            <v>8.57</v>
          </cell>
          <cell r="N20">
            <v>8.57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7</v>
          </cell>
          <cell r="G21">
            <v>7</v>
          </cell>
          <cell r="J21">
            <v>7.33</v>
          </cell>
          <cell r="K21">
            <v>6.5</v>
          </cell>
          <cell r="L21">
            <v>6.83</v>
          </cell>
          <cell r="N21">
            <v>6.83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8</v>
          </cell>
          <cell r="F23">
            <v>7.5</v>
          </cell>
          <cell r="G23">
            <v>6</v>
          </cell>
          <cell r="J23">
            <v>7.17</v>
          </cell>
          <cell r="K23">
            <v>6</v>
          </cell>
          <cell r="L23">
            <v>6.47</v>
          </cell>
          <cell r="N23">
            <v>6.47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7.5</v>
          </cell>
          <cell r="F25">
            <v>5</v>
          </cell>
          <cell r="G25">
            <v>6</v>
          </cell>
          <cell r="J25">
            <v>6.17</v>
          </cell>
          <cell r="K25">
            <v>0</v>
          </cell>
          <cell r="L25">
            <v>2.4700000000000002</v>
          </cell>
          <cell r="N25">
            <v>2.4700000000000002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7.5</v>
          </cell>
          <cell r="F26">
            <v>8</v>
          </cell>
          <cell r="G26">
            <v>8</v>
          </cell>
          <cell r="J26">
            <v>7.83</v>
          </cell>
          <cell r="K26">
            <v>6</v>
          </cell>
          <cell r="L26">
            <v>6.73</v>
          </cell>
          <cell r="N26">
            <v>6.73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6.5</v>
          </cell>
          <cell r="F27">
            <v>6</v>
          </cell>
          <cell r="G27">
            <v>8</v>
          </cell>
          <cell r="J27">
            <v>6.83</v>
          </cell>
          <cell r="K27">
            <v>7</v>
          </cell>
          <cell r="L27">
            <v>6.93</v>
          </cell>
          <cell r="N27">
            <v>6.93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G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3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5</v>
          </cell>
          <cell r="G6">
            <v>5</v>
          </cell>
          <cell r="J6">
            <v>6</v>
          </cell>
          <cell r="K6">
            <v>7</v>
          </cell>
          <cell r="L6">
            <v>6.6</v>
          </cell>
          <cell r="N6">
            <v>6.6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6</v>
          </cell>
          <cell r="F8">
            <v>6.5</v>
          </cell>
          <cell r="G8">
            <v>6.5</v>
          </cell>
          <cell r="J8">
            <v>6.33</v>
          </cell>
          <cell r="K8">
            <v>7</v>
          </cell>
          <cell r="L8">
            <v>6.73</v>
          </cell>
          <cell r="N8">
            <v>6.73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5</v>
          </cell>
          <cell r="F9">
            <v>5</v>
          </cell>
          <cell r="G9">
            <v>5</v>
          </cell>
          <cell r="J9">
            <v>5</v>
          </cell>
          <cell r="K9">
            <v>5</v>
          </cell>
          <cell r="L9">
            <v>5</v>
          </cell>
          <cell r="N9">
            <v>5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7</v>
          </cell>
          <cell r="G12">
            <v>7</v>
          </cell>
          <cell r="J12">
            <v>7.33</v>
          </cell>
          <cell r="K12">
            <v>6</v>
          </cell>
          <cell r="L12">
            <v>6.53</v>
          </cell>
          <cell r="N12">
            <v>6.53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7</v>
          </cell>
          <cell r="F13">
            <v>5</v>
          </cell>
          <cell r="G13">
            <v>5</v>
          </cell>
          <cell r="J13">
            <v>5.67</v>
          </cell>
          <cell r="K13">
            <v>8</v>
          </cell>
          <cell r="L13">
            <v>7.07</v>
          </cell>
          <cell r="N13">
            <v>7.07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7.5</v>
          </cell>
          <cell r="G15">
            <v>7.5</v>
          </cell>
          <cell r="J15">
            <v>7.67</v>
          </cell>
          <cell r="K15">
            <v>8</v>
          </cell>
          <cell r="L15">
            <v>7.87</v>
          </cell>
          <cell r="N15">
            <v>7.87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5.5</v>
          </cell>
          <cell r="G17">
            <v>5.5</v>
          </cell>
          <cell r="J17">
            <v>6.33</v>
          </cell>
          <cell r="K17">
            <v>7</v>
          </cell>
          <cell r="L17">
            <v>6.73</v>
          </cell>
          <cell r="N17">
            <v>6.73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5</v>
          </cell>
          <cell r="G19">
            <v>5</v>
          </cell>
          <cell r="J19">
            <v>6</v>
          </cell>
          <cell r="K19">
            <v>6</v>
          </cell>
          <cell r="L19">
            <v>6</v>
          </cell>
          <cell r="N19">
            <v>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6.5</v>
          </cell>
          <cell r="G20">
            <v>6.5</v>
          </cell>
          <cell r="J20">
            <v>6.67</v>
          </cell>
          <cell r="K20">
            <v>8</v>
          </cell>
          <cell r="L20">
            <v>7.47</v>
          </cell>
          <cell r="N20">
            <v>7.47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4</v>
          </cell>
          <cell r="F21">
            <v>5</v>
          </cell>
          <cell r="G21">
            <v>5</v>
          </cell>
          <cell r="J21">
            <v>4.67</v>
          </cell>
          <cell r="L21">
            <v>1.87</v>
          </cell>
          <cell r="N21">
            <v>1.87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4</v>
          </cell>
          <cell r="F23">
            <v>4</v>
          </cell>
          <cell r="G23">
            <v>4</v>
          </cell>
          <cell r="J23">
            <v>4</v>
          </cell>
          <cell r="L23">
            <v>1.6</v>
          </cell>
          <cell r="N23">
            <v>1.6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5</v>
          </cell>
          <cell r="G25">
            <v>5</v>
          </cell>
          <cell r="J25">
            <v>5.67</v>
          </cell>
          <cell r="K25">
            <v>5</v>
          </cell>
          <cell r="L25">
            <v>5.27</v>
          </cell>
          <cell r="N25">
            <v>5.27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5</v>
          </cell>
          <cell r="F26">
            <v>6.5</v>
          </cell>
          <cell r="G26">
            <v>6.5</v>
          </cell>
          <cell r="J26">
            <v>6</v>
          </cell>
          <cell r="K26">
            <v>6</v>
          </cell>
          <cell r="L26">
            <v>6</v>
          </cell>
          <cell r="N26">
            <v>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8</v>
          </cell>
          <cell r="F27">
            <v>5</v>
          </cell>
          <cell r="G27">
            <v>5</v>
          </cell>
          <cell r="J27">
            <v>6</v>
          </cell>
          <cell r="K27">
            <v>5</v>
          </cell>
          <cell r="L27">
            <v>5.4</v>
          </cell>
          <cell r="N27">
            <v>5.4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4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8.3000000000000007</v>
          </cell>
          <cell r="J6">
            <v>8.1999999999999993</v>
          </cell>
          <cell r="K6">
            <v>7.7</v>
          </cell>
          <cell r="L6">
            <v>7.9</v>
          </cell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7.5</v>
          </cell>
          <cell r="F8">
            <v>6.7</v>
          </cell>
          <cell r="J8">
            <v>6.97</v>
          </cell>
          <cell r="K8">
            <v>7.8</v>
          </cell>
          <cell r="L8">
            <v>7.47</v>
          </cell>
          <cell r="N8">
            <v>7.47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7.5</v>
          </cell>
          <cell r="F9">
            <v>8.3000000000000007</v>
          </cell>
          <cell r="J9">
            <v>8.0299999999999994</v>
          </cell>
          <cell r="K9">
            <v>7.6</v>
          </cell>
          <cell r="L9">
            <v>7.77</v>
          </cell>
          <cell r="N9">
            <v>7.77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7.5</v>
          </cell>
          <cell r="F12">
            <v>6</v>
          </cell>
          <cell r="J12">
            <v>6.5</v>
          </cell>
          <cell r="K12">
            <v>7.1</v>
          </cell>
          <cell r="L12">
            <v>6.86</v>
          </cell>
          <cell r="N12">
            <v>6.86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7.5</v>
          </cell>
          <cell r="F13">
            <v>9.4</v>
          </cell>
          <cell r="J13">
            <v>8.77</v>
          </cell>
          <cell r="K13">
            <v>7.2</v>
          </cell>
          <cell r="L13">
            <v>7.83</v>
          </cell>
          <cell r="N13">
            <v>7.83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7.5</v>
          </cell>
          <cell r="F15">
            <v>8.6999999999999993</v>
          </cell>
          <cell r="J15">
            <v>8.3000000000000007</v>
          </cell>
          <cell r="K15">
            <v>5.9</v>
          </cell>
          <cell r="L15">
            <v>6.86</v>
          </cell>
          <cell r="N15">
            <v>6.86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7.9</v>
          </cell>
          <cell r="F17">
            <v>9.3000000000000007</v>
          </cell>
          <cell r="J17">
            <v>8.83</v>
          </cell>
          <cell r="K17">
            <v>7.3</v>
          </cell>
          <cell r="L17">
            <v>7.91</v>
          </cell>
          <cell r="N17">
            <v>7.91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9.6999999999999993</v>
          </cell>
          <cell r="J19">
            <v>9.1300000000000008</v>
          </cell>
          <cell r="K19">
            <v>6.9</v>
          </cell>
          <cell r="L19">
            <v>7.79</v>
          </cell>
          <cell r="N19">
            <v>7.79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8.6999999999999993</v>
          </cell>
          <cell r="J20">
            <v>8.4700000000000006</v>
          </cell>
          <cell r="K20">
            <v>8.9</v>
          </cell>
          <cell r="L20">
            <v>8.73</v>
          </cell>
          <cell r="N20">
            <v>8.73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7.5</v>
          </cell>
          <cell r="F21">
            <v>8.9</v>
          </cell>
          <cell r="J21">
            <v>8.43</v>
          </cell>
          <cell r="K21">
            <v>5</v>
          </cell>
          <cell r="L21">
            <v>6.37</v>
          </cell>
          <cell r="N21">
            <v>6.37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7</v>
          </cell>
          <cell r="F23">
            <v>8.1</v>
          </cell>
          <cell r="J23">
            <v>7.73</v>
          </cell>
          <cell r="K23">
            <v>4.8</v>
          </cell>
          <cell r="L23">
            <v>5.97</v>
          </cell>
          <cell r="M23">
            <v>0</v>
          </cell>
          <cell r="N23">
            <v>3.09</v>
          </cell>
          <cell r="O23" t="str">
            <v>T.bình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</v>
          </cell>
          <cell r="F25">
            <v>7.3</v>
          </cell>
          <cell r="J25">
            <v>7.53</v>
          </cell>
          <cell r="K25">
            <v>8.1999999999999993</v>
          </cell>
          <cell r="L25">
            <v>7.93</v>
          </cell>
          <cell r="N25">
            <v>7.93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7.5</v>
          </cell>
          <cell r="F26">
            <v>6.5</v>
          </cell>
          <cell r="J26">
            <v>6.83</v>
          </cell>
          <cell r="K26">
            <v>5.0999999999999996</v>
          </cell>
          <cell r="L26">
            <v>5.79</v>
          </cell>
          <cell r="N26">
            <v>5.79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7.5</v>
          </cell>
          <cell r="F27">
            <v>6.4</v>
          </cell>
          <cell r="J27">
            <v>6.77</v>
          </cell>
          <cell r="K27">
            <v>5.2</v>
          </cell>
          <cell r="L27">
            <v>5.83</v>
          </cell>
          <cell r="N27">
            <v>5.83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5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9.5</v>
          </cell>
          <cell r="F6">
            <v>8</v>
          </cell>
          <cell r="J6">
            <v>8.5</v>
          </cell>
          <cell r="K6">
            <v>7.6</v>
          </cell>
          <cell r="L6">
            <v>7.96</v>
          </cell>
          <cell r="N6">
            <v>7.96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5</v>
          </cell>
          <cell r="J8">
            <v>5.67</v>
          </cell>
          <cell r="K8">
            <v>5.8</v>
          </cell>
          <cell r="L8">
            <v>5.75</v>
          </cell>
          <cell r="N8">
            <v>5.75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6.5</v>
          </cell>
          <cell r="F9">
            <v>2.5</v>
          </cell>
          <cell r="J9">
            <v>3.83</v>
          </cell>
          <cell r="L9">
            <v>1.53</v>
          </cell>
          <cell r="N9">
            <v>1.53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8</v>
          </cell>
          <cell r="J12">
            <v>8.33</v>
          </cell>
          <cell r="K12">
            <v>8</v>
          </cell>
          <cell r="L12">
            <v>8.1300000000000008</v>
          </cell>
          <cell r="N12">
            <v>8.1300000000000008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7.5</v>
          </cell>
          <cell r="J13">
            <v>7.67</v>
          </cell>
          <cell r="K13">
            <v>8.1999999999999993</v>
          </cell>
          <cell r="L13">
            <v>7.99</v>
          </cell>
          <cell r="N13">
            <v>7.99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8.5</v>
          </cell>
          <cell r="J15">
            <v>8.33</v>
          </cell>
          <cell r="K15">
            <v>8</v>
          </cell>
          <cell r="L15">
            <v>8.1300000000000008</v>
          </cell>
          <cell r="N15">
            <v>8.1300000000000008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9.5</v>
          </cell>
          <cell r="F17">
            <v>9</v>
          </cell>
          <cell r="J17">
            <v>9.17</v>
          </cell>
          <cell r="K17">
            <v>7.4</v>
          </cell>
          <cell r="L17">
            <v>8.11</v>
          </cell>
          <cell r="N17">
            <v>8.11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6.5</v>
          </cell>
          <cell r="J19">
            <v>7</v>
          </cell>
          <cell r="K19">
            <v>5</v>
          </cell>
          <cell r="L19">
            <v>5.8</v>
          </cell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9.5</v>
          </cell>
          <cell r="F20">
            <v>9</v>
          </cell>
          <cell r="J20">
            <v>9.17</v>
          </cell>
          <cell r="K20">
            <v>8.4</v>
          </cell>
          <cell r="L20">
            <v>8.7100000000000009</v>
          </cell>
          <cell r="N20">
            <v>8.7100000000000009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2.5</v>
          </cell>
          <cell r="J21">
            <v>4.33</v>
          </cell>
          <cell r="L21">
            <v>1.73</v>
          </cell>
          <cell r="N21">
            <v>1.73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0</v>
          </cell>
          <cell r="F23">
            <v>1.5</v>
          </cell>
          <cell r="J23">
            <v>1</v>
          </cell>
          <cell r="L23">
            <v>0.4</v>
          </cell>
          <cell r="N23">
            <v>0.4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5</v>
          </cell>
          <cell r="F25">
            <v>5</v>
          </cell>
          <cell r="J25">
            <v>5</v>
          </cell>
          <cell r="K25">
            <v>6.6</v>
          </cell>
          <cell r="L25">
            <v>5.96</v>
          </cell>
          <cell r="N25">
            <v>5.96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7.5</v>
          </cell>
          <cell r="F27">
            <v>7.5</v>
          </cell>
          <cell r="J27">
            <v>7.5</v>
          </cell>
          <cell r="K27">
            <v>7.8</v>
          </cell>
          <cell r="L27">
            <v>7.68</v>
          </cell>
          <cell r="N27">
            <v>7.68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6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10</v>
          </cell>
          <cell r="F6">
            <v>8</v>
          </cell>
          <cell r="J6">
            <v>8.67</v>
          </cell>
          <cell r="K6">
            <v>6.1</v>
          </cell>
          <cell r="L6">
            <v>7.13</v>
          </cell>
          <cell r="N6">
            <v>7.13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>
            <v>1.6</v>
          </cell>
          <cell r="V6">
            <v>4.5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6</v>
          </cell>
          <cell r="J8">
            <v>6.67</v>
          </cell>
          <cell r="K8">
            <v>7.8</v>
          </cell>
          <cell r="L8">
            <v>7.35</v>
          </cell>
          <cell r="N8">
            <v>7.35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>
            <v>1.2</v>
          </cell>
          <cell r="V8">
            <v>6.6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5</v>
          </cell>
          <cell r="F9">
            <v>7</v>
          </cell>
          <cell r="J9">
            <v>6.33</v>
          </cell>
          <cell r="K9">
            <v>0</v>
          </cell>
          <cell r="L9">
            <v>2.5299999999999998</v>
          </cell>
          <cell r="N9">
            <v>2.5299999999999998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  <cell r="U9">
            <v>0</v>
          </cell>
          <cell r="V9">
            <v>0</v>
          </cell>
          <cell r="W9">
            <v>0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8</v>
          </cell>
          <cell r="J12">
            <v>8.33</v>
          </cell>
          <cell r="K12">
            <v>7.6</v>
          </cell>
          <cell r="L12">
            <v>7.89</v>
          </cell>
          <cell r="N12">
            <v>7.89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  <cell r="U12">
            <v>1.6</v>
          </cell>
          <cell r="V12">
            <v>6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8</v>
          </cell>
          <cell r="J13">
            <v>8.33</v>
          </cell>
          <cell r="K13">
            <v>6.1</v>
          </cell>
          <cell r="L13">
            <v>6.99</v>
          </cell>
          <cell r="N13">
            <v>6.99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>
            <v>1.6</v>
          </cell>
          <cell r="V13">
            <v>4.5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9</v>
          </cell>
          <cell r="J15">
            <v>9</v>
          </cell>
          <cell r="K15">
            <v>6.8000000000000007</v>
          </cell>
          <cell r="L15">
            <v>7.68</v>
          </cell>
          <cell r="N15">
            <v>7.68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  <cell r="U15">
            <v>1.4</v>
          </cell>
          <cell r="V15">
            <v>5.4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8</v>
          </cell>
          <cell r="J17">
            <v>8.33</v>
          </cell>
          <cell r="K17">
            <v>6.3</v>
          </cell>
          <cell r="L17">
            <v>7.11</v>
          </cell>
          <cell r="N17">
            <v>7.11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  <cell r="U17">
            <v>1.2</v>
          </cell>
          <cell r="V17">
            <v>5.0999999999999996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6</v>
          </cell>
          <cell r="J19">
            <v>7.33</v>
          </cell>
          <cell r="K19">
            <v>4.0999999999999996</v>
          </cell>
          <cell r="L19">
            <v>5.39</v>
          </cell>
          <cell r="M19">
            <v>4.5</v>
          </cell>
          <cell r="N19">
            <v>5.63</v>
          </cell>
          <cell r="O19" t="str">
            <v>T.bình</v>
          </cell>
          <cell r="P19" t="str">
            <v>T.bình</v>
          </cell>
          <cell r="Q19" t="str">
            <v>Học lại</v>
          </cell>
          <cell r="R19">
            <v>2</v>
          </cell>
          <cell r="S19" t="str">
            <v>C</v>
          </cell>
          <cell r="T19" t="str">
            <v>Trung Bình</v>
          </cell>
          <cell r="U19">
            <v>1</v>
          </cell>
          <cell r="V19">
            <v>3.1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10</v>
          </cell>
          <cell r="F20">
            <v>8</v>
          </cell>
          <cell r="J20">
            <v>8.67</v>
          </cell>
          <cell r="K20">
            <v>7.8000000000000007</v>
          </cell>
          <cell r="L20">
            <v>8.15</v>
          </cell>
          <cell r="N20">
            <v>8.15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>
            <v>1.4</v>
          </cell>
          <cell r="V20">
            <v>6.4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6</v>
          </cell>
          <cell r="F21">
            <v>7</v>
          </cell>
          <cell r="J21">
            <v>6.67</v>
          </cell>
          <cell r="K21">
            <v>0</v>
          </cell>
          <cell r="L21">
            <v>2.67</v>
          </cell>
          <cell r="N21">
            <v>2.67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8</v>
          </cell>
          <cell r="F27">
            <v>7</v>
          </cell>
          <cell r="J27">
            <v>7.33</v>
          </cell>
          <cell r="K27">
            <v>5.1999999999999993</v>
          </cell>
          <cell r="L27">
            <v>6.05</v>
          </cell>
          <cell r="N27">
            <v>6.05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  <cell r="U27">
            <v>1.1000000000000001</v>
          </cell>
          <cell r="V27">
            <v>4.0999999999999996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7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6</v>
          </cell>
          <cell r="J8">
            <v>6.33</v>
          </cell>
          <cell r="K8">
            <v>7</v>
          </cell>
          <cell r="L8">
            <v>6.73</v>
          </cell>
          <cell r="N8">
            <v>6.73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8</v>
          </cell>
          <cell r="J9">
            <v>7.67</v>
          </cell>
          <cell r="K9">
            <v>7</v>
          </cell>
          <cell r="L9">
            <v>7.27</v>
          </cell>
          <cell r="N9">
            <v>7.27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6</v>
          </cell>
          <cell r="J12">
            <v>6.67</v>
          </cell>
          <cell r="K12">
            <v>7</v>
          </cell>
          <cell r="L12">
            <v>6.87</v>
          </cell>
          <cell r="N12">
            <v>6.87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6</v>
          </cell>
          <cell r="F13">
            <v>7</v>
          </cell>
          <cell r="J13">
            <v>6.67</v>
          </cell>
          <cell r="K13">
            <v>8</v>
          </cell>
          <cell r="L13">
            <v>7.47</v>
          </cell>
          <cell r="N13">
            <v>7.47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6</v>
          </cell>
          <cell r="J15">
            <v>6.67</v>
          </cell>
          <cell r="K15">
            <v>7</v>
          </cell>
          <cell r="L15">
            <v>6.87</v>
          </cell>
          <cell r="N15">
            <v>6.87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7</v>
          </cell>
          <cell r="J17">
            <v>7.33</v>
          </cell>
          <cell r="K17">
            <v>8</v>
          </cell>
          <cell r="L17">
            <v>7.73</v>
          </cell>
          <cell r="N17">
            <v>7.73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7</v>
          </cell>
          <cell r="J19">
            <v>7.33</v>
          </cell>
          <cell r="K19">
            <v>8</v>
          </cell>
          <cell r="L19">
            <v>7.73</v>
          </cell>
          <cell r="N19">
            <v>7.73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6</v>
          </cell>
          <cell r="J20">
            <v>6.33</v>
          </cell>
          <cell r="K20">
            <v>7</v>
          </cell>
          <cell r="L20">
            <v>6.73</v>
          </cell>
          <cell r="N20">
            <v>6.73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6</v>
          </cell>
          <cell r="F21">
            <v>7</v>
          </cell>
          <cell r="J21">
            <v>6.67</v>
          </cell>
          <cell r="K21">
            <v>8</v>
          </cell>
          <cell r="L21">
            <v>7.47</v>
          </cell>
          <cell r="N21">
            <v>7.47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7</v>
          </cell>
          <cell r="F23">
            <v>7</v>
          </cell>
          <cell r="J23">
            <v>7</v>
          </cell>
          <cell r="K23">
            <v>8</v>
          </cell>
          <cell r="L23">
            <v>7.6</v>
          </cell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6</v>
          </cell>
          <cell r="J25">
            <v>6.33</v>
          </cell>
          <cell r="K25">
            <v>8</v>
          </cell>
          <cell r="L25">
            <v>7.33</v>
          </cell>
          <cell r="N25">
            <v>7.33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6</v>
          </cell>
          <cell r="F26">
            <v>7</v>
          </cell>
          <cell r="J26">
            <v>6.67</v>
          </cell>
          <cell r="K26">
            <v>7</v>
          </cell>
          <cell r="L26">
            <v>6.87</v>
          </cell>
          <cell r="N26">
            <v>6.87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>
            <v>6</v>
          </cell>
          <cell r="F27">
            <v>7</v>
          </cell>
          <cell r="J27">
            <v>6.67</v>
          </cell>
          <cell r="K27">
            <v>7</v>
          </cell>
          <cell r="L27">
            <v>6.87</v>
          </cell>
          <cell r="N27">
            <v>6.87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8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6</v>
          </cell>
          <cell r="F6">
            <v>5</v>
          </cell>
          <cell r="G6">
            <v>7</v>
          </cell>
          <cell r="J6">
            <v>6</v>
          </cell>
          <cell r="K6">
            <v>4</v>
          </cell>
          <cell r="L6">
            <v>4.8</v>
          </cell>
          <cell r="M6">
            <v>8</v>
          </cell>
          <cell r="N6">
            <v>4.8</v>
          </cell>
          <cell r="O6" t="str">
            <v>Yếu</v>
          </cell>
          <cell r="P6" t="str">
            <v>Yếu</v>
          </cell>
          <cell r="Q6" t="str">
            <v/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5</v>
          </cell>
          <cell r="F8">
            <v>6</v>
          </cell>
          <cell r="G8">
            <v>0</v>
          </cell>
          <cell r="J8">
            <v>3.67</v>
          </cell>
          <cell r="L8">
            <v>1.47</v>
          </cell>
          <cell r="N8">
            <v>1.47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6</v>
          </cell>
          <cell r="G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7</v>
          </cell>
          <cell r="F12">
            <v>6</v>
          </cell>
          <cell r="G12">
            <v>8</v>
          </cell>
          <cell r="J12">
            <v>7</v>
          </cell>
          <cell r="K12">
            <v>4</v>
          </cell>
          <cell r="L12">
            <v>5.2</v>
          </cell>
          <cell r="M12">
            <v>8</v>
          </cell>
          <cell r="N12">
            <v>5.2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5</v>
          </cell>
          <cell r="F13">
            <v>5</v>
          </cell>
          <cell r="G13">
            <v>7</v>
          </cell>
          <cell r="J13">
            <v>5.67</v>
          </cell>
          <cell r="K13">
            <v>8</v>
          </cell>
          <cell r="L13">
            <v>7.07</v>
          </cell>
          <cell r="N13">
            <v>7.07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7</v>
          </cell>
          <cell r="F15">
            <v>5</v>
          </cell>
          <cell r="G15">
            <v>7</v>
          </cell>
          <cell r="J15">
            <v>6.33</v>
          </cell>
          <cell r="K15">
            <v>6</v>
          </cell>
          <cell r="L15">
            <v>6.13</v>
          </cell>
          <cell r="N15">
            <v>6.13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5</v>
          </cell>
          <cell r="F17">
            <v>5</v>
          </cell>
          <cell r="G17">
            <v>9</v>
          </cell>
          <cell r="J17">
            <v>6.33</v>
          </cell>
          <cell r="K17">
            <v>7</v>
          </cell>
          <cell r="L17">
            <v>6.73</v>
          </cell>
          <cell r="N17">
            <v>6.73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5</v>
          </cell>
          <cell r="F19">
            <v>7</v>
          </cell>
          <cell r="G19">
            <v>6</v>
          </cell>
          <cell r="J19">
            <v>6</v>
          </cell>
          <cell r="K19">
            <v>5</v>
          </cell>
          <cell r="L19">
            <v>5.4</v>
          </cell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6</v>
          </cell>
          <cell r="G20">
            <v>7</v>
          </cell>
          <cell r="J20">
            <v>7</v>
          </cell>
          <cell r="K20">
            <v>7</v>
          </cell>
          <cell r="L20">
            <v>7</v>
          </cell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</v>
          </cell>
          <cell r="F21">
            <v>6</v>
          </cell>
          <cell r="G21">
            <v>0</v>
          </cell>
          <cell r="J21">
            <v>4.67</v>
          </cell>
          <cell r="L21">
            <v>1.87</v>
          </cell>
          <cell r="N21">
            <v>1.87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>
            <v>8</v>
          </cell>
          <cell r="F23">
            <v>6</v>
          </cell>
          <cell r="G23">
            <v>6</v>
          </cell>
          <cell r="J23">
            <v>6.67</v>
          </cell>
          <cell r="K23">
            <v>0</v>
          </cell>
          <cell r="L23">
            <v>2.67</v>
          </cell>
          <cell r="M23">
            <v>0</v>
          </cell>
          <cell r="N23">
            <v>2.67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29" refreshError="1"/>
      <sheetData sheetId="30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7</v>
          </cell>
          <cell r="J6">
            <v>7</v>
          </cell>
          <cell r="K6">
            <v>5</v>
          </cell>
          <cell r="L6">
            <v>5.8</v>
          </cell>
          <cell r="N6">
            <v>5.8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8</v>
          </cell>
          <cell r="J13">
            <v>8</v>
          </cell>
          <cell r="K13">
            <v>6</v>
          </cell>
          <cell r="L13">
            <v>6.8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8</v>
          </cell>
          <cell r="J15">
            <v>8</v>
          </cell>
          <cell r="K15">
            <v>6</v>
          </cell>
          <cell r="L15">
            <v>6.8</v>
          </cell>
          <cell r="N15">
            <v>6.8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8</v>
          </cell>
          <cell r="J17">
            <v>8</v>
          </cell>
          <cell r="K17">
            <v>6</v>
          </cell>
          <cell r="L17">
            <v>6.8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7</v>
          </cell>
          <cell r="F19">
            <v>7</v>
          </cell>
          <cell r="J19">
            <v>7</v>
          </cell>
          <cell r="K19">
            <v>7</v>
          </cell>
          <cell r="L19">
            <v>7</v>
          </cell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7</v>
          </cell>
          <cell r="J20">
            <v>7</v>
          </cell>
          <cell r="K20">
            <v>6</v>
          </cell>
          <cell r="L20">
            <v>6.4</v>
          </cell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7</v>
          </cell>
          <cell r="J21">
            <v>7</v>
          </cell>
          <cell r="K21">
            <v>7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7</v>
          </cell>
          <cell r="J25">
            <v>7</v>
          </cell>
          <cell r="K25">
            <v>6</v>
          </cell>
          <cell r="L25">
            <v>6.4</v>
          </cell>
          <cell r="N25">
            <v>6.4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>
            <v>7</v>
          </cell>
          <cell r="F26">
            <v>7</v>
          </cell>
          <cell r="J26">
            <v>7</v>
          </cell>
          <cell r="L26">
            <v>2.8</v>
          </cell>
          <cell r="N26">
            <v>2.8</v>
          </cell>
          <cell r="O26" t="str">
            <v>Kém</v>
          </cell>
          <cell r="P26" t="str">
            <v>Kém</v>
          </cell>
          <cell r="Q26" t="str">
            <v>Thi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31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6.9</v>
          </cell>
          <cell r="F6">
            <v>6.9</v>
          </cell>
          <cell r="J6">
            <v>6.9</v>
          </cell>
          <cell r="K6">
            <v>7.5</v>
          </cell>
          <cell r="L6">
            <v>7.26</v>
          </cell>
          <cell r="N6">
            <v>7.26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7.6</v>
          </cell>
          <cell r="L8">
            <v>7.76</v>
          </cell>
          <cell r="N8">
            <v>7.76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9.4</v>
          </cell>
          <cell r="F9">
            <v>9.4</v>
          </cell>
          <cell r="J9">
            <v>9.4</v>
          </cell>
          <cell r="K9">
            <v>6.8</v>
          </cell>
          <cell r="L9">
            <v>7.84</v>
          </cell>
          <cell r="N9">
            <v>7.84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9.8000000000000007</v>
          </cell>
          <cell r="F12">
            <v>9.8000000000000007</v>
          </cell>
          <cell r="J12">
            <v>9.8000000000000007</v>
          </cell>
          <cell r="K12">
            <v>9.1999999999999993</v>
          </cell>
          <cell r="L12">
            <v>9.44</v>
          </cell>
          <cell r="N12">
            <v>9.44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8.5</v>
          </cell>
          <cell r="F13">
            <v>8.5</v>
          </cell>
          <cell r="J13">
            <v>8.5</v>
          </cell>
          <cell r="K13">
            <v>9.4</v>
          </cell>
          <cell r="L13">
            <v>9.0399999999999991</v>
          </cell>
          <cell r="N13">
            <v>9.0399999999999991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9.6</v>
          </cell>
          <cell r="F15">
            <v>9.6</v>
          </cell>
          <cell r="J15">
            <v>9.6</v>
          </cell>
          <cell r="K15">
            <v>8.8000000000000007</v>
          </cell>
          <cell r="L15">
            <v>9.1199999999999992</v>
          </cell>
          <cell r="N15">
            <v>9.1199999999999992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9.8000000000000007</v>
          </cell>
          <cell r="F17">
            <v>9.8000000000000007</v>
          </cell>
          <cell r="J17">
            <v>9.8000000000000007</v>
          </cell>
          <cell r="K17">
            <v>8.4</v>
          </cell>
          <cell r="L17">
            <v>8.9600000000000009</v>
          </cell>
          <cell r="N17">
            <v>8.9600000000000009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8</v>
          </cell>
          <cell r="J19">
            <v>8</v>
          </cell>
          <cell r="K19">
            <v>9.6999999999999993</v>
          </cell>
          <cell r="L19">
            <v>9.02</v>
          </cell>
          <cell r="N19">
            <v>9.02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</v>
          </cell>
          <cell r="F20">
            <v>8</v>
          </cell>
          <cell r="J20">
            <v>8</v>
          </cell>
          <cell r="K20">
            <v>9.3000000000000007</v>
          </cell>
          <cell r="L20">
            <v>8.7799999999999994</v>
          </cell>
          <cell r="N20">
            <v>8.7799999999999994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8.1999999999999993</v>
          </cell>
          <cell r="F21">
            <v>8.1999999999999993</v>
          </cell>
          <cell r="J21">
            <v>8.1999999999999993</v>
          </cell>
          <cell r="K21">
            <v>7.8</v>
          </cell>
          <cell r="L21">
            <v>7.96</v>
          </cell>
          <cell r="N21">
            <v>7.96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7.3</v>
          </cell>
          <cell r="F25">
            <v>7.3</v>
          </cell>
          <cell r="J25">
            <v>7.3</v>
          </cell>
          <cell r="K25">
            <v>6.6</v>
          </cell>
          <cell r="L25">
            <v>6.88</v>
          </cell>
          <cell r="N25">
            <v>6.88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32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9</v>
          </cell>
          <cell r="F6">
            <v>9</v>
          </cell>
          <cell r="G6">
            <v>9</v>
          </cell>
          <cell r="H6">
            <v>8</v>
          </cell>
          <cell r="J6">
            <v>8.7799999999999994</v>
          </cell>
          <cell r="K6">
            <v>8.6</v>
          </cell>
          <cell r="L6">
            <v>8.67</v>
          </cell>
          <cell r="N6">
            <v>8.67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9</v>
          </cell>
          <cell r="G8">
            <v>8</v>
          </cell>
          <cell r="H8">
            <v>8</v>
          </cell>
          <cell r="J8">
            <v>8.2200000000000006</v>
          </cell>
          <cell r="K8">
            <v>8.1999999999999993</v>
          </cell>
          <cell r="L8">
            <v>8.2100000000000009</v>
          </cell>
          <cell r="N8">
            <v>8.2100000000000009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9</v>
          </cell>
          <cell r="G9">
            <v>8</v>
          </cell>
          <cell r="H9">
            <v>8</v>
          </cell>
          <cell r="J9">
            <v>8.56</v>
          </cell>
          <cell r="K9">
            <v>8.4</v>
          </cell>
          <cell r="L9">
            <v>8.4600000000000009</v>
          </cell>
          <cell r="N9">
            <v>8.4600000000000009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10</v>
          </cell>
          <cell r="F12">
            <v>9</v>
          </cell>
          <cell r="G12">
            <v>9</v>
          </cell>
          <cell r="H12">
            <v>8</v>
          </cell>
          <cell r="J12">
            <v>9.11</v>
          </cell>
          <cell r="K12">
            <v>8.8000000000000007</v>
          </cell>
          <cell r="L12">
            <v>8.92</v>
          </cell>
          <cell r="N12">
            <v>8.92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10</v>
          </cell>
          <cell r="F13">
            <v>9</v>
          </cell>
          <cell r="G13">
            <v>9</v>
          </cell>
          <cell r="H13">
            <v>8</v>
          </cell>
          <cell r="J13">
            <v>9.11</v>
          </cell>
          <cell r="K13">
            <v>8.8000000000000007</v>
          </cell>
          <cell r="L13">
            <v>8.92</v>
          </cell>
          <cell r="N13">
            <v>8.92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10</v>
          </cell>
          <cell r="F15">
            <v>9</v>
          </cell>
          <cell r="G15">
            <v>8</v>
          </cell>
          <cell r="H15">
            <v>8</v>
          </cell>
          <cell r="J15">
            <v>8.89</v>
          </cell>
          <cell r="K15">
            <v>8.6</v>
          </cell>
          <cell r="L15">
            <v>8.7200000000000006</v>
          </cell>
          <cell r="N15">
            <v>8.7200000000000006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10</v>
          </cell>
          <cell r="F17">
            <v>9</v>
          </cell>
          <cell r="G17">
            <v>9</v>
          </cell>
          <cell r="H17">
            <v>8</v>
          </cell>
          <cell r="J17">
            <v>9.11</v>
          </cell>
          <cell r="K17">
            <v>8.8000000000000007</v>
          </cell>
          <cell r="L17">
            <v>8.92</v>
          </cell>
          <cell r="N17">
            <v>8.92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10</v>
          </cell>
          <cell r="G19">
            <v>9</v>
          </cell>
          <cell r="H19">
            <v>8</v>
          </cell>
          <cell r="J19">
            <v>9.33</v>
          </cell>
          <cell r="K19">
            <v>9</v>
          </cell>
          <cell r="L19">
            <v>9.1300000000000008</v>
          </cell>
          <cell r="N19">
            <v>9.1300000000000008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</v>
          </cell>
          <cell r="F20">
            <v>9</v>
          </cell>
          <cell r="G20">
            <v>8</v>
          </cell>
          <cell r="H20">
            <v>8</v>
          </cell>
          <cell r="J20">
            <v>8.56</v>
          </cell>
          <cell r="K20">
            <v>8.4</v>
          </cell>
          <cell r="L20">
            <v>8.4600000000000009</v>
          </cell>
          <cell r="N20">
            <v>8.4600000000000009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9</v>
          </cell>
          <cell r="G21">
            <v>8</v>
          </cell>
          <cell r="H21">
            <v>8</v>
          </cell>
          <cell r="J21">
            <v>8.56</v>
          </cell>
          <cell r="K21">
            <v>8.4</v>
          </cell>
          <cell r="L21">
            <v>8.4600000000000009</v>
          </cell>
          <cell r="N21">
            <v>8.4600000000000009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</v>
          </cell>
          <cell r="F25">
            <v>9</v>
          </cell>
          <cell r="G25">
            <v>8</v>
          </cell>
          <cell r="H25">
            <v>8</v>
          </cell>
          <cell r="J25">
            <v>8.2200000000000006</v>
          </cell>
          <cell r="K25">
            <v>8.1999999999999993</v>
          </cell>
          <cell r="L25">
            <v>8.2100000000000009</v>
          </cell>
          <cell r="N25">
            <v>8.2100000000000009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33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8.5</v>
          </cell>
          <cell r="F6">
            <v>8.5</v>
          </cell>
          <cell r="J6">
            <v>8.5</v>
          </cell>
          <cell r="K6">
            <v>7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8.5</v>
          </cell>
          <cell r="F12">
            <v>8.5</v>
          </cell>
          <cell r="J12">
            <v>8.5</v>
          </cell>
          <cell r="K12">
            <v>7</v>
          </cell>
          <cell r="L12">
            <v>7.6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8.5</v>
          </cell>
          <cell r="F13">
            <v>8.5</v>
          </cell>
          <cell r="J13">
            <v>8.5</v>
          </cell>
          <cell r="K13">
            <v>7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8.5</v>
          </cell>
          <cell r="F15">
            <v>8.5</v>
          </cell>
          <cell r="J15">
            <v>8.5</v>
          </cell>
          <cell r="K15">
            <v>7</v>
          </cell>
          <cell r="L15">
            <v>7.6</v>
          </cell>
          <cell r="N15">
            <v>7.6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8.5</v>
          </cell>
          <cell r="F17">
            <v>8.5</v>
          </cell>
          <cell r="J17">
            <v>8.5</v>
          </cell>
          <cell r="K17">
            <v>7</v>
          </cell>
          <cell r="L17">
            <v>7.6</v>
          </cell>
          <cell r="N17">
            <v>7.6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8.5</v>
          </cell>
          <cell r="F19">
            <v>8.5</v>
          </cell>
          <cell r="J19">
            <v>8.5</v>
          </cell>
          <cell r="K19">
            <v>7</v>
          </cell>
          <cell r="L19">
            <v>7.6</v>
          </cell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8.5</v>
          </cell>
          <cell r="F20">
            <v>8.5</v>
          </cell>
          <cell r="J20">
            <v>8.5</v>
          </cell>
          <cell r="K20">
            <v>7</v>
          </cell>
          <cell r="L20">
            <v>7.6</v>
          </cell>
          <cell r="N20">
            <v>7.6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7</v>
          </cell>
          <cell r="J21">
            <v>7</v>
          </cell>
          <cell r="K21">
            <v>7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8.5</v>
          </cell>
          <cell r="F25">
            <v>8.5</v>
          </cell>
          <cell r="J25">
            <v>8.5</v>
          </cell>
          <cell r="K25">
            <v>7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34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9</v>
          </cell>
          <cell r="J9">
            <v>9</v>
          </cell>
          <cell r="K9">
            <v>9</v>
          </cell>
          <cell r="L9">
            <v>9</v>
          </cell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9</v>
          </cell>
          <cell r="J12">
            <v>9</v>
          </cell>
          <cell r="K12">
            <v>9</v>
          </cell>
          <cell r="L12">
            <v>9</v>
          </cell>
          <cell r="N12">
            <v>9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9</v>
          </cell>
          <cell r="J13">
            <v>9</v>
          </cell>
          <cell r="K13">
            <v>9</v>
          </cell>
          <cell r="L13">
            <v>9</v>
          </cell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9</v>
          </cell>
          <cell r="J15">
            <v>9</v>
          </cell>
          <cell r="K15">
            <v>9</v>
          </cell>
          <cell r="L15">
            <v>9</v>
          </cell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9</v>
          </cell>
          <cell r="J17">
            <v>9</v>
          </cell>
          <cell r="K17">
            <v>9</v>
          </cell>
          <cell r="L17">
            <v>9</v>
          </cell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9</v>
          </cell>
          <cell r="F19">
            <v>9</v>
          </cell>
          <cell r="J19">
            <v>9</v>
          </cell>
          <cell r="K19">
            <v>9</v>
          </cell>
          <cell r="L19">
            <v>9</v>
          </cell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7</v>
          </cell>
          <cell r="J20">
            <v>7</v>
          </cell>
          <cell r="K20">
            <v>7</v>
          </cell>
          <cell r="L20">
            <v>7</v>
          </cell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7</v>
          </cell>
          <cell r="J21">
            <v>7</v>
          </cell>
          <cell r="K21">
            <v>7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9</v>
          </cell>
          <cell r="F25">
            <v>9</v>
          </cell>
          <cell r="J25">
            <v>9</v>
          </cell>
          <cell r="K25">
            <v>9</v>
          </cell>
          <cell r="L25">
            <v>9</v>
          </cell>
          <cell r="N25">
            <v>9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</sheetData>
      <sheetData sheetId="35" refreshError="1"/>
      <sheetData sheetId="36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6</v>
          </cell>
          <cell r="G6">
            <v>6</v>
          </cell>
          <cell r="J6">
            <v>6.33</v>
          </cell>
          <cell r="K6">
            <v>6</v>
          </cell>
          <cell r="L6">
            <v>6.13</v>
          </cell>
          <cell r="N6">
            <v>6.13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7</v>
          </cell>
          <cell r="G8">
            <v>6</v>
          </cell>
          <cell r="J8">
            <v>7</v>
          </cell>
          <cell r="K8">
            <v>7</v>
          </cell>
          <cell r="L8">
            <v>7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6</v>
          </cell>
          <cell r="G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8</v>
          </cell>
          <cell r="G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6</v>
          </cell>
          <cell r="G13">
            <v>7</v>
          </cell>
          <cell r="J13">
            <v>7</v>
          </cell>
          <cell r="K13">
            <v>8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7</v>
          </cell>
          <cell r="G15">
            <v>6</v>
          </cell>
          <cell r="J15">
            <v>7</v>
          </cell>
          <cell r="K15">
            <v>8</v>
          </cell>
          <cell r="L15">
            <v>7.6</v>
          </cell>
          <cell r="N15">
            <v>7.6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7</v>
          </cell>
          <cell r="G17">
            <v>7</v>
          </cell>
          <cell r="J17">
            <v>7.33</v>
          </cell>
          <cell r="K17">
            <v>8</v>
          </cell>
          <cell r="L17">
            <v>7.73</v>
          </cell>
          <cell r="N17">
            <v>7.73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6</v>
          </cell>
          <cell r="G19">
            <v>7</v>
          </cell>
          <cell r="J19">
            <v>7</v>
          </cell>
          <cell r="K19">
            <v>8</v>
          </cell>
          <cell r="L19">
            <v>7.6</v>
          </cell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6</v>
          </cell>
          <cell r="F20">
            <v>7</v>
          </cell>
          <cell r="G20">
            <v>7</v>
          </cell>
          <cell r="J20">
            <v>6.67</v>
          </cell>
          <cell r="K20">
            <v>7</v>
          </cell>
          <cell r="L20">
            <v>6.87</v>
          </cell>
          <cell r="N20">
            <v>6.87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7</v>
          </cell>
          <cell r="F21">
            <v>6</v>
          </cell>
          <cell r="G21">
            <v>7</v>
          </cell>
          <cell r="J21">
            <v>6.67</v>
          </cell>
          <cell r="K21">
            <v>7</v>
          </cell>
          <cell r="L21">
            <v>6.87</v>
          </cell>
          <cell r="N21">
            <v>6.87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</v>
          </cell>
          <cell r="F25">
            <v>6</v>
          </cell>
          <cell r="G25">
            <v>7</v>
          </cell>
          <cell r="J25">
            <v>6.67</v>
          </cell>
          <cell r="K25">
            <v>8</v>
          </cell>
          <cell r="L25">
            <v>7.47</v>
          </cell>
          <cell r="N25">
            <v>7.47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37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8.6999999999999993</v>
          </cell>
          <cell r="F6">
            <v>8.6999999999999993</v>
          </cell>
          <cell r="J6">
            <v>8.6999999999999993</v>
          </cell>
          <cell r="K6">
            <v>8</v>
          </cell>
          <cell r="L6">
            <v>8.2799999999999994</v>
          </cell>
          <cell r="N6">
            <v>8.2799999999999994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6.7</v>
          </cell>
          <cell r="F9">
            <v>6.7</v>
          </cell>
          <cell r="J9">
            <v>6.7</v>
          </cell>
          <cell r="K9">
            <v>7.2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9.5</v>
          </cell>
          <cell r="F12">
            <v>9.5</v>
          </cell>
          <cell r="J12">
            <v>9.5</v>
          </cell>
          <cell r="K12">
            <v>8.5</v>
          </cell>
          <cell r="L12">
            <v>8.9</v>
          </cell>
          <cell r="N12">
            <v>8.9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9.1999999999999993</v>
          </cell>
          <cell r="F13">
            <v>9.1999999999999993</v>
          </cell>
          <cell r="J13">
            <v>9.1999999999999993</v>
          </cell>
          <cell r="K13">
            <v>8.5</v>
          </cell>
          <cell r="L13">
            <v>8.7799999999999994</v>
          </cell>
          <cell r="N13">
            <v>8.7799999999999994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8.6999999999999993</v>
          </cell>
          <cell r="F15">
            <v>8.6999999999999993</v>
          </cell>
          <cell r="J15">
            <v>8.6999999999999993</v>
          </cell>
          <cell r="K15">
            <v>8</v>
          </cell>
          <cell r="L15">
            <v>8.2799999999999994</v>
          </cell>
          <cell r="N15">
            <v>8.2799999999999994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8.5</v>
          </cell>
          <cell r="F17">
            <v>8.5</v>
          </cell>
          <cell r="J17">
            <v>8.5</v>
          </cell>
          <cell r="K17">
            <v>8</v>
          </cell>
          <cell r="L17">
            <v>8.1999999999999993</v>
          </cell>
          <cell r="N17">
            <v>8.1999999999999993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7.3</v>
          </cell>
          <cell r="F19">
            <v>7.3</v>
          </cell>
          <cell r="J19">
            <v>7.3</v>
          </cell>
          <cell r="K19">
            <v>6</v>
          </cell>
          <cell r="L19">
            <v>6.52</v>
          </cell>
          <cell r="N19">
            <v>6.52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8.6999999999999993</v>
          </cell>
          <cell r="F20">
            <v>8.6999999999999993</v>
          </cell>
          <cell r="J20">
            <v>8.6999999999999993</v>
          </cell>
          <cell r="K20">
            <v>8</v>
          </cell>
          <cell r="L20">
            <v>8.2799999999999994</v>
          </cell>
          <cell r="N20">
            <v>8.2799999999999994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6.7</v>
          </cell>
          <cell r="F21">
            <v>6.7</v>
          </cell>
          <cell r="J21">
            <v>6.7</v>
          </cell>
          <cell r="K21">
            <v>7.2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7.6</v>
          </cell>
          <cell r="F25">
            <v>7.6</v>
          </cell>
          <cell r="J25">
            <v>7.6</v>
          </cell>
          <cell r="K25">
            <v>0</v>
          </cell>
          <cell r="L25">
            <v>3.04</v>
          </cell>
          <cell r="N25">
            <v>3.04</v>
          </cell>
          <cell r="O25" t="str">
            <v>Yếu</v>
          </cell>
          <cell r="P25" t="str">
            <v>Yếu</v>
          </cell>
          <cell r="Q25" t="str">
            <v>Thi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38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8</v>
          </cell>
          <cell r="L6">
            <v>8</v>
          </cell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8</v>
          </cell>
          <cell r="J8">
            <v>7.67</v>
          </cell>
          <cell r="K8">
            <v>7</v>
          </cell>
          <cell r="L8">
            <v>7.27</v>
          </cell>
          <cell r="N8">
            <v>7.27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8</v>
          </cell>
          <cell r="J9">
            <v>8.33</v>
          </cell>
          <cell r="K9">
            <v>7</v>
          </cell>
          <cell r="L9">
            <v>7.53</v>
          </cell>
          <cell r="N9">
            <v>7.53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8</v>
          </cell>
          <cell r="J12">
            <v>8.33</v>
          </cell>
          <cell r="K12">
            <v>8</v>
          </cell>
          <cell r="L12">
            <v>8.1300000000000008</v>
          </cell>
          <cell r="N12">
            <v>8.1300000000000008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9</v>
          </cell>
          <cell r="F13">
            <v>8</v>
          </cell>
          <cell r="J13">
            <v>8.33</v>
          </cell>
          <cell r="K13">
            <v>8</v>
          </cell>
          <cell r="L13">
            <v>8.1300000000000008</v>
          </cell>
          <cell r="N13">
            <v>8.1300000000000008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8</v>
          </cell>
          <cell r="F15">
            <v>8</v>
          </cell>
          <cell r="J15">
            <v>8</v>
          </cell>
          <cell r="K15">
            <v>7.5</v>
          </cell>
          <cell r="L15">
            <v>7.7</v>
          </cell>
          <cell r="N15">
            <v>7.7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8</v>
          </cell>
          <cell r="J17">
            <v>8.33</v>
          </cell>
          <cell r="K17">
            <v>8</v>
          </cell>
          <cell r="L17">
            <v>8.1300000000000008</v>
          </cell>
          <cell r="N17">
            <v>8.1300000000000008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9</v>
          </cell>
          <cell r="F19">
            <v>8</v>
          </cell>
          <cell r="J19">
            <v>8.33</v>
          </cell>
          <cell r="K19">
            <v>7</v>
          </cell>
          <cell r="L19">
            <v>7.53</v>
          </cell>
          <cell r="N19">
            <v>7.53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</v>
          </cell>
          <cell r="F20">
            <v>8</v>
          </cell>
          <cell r="J20">
            <v>8.33</v>
          </cell>
          <cell r="K20">
            <v>7</v>
          </cell>
          <cell r="L20">
            <v>7.53</v>
          </cell>
          <cell r="N20">
            <v>7.53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8</v>
          </cell>
          <cell r="J21">
            <v>8.33</v>
          </cell>
          <cell r="K21">
            <v>7.5</v>
          </cell>
          <cell r="L21">
            <v>7.83</v>
          </cell>
          <cell r="N21">
            <v>7.83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</v>
          </cell>
          <cell r="F25">
            <v>8</v>
          </cell>
          <cell r="J25">
            <v>8</v>
          </cell>
          <cell r="K25">
            <v>7</v>
          </cell>
          <cell r="L25">
            <v>7.4</v>
          </cell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39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G6">
            <v>8.5</v>
          </cell>
          <cell r="H6">
            <v>8</v>
          </cell>
          <cell r="J6">
            <v>6.33</v>
          </cell>
          <cell r="K6">
            <v>7.5</v>
          </cell>
          <cell r="L6">
            <v>7.03</v>
          </cell>
          <cell r="N6">
            <v>7.03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9</v>
          </cell>
          <cell r="F8">
            <v>8.5</v>
          </cell>
          <cell r="G8">
            <v>8.5</v>
          </cell>
          <cell r="H8">
            <v>5</v>
          </cell>
          <cell r="J8">
            <v>5.89</v>
          </cell>
          <cell r="K8">
            <v>7</v>
          </cell>
          <cell r="L8">
            <v>6.56</v>
          </cell>
          <cell r="N8">
            <v>6.56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6</v>
          </cell>
          <cell r="G9">
            <v>7</v>
          </cell>
          <cell r="H9">
            <v>7.5</v>
          </cell>
          <cell r="J9">
            <v>5.56</v>
          </cell>
          <cell r="K9">
            <v>8.5</v>
          </cell>
          <cell r="L9">
            <v>7.32</v>
          </cell>
          <cell r="N9">
            <v>7.32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10</v>
          </cell>
          <cell r="F12">
            <v>7</v>
          </cell>
          <cell r="G12">
            <v>8.5</v>
          </cell>
          <cell r="H12">
            <v>8</v>
          </cell>
          <cell r="J12">
            <v>6.33</v>
          </cell>
          <cell r="K12">
            <v>8.5</v>
          </cell>
          <cell r="L12">
            <v>7.63</v>
          </cell>
          <cell r="N12">
            <v>7.63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10</v>
          </cell>
          <cell r="F13">
            <v>8.5</v>
          </cell>
          <cell r="G13">
            <v>9</v>
          </cell>
          <cell r="H13">
            <v>9</v>
          </cell>
          <cell r="J13">
            <v>7</v>
          </cell>
          <cell r="K13">
            <v>7.5</v>
          </cell>
          <cell r="L13">
            <v>7.3</v>
          </cell>
          <cell r="N13">
            <v>7.3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10</v>
          </cell>
          <cell r="F15">
            <v>8</v>
          </cell>
          <cell r="G15">
            <v>8.5</v>
          </cell>
          <cell r="H15">
            <v>8</v>
          </cell>
          <cell r="J15">
            <v>6.56</v>
          </cell>
          <cell r="K15">
            <v>8</v>
          </cell>
          <cell r="L15">
            <v>7.42</v>
          </cell>
          <cell r="N15">
            <v>7.42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10</v>
          </cell>
          <cell r="F17">
            <v>8</v>
          </cell>
          <cell r="G17">
            <v>9</v>
          </cell>
          <cell r="H17">
            <v>9</v>
          </cell>
          <cell r="J17">
            <v>6.89</v>
          </cell>
          <cell r="K17">
            <v>9</v>
          </cell>
          <cell r="L17">
            <v>8.16</v>
          </cell>
          <cell r="N17">
            <v>8.16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8.5</v>
          </cell>
          <cell r="G19">
            <v>8.5</v>
          </cell>
          <cell r="H19">
            <v>9</v>
          </cell>
          <cell r="J19">
            <v>6.89</v>
          </cell>
          <cell r="K19">
            <v>7.5</v>
          </cell>
          <cell r="L19">
            <v>7.26</v>
          </cell>
          <cell r="N19">
            <v>7.26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10</v>
          </cell>
          <cell r="F20">
            <v>9</v>
          </cell>
          <cell r="G20">
            <v>8.5</v>
          </cell>
          <cell r="H20">
            <v>8.5</v>
          </cell>
          <cell r="J20">
            <v>6.89</v>
          </cell>
          <cell r="K20">
            <v>9</v>
          </cell>
          <cell r="L20">
            <v>8.16</v>
          </cell>
          <cell r="N20">
            <v>8.16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10</v>
          </cell>
          <cell r="F21">
            <v>9</v>
          </cell>
          <cell r="G21">
            <v>9</v>
          </cell>
          <cell r="H21">
            <v>8</v>
          </cell>
          <cell r="J21">
            <v>6.89</v>
          </cell>
          <cell r="K21">
            <v>9</v>
          </cell>
          <cell r="L21">
            <v>8.16</v>
          </cell>
          <cell r="N21">
            <v>8.16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9</v>
          </cell>
          <cell r="F25">
            <v>7</v>
          </cell>
          <cell r="G25">
            <v>8.5</v>
          </cell>
          <cell r="H25">
            <v>8</v>
          </cell>
          <cell r="J25">
            <v>6.22</v>
          </cell>
          <cell r="K25">
            <v>5.5</v>
          </cell>
          <cell r="L25">
            <v>5.79</v>
          </cell>
          <cell r="N25">
            <v>5.79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</sheetData>
      <sheetData sheetId="40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8</v>
          </cell>
          <cell r="G6">
            <v>8</v>
          </cell>
          <cell r="J6">
            <v>5.71</v>
          </cell>
          <cell r="K6">
            <v>9</v>
          </cell>
          <cell r="L6">
            <v>7.68</v>
          </cell>
          <cell r="N6">
            <v>7.68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9</v>
          </cell>
          <cell r="F8">
            <v>8</v>
          </cell>
          <cell r="G8">
            <v>8</v>
          </cell>
          <cell r="J8">
            <v>5.86</v>
          </cell>
          <cell r="K8">
            <v>7</v>
          </cell>
          <cell r="L8">
            <v>6.54</v>
          </cell>
          <cell r="N8">
            <v>6.54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8</v>
          </cell>
          <cell r="G9">
            <v>8</v>
          </cell>
          <cell r="J9">
            <v>5.71</v>
          </cell>
          <cell r="K9">
            <v>8</v>
          </cell>
          <cell r="L9">
            <v>7.08</v>
          </cell>
          <cell r="N9">
            <v>7.08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10</v>
          </cell>
          <cell r="F12">
            <v>8.5</v>
          </cell>
          <cell r="G12">
            <v>8.5</v>
          </cell>
          <cell r="J12">
            <v>6.29</v>
          </cell>
          <cell r="K12">
            <v>8.5</v>
          </cell>
          <cell r="L12">
            <v>7.62</v>
          </cell>
          <cell r="N12">
            <v>7.62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10</v>
          </cell>
          <cell r="F13">
            <v>8.5</v>
          </cell>
          <cell r="G13">
            <v>8.5</v>
          </cell>
          <cell r="J13">
            <v>6.29</v>
          </cell>
          <cell r="K13">
            <v>9.5</v>
          </cell>
          <cell r="L13">
            <v>8.2200000000000006</v>
          </cell>
          <cell r="N13">
            <v>8.2200000000000006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10</v>
          </cell>
          <cell r="F15">
            <v>8.5</v>
          </cell>
          <cell r="G15">
            <v>8.5</v>
          </cell>
          <cell r="J15">
            <v>6.29</v>
          </cell>
          <cell r="K15">
            <v>9</v>
          </cell>
          <cell r="L15">
            <v>7.92</v>
          </cell>
          <cell r="N15">
            <v>7.92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10</v>
          </cell>
          <cell r="F17">
            <v>8.5</v>
          </cell>
          <cell r="G17">
            <v>8.5</v>
          </cell>
          <cell r="J17">
            <v>6.29</v>
          </cell>
          <cell r="K17">
            <v>9.5</v>
          </cell>
          <cell r="L17">
            <v>8.2200000000000006</v>
          </cell>
          <cell r="N17">
            <v>8.2200000000000006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8.5</v>
          </cell>
          <cell r="G19">
            <v>8.5</v>
          </cell>
          <cell r="J19">
            <v>6.29</v>
          </cell>
          <cell r="K19">
            <v>8.5</v>
          </cell>
          <cell r="L19">
            <v>7.62</v>
          </cell>
          <cell r="N19">
            <v>7.62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10</v>
          </cell>
          <cell r="F20">
            <v>8.5</v>
          </cell>
          <cell r="G20">
            <v>8.5</v>
          </cell>
          <cell r="J20">
            <v>6.29</v>
          </cell>
          <cell r="K20">
            <v>8</v>
          </cell>
          <cell r="L20">
            <v>7.32</v>
          </cell>
          <cell r="N20">
            <v>7.32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10</v>
          </cell>
          <cell r="F21">
            <v>8</v>
          </cell>
          <cell r="G21">
            <v>8</v>
          </cell>
          <cell r="J21">
            <v>6</v>
          </cell>
          <cell r="K21">
            <v>9</v>
          </cell>
          <cell r="L21">
            <v>7.8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8</v>
          </cell>
          <cell r="F25">
            <v>8</v>
          </cell>
          <cell r="G25">
            <v>8</v>
          </cell>
          <cell r="J25">
            <v>5.71</v>
          </cell>
          <cell r="K25">
            <v>8.5</v>
          </cell>
          <cell r="L25">
            <v>7.38</v>
          </cell>
          <cell r="N25">
            <v>7.38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41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6</v>
          </cell>
          <cell r="F6">
            <v>7</v>
          </cell>
          <cell r="J6">
            <v>6.67</v>
          </cell>
          <cell r="K6">
            <v>7</v>
          </cell>
          <cell r="L6">
            <v>6.87</v>
          </cell>
          <cell r="N6">
            <v>6.87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7</v>
          </cell>
          <cell r="F8">
            <v>7</v>
          </cell>
          <cell r="J8">
            <v>7</v>
          </cell>
          <cell r="K8">
            <v>7</v>
          </cell>
          <cell r="L8">
            <v>7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8</v>
          </cell>
          <cell r="F12">
            <v>7</v>
          </cell>
          <cell r="J12">
            <v>7.33</v>
          </cell>
          <cell r="K12">
            <v>9</v>
          </cell>
          <cell r="L12">
            <v>8.33</v>
          </cell>
          <cell r="N12">
            <v>8.33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7</v>
          </cell>
          <cell r="F13">
            <v>8</v>
          </cell>
          <cell r="J13">
            <v>7.67</v>
          </cell>
          <cell r="K13">
            <v>8</v>
          </cell>
          <cell r="L13">
            <v>7.87</v>
          </cell>
          <cell r="N13">
            <v>7.87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7</v>
          </cell>
          <cell r="F15">
            <v>7</v>
          </cell>
          <cell r="J15">
            <v>7</v>
          </cell>
          <cell r="K15">
            <v>7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8</v>
          </cell>
          <cell r="F17">
            <v>7</v>
          </cell>
          <cell r="J17">
            <v>7.33</v>
          </cell>
          <cell r="K17">
            <v>9</v>
          </cell>
          <cell r="L17">
            <v>8.33</v>
          </cell>
          <cell r="N17">
            <v>8.33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8</v>
          </cell>
          <cell r="F19">
            <v>7</v>
          </cell>
          <cell r="J19">
            <v>7.33</v>
          </cell>
          <cell r="K19">
            <v>7</v>
          </cell>
          <cell r="L19">
            <v>7.13</v>
          </cell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7</v>
          </cell>
          <cell r="F20">
            <v>7</v>
          </cell>
          <cell r="J20">
            <v>7</v>
          </cell>
          <cell r="K20">
            <v>8</v>
          </cell>
          <cell r="L20">
            <v>7.6</v>
          </cell>
          <cell r="N20">
            <v>7.6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6</v>
          </cell>
          <cell r="F21">
            <v>7</v>
          </cell>
          <cell r="J21">
            <v>6.67</v>
          </cell>
          <cell r="K21">
            <v>7</v>
          </cell>
          <cell r="L21">
            <v>6.87</v>
          </cell>
          <cell r="N21">
            <v>6.87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42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8</v>
          </cell>
          <cell r="F6">
            <v>4.5</v>
          </cell>
          <cell r="J6">
            <v>5.67</v>
          </cell>
          <cell r="K6">
            <v>3</v>
          </cell>
          <cell r="L6">
            <v>4.07</v>
          </cell>
          <cell r="M6">
            <v>5</v>
          </cell>
          <cell r="N6">
            <v>4.07</v>
          </cell>
          <cell r="O6" t="str">
            <v>Yếu</v>
          </cell>
          <cell r="P6" t="str">
            <v>Yếu</v>
          </cell>
          <cell r="Q6" t="str">
            <v/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3.5</v>
          </cell>
          <cell r="J8">
            <v>5</v>
          </cell>
          <cell r="K8">
            <v>4</v>
          </cell>
          <cell r="L8">
            <v>4.4000000000000004</v>
          </cell>
          <cell r="M8">
            <v>0</v>
          </cell>
          <cell r="N8">
            <v>4.4000000000000004</v>
          </cell>
          <cell r="O8" t="str">
            <v>Yếu</v>
          </cell>
          <cell r="P8" t="str">
            <v>Yếu</v>
          </cell>
          <cell r="Q8" t="str">
            <v>Học lại</v>
          </cell>
          <cell r="R8">
            <v>1</v>
          </cell>
          <cell r="S8" t="str">
            <v>D</v>
          </cell>
          <cell r="T8" t="str">
            <v>Trung Bình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8</v>
          </cell>
          <cell r="F9">
            <v>7</v>
          </cell>
          <cell r="J9">
            <v>7.33</v>
          </cell>
          <cell r="K9">
            <v>6.5</v>
          </cell>
          <cell r="L9">
            <v>6.83</v>
          </cell>
          <cell r="N9">
            <v>6.83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6.5</v>
          </cell>
          <cell r="J12">
            <v>7.33</v>
          </cell>
          <cell r="K12">
            <v>8.5</v>
          </cell>
          <cell r="L12">
            <v>8.0299999999999994</v>
          </cell>
          <cell r="N12">
            <v>8.0299999999999994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8</v>
          </cell>
          <cell r="F13">
            <v>8</v>
          </cell>
          <cell r="J13">
            <v>8</v>
          </cell>
          <cell r="K13">
            <v>7.5</v>
          </cell>
          <cell r="L13">
            <v>7.7</v>
          </cell>
          <cell r="N13">
            <v>7.7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6</v>
          </cell>
          <cell r="J15">
            <v>7</v>
          </cell>
          <cell r="K15">
            <v>7.5</v>
          </cell>
          <cell r="L15">
            <v>7.3</v>
          </cell>
          <cell r="N15">
            <v>7.3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6.5</v>
          </cell>
          <cell r="J17">
            <v>7.33</v>
          </cell>
          <cell r="K17">
            <v>7</v>
          </cell>
          <cell r="L17">
            <v>7.13</v>
          </cell>
          <cell r="N17">
            <v>7.13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9</v>
          </cell>
          <cell r="F19">
            <v>6</v>
          </cell>
          <cell r="J19">
            <v>7</v>
          </cell>
          <cell r="K19">
            <v>5</v>
          </cell>
          <cell r="L19">
            <v>5.8</v>
          </cell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9</v>
          </cell>
          <cell r="F20">
            <v>8</v>
          </cell>
          <cell r="J20">
            <v>8.33</v>
          </cell>
          <cell r="K20">
            <v>7.5</v>
          </cell>
          <cell r="L20">
            <v>7.83</v>
          </cell>
          <cell r="N20">
            <v>7.83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7.5</v>
          </cell>
          <cell r="J21">
            <v>8</v>
          </cell>
          <cell r="K21">
            <v>6.5</v>
          </cell>
          <cell r="L21">
            <v>7.1</v>
          </cell>
          <cell r="N21">
            <v>7.1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43" refreshError="1"/>
      <sheetData sheetId="44" refreshError="1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9</v>
          </cell>
          <cell r="L6">
            <v>9.4</v>
          </cell>
          <cell r="N6">
            <v>9.4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J7" t="e">
            <v>#DIV/0!</v>
          </cell>
          <cell r="L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9</v>
          </cell>
          <cell r="L8">
            <v>8.6</v>
          </cell>
          <cell r="N8">
            <v>8.6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9</v>
          </cell>
          <cell r="F9">
            <v>8</v>
          </cell>
          <cell r="J9">
            <v>8.33</v>
          </cell>
          <cell r="K9">
            <v>9</v>
          </cell>
          <cell r="L9">
            <v>8.73</v>
          </cell>
          <cell r="N9">
            <v>8.73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J10" t="e">
            <v>#DIV/0!</v>
          </cell>
          <cell r="L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9</v>
          </cell>
          <cell r="F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10</v>
          </cell>
          <cell r="F13">
            <v>10</v>
          </cell>
          <cell r="J13">
            <v>10</v>
          </cell>
          <cell r="K13">
            <v>8</v>
          </cell>
          <cell r="L13">
            <v>8.8000000000000007</v>
          </cell>
          <cell r="N13">
            <v>8.8000000000000007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9</v>
          </cell>
          <cell r="F15">
            <v>8</v>
          </cell>
          <cell r="J15">
            <v>8.33</v>
          </cell>
          <cell r="K15">
            <v>8</v>
          </cell>
          <cell r="L15">
            <v>8.1300000000000008</v>
          </cell>
          <cell r="N15">
            <v>8.1300000000000008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9</v>
          </cell>
          <cell r="F17">
            <v>9</v>
          </cell>
          <cell r="J17">
            <v>9</v>
          </cell>
          <cell r="K17">
            <v>8</v>
          </cell>
          <cell r="L17">
            <v>8.4</v>
          </cell>
          <cell r="N17">
            <v>8.4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10</v>
          </cell>
          <cell r="F19">
            <v>9</v>
          </cell>
          <cell r="J19">
            <v>9.33</v>
          </cell>
          <cell r="K19">
            <v>8</v>
          </cell>
          <cell r="L19">
            <v>8.5299999999999994</v>
          </cell>
          <cell r="N19">
            <v>8.5299999999999994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10</v>
          </cell>
          <cell r="F20">
            <v>8</v>
          </cell>
          <cell r="J20">
            <v>8.67</v>
          </cell>
          <cell r="K20">
            <v>9</v>
          </cell>
          <cell r="L20">
            <v>8.8699999999999992</v>
          </cell>
          <cell r="N20">
            <v>8.8699999999999992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9</v>
          </cell>
          <cell r="F21">
            <v>8</v>
          </cell>
          <cell r="J21">
            <v>8.33</v>
          </cell>
          <cell r="K21">
            <v>9</v>
          </cell>
          <cell r="L21">
            <v>8.73</v>
          </cell>
          <cell r="N21">
            <v>8.73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</sheetData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CSVHVN"/>
      <sheetName val="8.SLDD"/>
      <sheetName val="9.TLHĐC &amp; TLKDL"/>
      <sheetName val="10.TP &amp; ATTP"/>
      <sheetName val="11.AVGT 2"/>
      <sheetName val="N1-HK2"/>
      <sheetName val="12.CB 1"/>
      <sheetName val="13.TQDL"/>
      <sheetName val="14.NVNH 1"/>
      <sheetName val="15.TCSK"/>
      <sheetName val="16.AVGT 3"/>
      <sheetName val="17.KTCH"/>
      <sheetName val="18.KTCT"/>
      <sheetName val="19.AVCN 1"/>
      <sheetName val="N1-HK3"/>
      <sheetName val="20.XDTĐ"/>
      <sheetName val="21.PC(1)"/>
      <sheetName val="21.THOA"/>
      <sheetName val="22.AVCN2"/>
      <sheetName val="23.AVGT4"/>
      <sheetName val="24.CB2"/>
      <sheetName val="25.QTH"/>
      <sheetName val="N2-HK1"/>
      <sheetName val="26.KNBH"/>
      <sheetName val="27.TIẾNG HOA (2)"/>
      <sheetName val="28.CB BÁNH 1"/>
      <sheetName val="29.VHAT "/>
      <sheetName val="30.CĐ1 (NHA TRANG- DALAT)"/>
      <sheetName val="N2-HK2"/>
      <sheetName val="30.CB3"/>
      <sheetName val="31.QTCL"/>
      <sheetName val="32.MTAN-ATTKS"/>
      <sheetName val="33.HTĐM"/>
      <sheetName val="34.QTB"/>
      <sheetName val="35.CB4"/>
      <sheetName val="36.THUDTKD"/>
      <sheetName val="N2-HK3 "/>
      <sheetName val="37.CBB2"/>
      <sheetName val="38.PTHĐKD"/>
      <sheetName val="39.MARKETING DV"/>
      <sheetName val="TONG KET HK"/>
      <sheetName val="TK THEO THANG DIEM 4"/>
      <sheetName val="TH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6">
          <cell r="B6" t="str">
            <v>MA085A0009</v>
          </cell>
          <cell r="C6" t="str">
            <v>Nguyễn Trần Tiến</v>
          </cell>
          <cell r="D6" t="str">
            <v>Anh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1</v>
          </cell>
          <cell r="L6">
            <v>3.4</v>
          </cell>
          <cell r="M6"/>
          <cell r="N6">
            <v>3.4</v>
          </cell>
          <cell r="O6" t="str">
            <v>Yếu</v>
          </cell>
          <cell r="P6" t="str">
            <v>Yếu</v>
          </cell>
          <cell r="Q6" t="str">
            <v>Thi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MA085A0015</v>
          </cell>
          <cell r="C7" t="str">
            <v xml:space="preserve">Lê Hồng </v>
          </cell>
          <cell r="D7" t="str">
            <v>Anh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MA085A0024</v>
          </cell>
          <cell r="C8" t="str">
            <v>Lê Huỳnh Tất</v>
          </cell>
          <cell r="D8" t="str">
            <v>Đạt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MA085A0001</v>
          </cell>
          <cell r="C9" t="str">
            <v xml:space="preserve">Đỗ Thị Ngọc </v>
          </cell>
          <cell r="D9" t="str">
            <v>Hà</v>
          </cell>
          <cell r="E9">
            <v>7</v>
          </cell>
          <cell r="F9">
            <v>8</v>
          </cell>
          <cell r="G9"/>
          <cell r="H9"/>
          <cell r="I9"/>
          <cell r="J9">
            <v>7.67</v>
          </cell>
          <cell r="K9">
            <v>2</v>
          </cell>
          <cell r="L9">
            <v>4.2699999999999996</v>
          </cell>
          <cell r="M9"/>
          <cell r="N9">
            <v>4.2699999999999996</v>
          </cell>
          <cell r="O9" t="str">
            <v>Yếu</v>
          </cell>
          <cell r="P9" t="str">
            <v>Yếu</v>
          </cell>
          <cell r="Q9" t="str">
            <v>Thi lại</v>
          </cell>
          <cell r="R9">
            <v>1</v>
          </cell>
          <cell r="S9" t="str">
            <v>D</v>
          </cell>
          <cell r="T9" t="str">
            <v>Trung Bình</v>
          </cell>
        </row>
        <row r="10">
          <cell r="B10" t="str">
            <v>TP085A0010</v>
          </cell>
          <cell r="C10" t="str">
            <v>Lê Trí</v>
          </cell>
          <cell r="D10" t="str">
            <v>Hùng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MA085A0025</v>
          </cell>
          <cell r="C11" t="str">
            <v>Trầm Tấn</v>
          </cell>
          <cell r="D11" t="str">
            <v>Hưng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MA085A0022</v>
          </cell>
          <cell r="C12" t="str">
            <v>Lại Tấn</v>
          </cell>
          <cell r="D12" t="str">
            <v xml:space="preserve">Huy 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5</v>
          </cell>
          <cell r="L12">
            <v>5.4</v>
          </cell>
          <cell r="M12"/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MA085A0027</v>
          </cell>
          <cell r="C13" t="str">
            <v>Nguyễn Tấn</v>
          </cell>
          <cell r="D13" t="str">
            <v>Linh</v>
          </cell>
          <cell r="E13">
            <v>7</v>
          </cell>
          <cell r="F13">
            <v>9</v>
          </cell>
          <cell r="G13"/>
          <cell r="H13"/>
          <cell r="I13"/>
          <cell r="J13">
            <v>8.33</v>
          </cell>
          <cell r="K13">
            <v>5.5</v>
          </cell>
          <cell r="L13">
            <v>6.63</v>
          </cell>
          <cell r="M13"/>
          <cell r="N13">
            <v>6.63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MA085A0007</v>
          </cell>
          <cell r="C14" t="str">
            <v>Nguyễn Thị</v>
          </cell>
          <cell r="D14" t="str">
            <v>Mến</v>
          </cell>
          <cell r="E14"/>
          <cell r="F14"/>
          <cell r="G14"/>
          <cell r="H14"/>
          <cell r="I14"/>
          <cell r="J14" t="e">
            <v>#DIV/0!</v>
          </cell>
          <cell r="K14"/>
          <cell r="L14" t="e">
            <v>#DIV/0!</v>
          </cell>
          <cell r="M14"/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MA085A0005</v>
          </cell>
          <cell r="C15" t="str">
            <v>Đoàn Quốc</v>
          </cell>
          <cell r="D15" t="str">
            <v>Minh</v>
          </cell>
          <cell r="E15">
            <v>7</v>
          </cell>
          <cell r="F15">
            <v>9</v>
          </cell>
          <cell r="G15"/>
          <cell r="H15"/>
          <cell r="I15"/>
          <cell r="J15">
            <v>8.33</v>
          </cell>
          <cell r="K15">
            <v>2.5</v>
          </cell>
          <cell r="L15">
            <v>4.83</v>
          </cell>
          <cell r="M15"/>
          <cell r="N15">
            <v>4.83</v>
          </cell>
          <cell r="O15" t="str">
            <v>Yếu</v>
          </cell>
          <cell r="P15" t="str">
            <v>Yếu</v>
          </cell>
          <cell r="Q15" t="str">
            <v>Thi lại</v>
          </cell>
          <cell r="R15">
            <v>1</v>
          </cell>
          <cell r="S15" t="str">
            <v>D</v>
          </cell>
          <cell r="T15" t="str">
            <v>Trung Bình</v>
          </cell>
        </row>
        <row r="16">
          <cell r="B16" t="str">
            <v>MA085A0014</v>
          </cell>
          <cell r="C16" t="str">
            <v>Lê Văn</v>
          </cell>
          <cell r="D16" t="str">
            <v>Nam</v>
          </cell>
          <cell r="E16"/>
          <cell r="F16"/>
          <cell r="G16"/>
          <cell r="H16"/>
          <cell r="I16"/>
          <cell r="J16" t="e">
            <v>#DIV/0!</v>
          </cell>
          <cell r="K16"/>
          <cell r="L16" t="e">
            <v>#DIV/0!</v>
          </cell>
          <cell r="M16"/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MA085A0004</v>
          </cell>
          <cell r="C17" t="str">
            <v>Vỏ Ngọc</v>
          </cell>
          <cell r="D17" t="str">
            <v>Nhờ</v>
          </cell>
          <cell r="E17">
            <v>7</v>
          </cell>
          <cell r="F17">
            <v>9</v>
          </cell>
          <cell r="G17"/>
          <cell r="H17"/>
          <cell r="I17"/>
          <cell r="J17">
            <v>8.33</v>
          </cell>
          <cell r="K17">
            <v>6</v>
          </cell>
          <cell r="L17">
            <v>6.93</v>
          </cell>
          <cell r="M17"/>
          <cell r="N17">
            <v>6.93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MA085A0016</v>
          </cell>
          <cell r="C18" t="str">
            <v>Trương Hồng</v>
          </cell>
          <cell r="D18" t="str">
            <v>Nhung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MA085A0023</v>
          </cell>
          <cell r="C19" t="str">
            <v>Nguyễn Thị Kim</v>
          </cell>
          <cell r="D19" t="str">
            <v>Thanh</v>
          </cell>
          <cell r="E19">
            <v>7</v>
          </cell>
          <cell r="F19">
            <v>8</v>
          </cell>
          <cell r="G19"/>
          <cell r="H19"/>
          <cell r="I19"/>
          <cell r="J19">
            <v>7.67</v>
          </cell>
          <cell r="K19">
            <v>6</v>
          </cell>
          <cell r="L19">
            <v>6.67</v>
          </cell>
          <cell r="M19"/>
          <cell r="N19">
            <v>6.67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MA085A0017</v>
          </cell>
          <cell r="C20" t="str">
            <v>Nguyễn Thị Diểm</v>
          </cell>
          <cell r="D20" t="str">
            <v>Thúy</v>
          </cell>
          <cell r="E20">
            <v>6</v>
          </cell>
          <cell r="F20">
            <v>8</v>
          </cell>
          <cell r="G20"/>
          <cell r="H20"/>
          <cell r="I20"/>
          <cell r="J20">
            <v>7.33</v>
          </cell>
          <cell r="K20">
            <v>9</v>
          </cell>
          <cell r="L20">
            <v>8.33</v>
          </cell>
          <cell r="M20"/>
          <cell r="N20">
            <v>8.33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MA085A0002</v>
          </cell>
          <cell r="C21" t="str">
            <v>Võ Thanh</v>
          </cell>
          <cell r="D21" t="str">
            <v>Tòng</v>
          </cell>
          <cell r="E21">
            <v>5</v>
          </cell>
          <cell r="F21">
            <v>8</v>
          </cell>
          <cell r="G21"/>
          <cell r="H21"/>
          <cell r="I21"/>
          <cell r="J21">
            <v>7</v>
          </cell>
          <cell r="K21">
            <v>3</v>
          </cell>
          <cell r="L21">
            <v>4.5999999999999996</v>
          </cell>
          <cell r="M21"/>
          <cell r="N21">
            <v>4.5999999999999996</v>
          </cell>
          <cell r="O21" t="str">
            <v>Yếu</v>
          </cell>
          <cell r="P21" t="str">
            <v>Yếu</v>
          </cell>
          <cell r="Q21" t="str">
            <v>Thi lại</v>
          </cell>
          <cell r="R21">
            <v>1</v>
          </cell>
          <cell r="S21" t="str">
            <v>D</v>
          </cell>
          <cell r="T21" t="str">
            <v>Trung Bình</v>
          </cell>
        </row>
        <row r="22">
          <cell r="B22" t="str">
            <v>MA085A0008</v>
          </cell>
          <cell r="C22" t="str">
            <v>Trần Nguyễn Quế</v>
          </cell>
          <cell r="D22" t="str">
            <v>Trân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MA085A0003</v>
          </cell>
          <cell r="C23" t="str">
            <v>Quách Đông</v>
          </cell>
          <cell r="D23" t="str">
            <v>Trấn</v>
          </cell>
          <cell r="E23"/>
          <cell r="F23"/>
          <cell r="G23"/>
          <cell r="H23"/>
          <cell r="I23"/>
          <cell r="J23" t="e">
            <v>#DIV/0!</v>
          </cell>
          <cell r="K23"/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MA085A0021</v>
          </cell>
          <cell r="C24" t="str">
            <v>Nguyễn Văn</v>
          </cell>
          <cell r="D24" t="str">
            <v>Triệu</v>
          </cell>
          <cell r="E24"/>
          <cell r="F24"/>
          <cell r="G24"/>
          <cell r="H24"/>
          <cell r="I24"/>
          <cell r="J24" t="e">
            <v>#DIV/0!</v>
          </cell>
          <cell r="K24"/>
          <cell r="L24" t="e">
            <v>#DIV/0!</v>
          </cell>
          <cell r="M24"/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MA085A0011</v>
          </cell>
          <cell r="C25" t="str">
            <v>Ngô Anh</v>
          </cell>
          <cell r="D25" t="str">
            <v>Tuấn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MA085A0012</v>
          </cell>
          <cell r="C26" t="str">
            <v>Cái Thị Thanh</v>
          </cell>
          <cell r="D26" t="str">
            <v>Tuyền</v>
          </cell>
          <cell r="E26"/>
          <cell r="F26"/>
          <cell r="G26"/>
          <cell r="H26"/>
          <cell r="I26"/>
          <cell r="J26" t="e">
            <v>#DIV/0!</v>
          </cell>
          <cell r="K26"/>
          <cell r="L26" t="e">
            <v>#DIV/0!</v>
          </cell>
          <cell r="M26"/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MA085A0013</v>
          </cell>
          <cell r="C27" t="str">
            <v>Nguyễn Quốc</v>
          </cell>
          <cell r="D27" t="str">
            <v>Vinh</v>
          </cell>
          <cell r="E27"/>
          <cell r="F27"/>
          <cell r="G27"/>
          <cell r="H27"/>
          <cell r="I27"/>
          <cell r="J27" t="e">
            <v>#DIV/0!</v>
          </cell>
          <cell r="K27"/>
          <cell r="L27" t="e">
            <v>#DIV/0!</v>
          </cell>
          <cell r="M27"/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MA085A0020</v>
          </cell>
          <cell r="C28" t="str">
            <v>Lê Quốc</v>
          </cell>
          <cell r="D28" t="str">
            <v>Vinh</v>
          </cell>
          <cell r="E28"/>
          <cell r="F28"/>
          <cell r="G28"/>
          <cell r="H28"/>
          <cell r="I28"/>
          <cell r="J28" t="e">
            <v>#DIV/0!</v>
          </cell>
          <cell r="K28"/>
          <cell r="L28" t="e">
            <v>#DIV/0!</v>
          </cell>
          <cell r="M28"/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R29"/>
          <cell r="S29"/>
          <cell r="T29"/>
        </row>
        <row r="30"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</row>
      </sheetData>
      <sheetData sheetId="46"/>
      <sheetData sheetId="47"/>
      <sheetData sheetId="48"/>
      <sheetData sheetId="49"/>
      <sheetData sheetId="5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CSVHVN"/>
      <sheetName val="8.TGH"/>
      <sheetName val="9.TLHĐC&amp;TLKDL"/>
      <sheetName val="10.ĐLDL"/>
      <sheetName val="11.AVGT 2"/>
      <sheetName val="11A.AVCN 1"/>
      <sheetName val="N1-HK2"/>
      <sheetName val="12.TTLSVN"/>
      <sheetName val="13.AVGT 3"/>
      <sheetName val="14.TQDL"/>
      <sheetName val="15.TCSK"/>
      <sheetName val="16.LSVHVN"/>
      <sheetName val="17.DTLSVH&amp;DTVN"/>
      <sheetName val="18.KNHN"/>
      <sheetName val="N1-HK3"/>
      <sheetName val="19.DLST"/>
      <sheetName val="20.AVCN2"/>
      <sheetName val="21.AVGT4"/>
      <sheetName val="22.NVHDVDL"/>
      <sheetName val="23.TĐ"/>
      <sheetName val="24.YT&amp;BHTDL"/>
      <sheetName val="N2-HK1"/>
      <sheetName val="25.LSVMTG"/>
      <sheetName val="26.TIẾNG HOA"/>
      <sheetName val="27.VÉ HK"/>
      <sheetName val="28.MAR DL "/>
      <sheetName val="29.VHAT"/>
      <sheetName val="30.CĐ1 (NHATRANG-DA LAT)"/>
      <sheetName val="N2-HK2"/>
      <sheetName val="31.TTXNC"/>
      <sheetName val="32.VHCDTVN"/>
      <sheetName val="33.LDL"/>
      <sheetName val="34.QTCL"/>
      <sheetName val="35.MTAN-ATTKS"/>
      <sheetName val="36.QHDL"/>
      <sheetName val="37.NVTTQT"/>
      <sheetName val="38.TIẾNG HOA 2"/>
      <sheetName val="N2-HK3"/>
      <sheetName val="39.AVCN3"/>
      <sheetName val="40.TIENG HOA 3"/>
      <sheetName val="TONG KET HK"/>
      <sheetName val="TONG KET THEO THANG ĐIỂM 4"/>
      <sheetName val="thi"/>
      <sheetName val="Sheet1"/>
      <sheetName val="Sheet3"/>
      <sheetName val="Sheet2"/>
    </sheetNames>
    <sheetDataSet>
      <sheetData sheetId="0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8.6</v>
          </cell>
          <cell r="F6">
            <v>8.6</v>
          </cell>
          <cell r="G6">
            <v>8.6</v>
          </cell>
          <cell r="H6"/>
          <cell r="I6"/>
          <cell r="J6">
            <v>8.6</v>
          </cell>
          <cell r="K6">
            <v>5</v>
          </cell>
          <cell r="L6">
            <v>6.44</v>
          </cell>
          <cell r="M6"/>
          <cell r="N6">
            <v>6.44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8.5</v>
          </cell>
          <cell r="F7">
            <v>8.5</v>
          </cell>
          <cell r="G7">
            <v>8.5</v>
          </cell>
          <cell r="H7"/>
          <cell r="I7"/>
          <cell r="J7">
            <v>8.5</v>
          </cell>
          <cell r="K7">
            <v>6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5.6</v>
          </cell>
          <cell r="F8">
            <v>5.6</v>
          </cell>
          <cell r="G8">
            <v>5.6</v>
          </cell>
          <cell r="H8"/>
          <cell r="I8"/>
          <cell r="J8">
            <v>5.6</v>
          </cell>
          <cell r="K8">
            <v>5</v>
          </cell>
          <cell r="L8">
            <v>5.24</v>
          </cell>
          <cell r="M8"/>
          <cell r="N8">
            <v>5.24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6.3</v>
          </cell>
          <cell r="F9">
            <v>6.3</v>
          </cell>
          <cell r="G9">
            <v>6.3</v>
          </cell>
          <cell r="H9"/>
          <cell r="I9"/>
          <cell r="J9">
            <v>6.3</v>
          </cell>
          <cell r="K9">
            <v>6.3</v>
          </cell>
          <cell r="L9">
            <v>6.3</v>
          </cell>
          <cell r="M9"/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7.5</v>
          </cell>
          <cell r="F11">
            <v>7.5</v>
          </cell>
          <cell r="G11">
            <v>7.5</v>
          </cell>
          <cell r="H11"/>
          <cell r="I11"/>
          <cell r="J11">
            <v>7.5</v>
          </cell>
          <cell r="K11">
            <v>4.3</v>
          </cell>
          <cell r="L11">
            <v>5.58</v>
          </cell>
          <cell r="M11">
            <v>5.3</v>
          </cell>
          <cell r="N11">
            <v>6.18</v>
          </cell>
          <cell r="O11" t="str">
            <v>T.bình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9.1999999999999993</v>
          </cell>
          <cell r="F12">
            <v>9.1999999999999993</v>
          </cell>
          <cell r="G12">
            <v>9.1999999999999993</v>
          </cell>
          <cell r="H12"/>
          <cell r="I12"/>
          <cell r="J12">
            <v>9.1999999999999993</v>
          </cell>
          <cell r="K12">
            <v>7.4</v>
          </cell>
          <cell r="L12">
            <v>8.1199999999999992</v>
          </cell>
          <cell r="M12"/>
          <cell r="N12">
            <v>8.1199999999999992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7</v>
          </cell>
          <cell r="F13">
            <v>5</v>
          </cell>
          <cell r="G13">
            <v>7</v>
          </cell>
          <cell r="H13"/>
          <cell r="I13"/>
          <cell r="J13">
            <v>6.33</v>
          </cell>
          <cell r="K13">
            <v>8.1</v>
          </cell>
          <cell r="L13">
            <v>7.39</v>
          </cell>
          <cell r="M13"/>
          <cell r="N13">
            <v>7.39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7.8</v>
          </cell>
          <cell r="F15">
            <v>7.8</v>
          </cell>
          <cell r="G15">
            <v>7.8</v>
          </cell>
          <cell r="H15"/>
          <cell r="I15"/>
          <cell r="J15">
            <v>7.8</v>
          </cell>
          <cell r="K15">
            <v>6</v>
          </cell>
          <cell r="L15">
            <v>6.72</v>
          </cell>
          <cell r="M15"/>
          <cell r="N15">
            <v>6.72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9.6</v>
          </cell>
          <cell r="F16">
            <v>9.6</v>
          </cell>
          <cell r="G16">
            <v>9.6</v>
          </cell>
          <cell r="H16"/>
          <cell r="I16"/>
          <cell r="J16">
            <v>9.6</v>
          </cell>
          <cell r="K16">
            <v>8.1999999999999993</v>
          </cell>
          <cell r="L16">
            <v>8.76</v>
          </cell>
          <cell r="M16"/>
          <cell r="N16">
            <v>8.76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9.8000000000000007</v>
          </cell>
          <cell r="F17">
            <v>9.8000000000000007</v>
          </cell>
          <cell r="G17">
            <v>9.8000000000000007</v>
          </cell>
          <cell r="H17"/>
          <cell r="I17"/>
          <cell r="J17">
            <v>9.8000000000000007</v>
          </cell>
          <cell r="K17">
            <v>6.6</v>
          </cell>
          <cell r="L17">
            <v>7.88</v>
          </cell>
          <cell r="M17"/>
          <cell r="N17">
            <v>7.88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7.2</v>
          </cell>
          <cell r="F18">
            <v>7.2</v>
          </cell>
          <cell r="G18">
            <v>7.2</v>
          </cell>
          <cell r="H18"/>
          <cell r="I18"/>
          <cell r="J18">
            <v>7.2</v>
          </cell>
          <cell r="K18">
            <v>7.9</v>
          </cell>
          <cell r="L18">
            <v>7.62</v>
          </cell>
          <cell r="M18"/>
          <cell r="N18">
            <v>7.62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9</v>
          </cell>
          <cell r="F21">
            <v>9</v>
          </cell>
          <cell r="G21">
            <v>9</v>
          </cell>
          <cell r="H21"/>
          <cell r="I21"/>
          <cell r="J21">
            <v>9</v>
          </cell>
          <cell r="K21">
            <v>7.5</v>
          </cell>
          <cell r="L21">
            <v>8.1</v>
          </cell>
          <cell r="M21"/>
          <cell r="N21">
            <v>8.1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8</v>
          </cell>
          <cell r="F22">
            <v>5</v>
          </cell>
          <cell r="G22"/>
          <cell r="H22"/>
          <cell r="I22"/>
          <cell r="J22">
            <v>6</v>
          </cell>
          <cell r="K22">
            <v>6.7</v>
          </cell>
          <cell r="L22">
            <v>6.42</v>
          </cell>
          <cell r="M22"/>
          <cell r="N22">
            <v>6.42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  <cell r="U22">
            <v>1.3</v>
          </cell>
          <cell r="V22">
            <v>5.4</v>
          </cell>
          <cell r="W22" t="str">
            <v>học lại với khóa 10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5.5</v>
          </cell>
          <cell r="F23">
            <v>5.5</v>
          </cell>
          <cell r="G23">
            <v>5.5</v>
          </cell>
          <cell r="H23"/>
          <cell r="I23"/>
          <cell r="J23">
            <v>5.5</v>
          </cell>
          <cell r="K23">
            <v>5.2</v>
          </cell>
          <cell r="L23">
            <v>5.32</v>
          </cell>
          <cell r="M23"/>
          <cell r="N23">
            <v>5.32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7.5</v>
          </cell>
          <cell r="F7">
            <v>7.6</v>
          </cell>
          <cell r="G7"/>
          <cell r="H7"/>
          <cell r="I7"/>
          <cell r="J7">
            <v>7.57</v>
          </cell>
          <cell r="K7">
            <v>9.6</v>
          </cell>
          <cell r="L7">
            <v>8.7899999999999991</v>
          </cell>
          <cell r="M7"/>
          <cell r="N7">
            <v>8.7899999999999991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7.8</v>
          </cell>
          <cell r="F8">
            <v>9.6999999999999993</v>
          </cell>
          <cell r="G8"/>
          <cell r="H8"/>
          <cell r="I8"/>
          <cell r="J8">
            <v>9.07</v>
          </cell>
          <cell r="K8">
            <v>9.8000000000000007</v>
          </cell>
          <cell r="L8">
            <v>9.51</v>
          </cell>
          <cell r="M8"/>
          <cell r="N8">
            <v>9.51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  <cell r="U8"/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7.1</v>
          </cell>
          <cell r="G9"/>
          <cell r="H9"/>
          <cell r="I9"/>
          <cell r="J9">
            <v>7.07</v>
          </cell>
          <cell r="K9">
            <v>7.5</v>
          </cell>
          <cell r="L9">
            <v>7.33</v>
          </cell>
          <cell r="M9"/>
          <cell r="N9">
            <v>7.33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/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7.8</v>
          </cell>
          <cell r="F10">
            <v>7.6</v>
          </cell>
          <cell r="G10"/>
          <cell r="H10"/>
          <cell r="I10"/>
          <cell r="J10">
            <v>7.67</v>
          </cell>
          <cell r="K10">
            <v>9.8000000000000007</v>
          </cell>
          <cell r="L10">
            <v>8.9499999999999993</v>
          </cell>
          <cell r="M10"/>
          <cell r="N10">
            <v>8.9499999999999993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7.6</v>
          </cell>
          <cell r="F11">
            <v>6.7</v>
          </cell>
          <cell r="G11"/>
          <cell r="H11"/>
          <cell r="I11"/>
          <cell r="J11">
            <v>7</v>
          </cell>
          <cell r="K11">
            <v>0</v>
          </cell>
          <cell r="L11">
            <v>2.8</v>
          </cell>
          <cell r="M11"/>
          <cell r="N11">
            <v>2.8</v>
          </cell>
          <cell r="O11" t="str">
            <v>Kém</v>
          </cell>
          <cell r="P11" t="str">
            <v>Kém</v>
          </cell>
          <cell r="Q11" t="str">
            <v>Thi lại</v>
          </cell>
          <cell r="R11">
            <v>0</v>
          </cell>
          <cell r="S11" t="str">
            <v>F</v>
          </cell>
          <cell r="T11" t="str">
            <v>Kém</v>
          </cell>
          <cell r="U11"/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9.1</v>
          </cell>
          <cell r="L13">
            <v>8.26</v>
          </cell>
          <cell r="M13"/>
          <cell r="N13">
            <v>8.26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  <cell r="U13"/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8</v>
          </cell>
          <cell r="G16"/>
          <cell r="H16"/>
          <cell r="I16"/>
          <cell r="J16">
            <v>7.67</v>
          </cell>
          <cell r="K16">
            <v>8.6</v>
          </cell>
          <cell r="L16">
            <v>8.23</v>
          </cell>
          <cell r="M16"/>
          <cell r="N16">
            <v>8.23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  <cell r="U16"/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7.3</v>
          </cell>
          <cell r="F17">
            <v>8.4</v>
          </cell>
          <cell r="G17"/>
          <cell r="H17"/>
          <cell r="I17"/>
          <cell r="J17">
            <v>8.0299999999999994</v>
          </cell>
          <cell r="K17">
            <v>8.3000000000000007</v>
          </cell>
          <cell r="L17">
            <v>8.19</v>
          </cell>
          <cell r="M17"/>
          <cell r="N17">
            <v>8.19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7.5</v>
          </cell>
          <cell r="F18">
            <v>7.1</v>
          </cell>
          <cell r="G18"/>
          <cell r="H18"/>
          <cell r="I18"/>
          <cell r="J18">
            <v>7.23</v>
          </cell>
          <cell r="K18">
            <v>9.3000000000000007</v>
          </cell>
          <cell r="L18">
            <v>8.4700000000000006</v>
          </cell>
          <cell r="M18"/>
          <cell r="N18">
            <v>8.4700000000000006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7.5</v>
          </cell>
          <cell r="F19">
            <v>7.9</v>
          </cell>
          <cell r="G19"/>
          <cell r="H19"/>
          <cell r="I19"/>
          <cell r="J19">
            <v>7.77</v>
          </cell>
          <cell r="K19">
            <v>9.4</v>
          </cell>
          <cell r="L19">
            <v>8.75</v>
          </cell>
          <cell r="M19"/>
          <cell r="N19">
            <v>8.75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7.7</v>
          </cell>
          <cell r="F23">
            <v>9.6999999999999993</v>
          </cell>
          <cell r="G23"/>
          <cell r="H23"/>
          <cell r="I23"/>
          <cell r="J23">
            <v>9.0299999999999994</v>
          </cell>
          <cell r="K23">
            <v>9.1999999999999993</v>
          </cell>
          <cell r="L23">
            <v>9.1300000000000008</v>
          </cell>
          <cell r="M23"/>
          <cell r="N23">
            <v>9.1300000000000008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</sheetData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CSVHVN"/>
      <sheetName val="8.TGH"/>
      <sheetName val="9.TLHĐC&amp;TLKDL"/>
      <sheetName val="10.ĐLDL"/>
      <sheetName val="11.AVGT 2"/>
      <sheetName val="11A.AVCN 1"/>
      <sheetName val="N1-HK2"/>
      <sheetName val="12.TTLSVN"/>
      <sheetName val="13.AVGT 3"/>
      <sheetName val="14.TQDL"/>
      <sheetName val="15.TCSK"/>
      <sheetName val="16.LSVHVN"/>
      <sheetName val="17.DTLSVH&amp;DTVN"/>
      <sheetName val="18.KNHN"/>
      <sheetName val="N1-HK3"/>
      <sheetName val="19.DLST"/>
      <sheetName val="20.AVCN2"/>
      <sheetName val="21.AVGT4"/>
      <sheetName val="22.NVHDVDL"/>
      <sheetName val="23.TĐ"/>
      <sheetName val="24.YT&amp;BHTDL"/>
      <sheetName val="N2-HK1"/>
      <sheetName val="25.LSVMTG"/>
      <sheetName val="26.TIẾNG HOA"/>
      <sheetName val="27.VÉ HK"/>
      <sheetName val="28.MAR DL "/>
      <sheetName val="29.VHAT"/>
      <sheetName val="30.CĐ1 (NHATRANG-DA LAT)"/>
      <sheetName val="N2-HK2"/>
      <sheetName val="31.TTXNC"/>
      <sheetName val="32.VHCDTVN"/>
      <sheetName val="33.LDL"/>
      <sheetName val="34.QTCL"/>
      <sheetName val="35.MTAN-ATTKS"/>
      <sheetName val="36.QHDL"/>
      <sheetName val="37.NVTTQT"/>
      <sheetName val="38.TIẾNG HOA 2"/>
      <sheetName val="39.AVCN3"/>
      <sheetName val="TONG KET HK"/>
      <sheetName val="TONG KET THEO THANG ĐIỂM 4"/>
      <sheetName val="thi"/>
      <sheetName val="Sheet1"/>
      <sheetName val="Sheet3"/>
      <sheetName val="Sheet2"/>
    </sheetNames>
    <sheetDataSet>
      <sheetData sheetId="0" refreshError="1"/>
      <sheetData sheetId="1" refreshError="1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8</v>
          </cell>
          <cell r="F6">
            <v>8</v>
          </cell>
          <cell r="G6">
            <v>8</v>
          </cell>
          <cell r="H6">
            <v>0</v>
          </cell>
          <cell r="I6">
            <v>0</v>
          </cell>
          <cell r="J6">
            <v>8</v>
          </cell>
          <cell r="K6">
            <v>6</v>
          </cell>
          <cell r="L6">
            <v>6.8</v>
          </cell>
          <cell r="M6">
            <v>0</v>
          </cell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7</v>
          </cell>
          <cell r="F7">
            <v>7</v>
          </cell>
          <cell r="G7">
            <v>7</v>
          </cell>
          <cell r="H7">
            <v>0</v>
          </cell>
          <cell r="I7">
            <v>0</v>
          </cell>
          <cell r="J7">
            <v>7</v>
          </cell>
          <cell r="K7">
            <v>6.5</v>
          </cell>
          <cell r="L7">
            <v>6.7</v>
          </cell>
          <cell r="M7">
            <v>0</v>
          </cell>
          <cell r="N7">
            <v>6.7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7</v>
          </cell>
          <cell r="G8">
            <v>7</v>
          </cell>
          <cell r="H8">
            <v>0</v>
          </cell>
          <cell r="I8">
            <v>0</v>
          </cell>
          <cell r="J8">
            <v>7</v>
          </cell>
          <cell r="K8">
            <v>6</v>
          </cell>
          <cell r="L8">
            <v>6.4</v>
          </cell>
          <cell r="M8">
            <v>0</v>
          </cell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8</v>
          </cell>
          <cell r="G9">
            <v>8</v>
          </cell>
          <cell r="H9">
            <v>0</v>
          </cell>
          <cell r="I9">
            <v>0</v>
          </cell>
          <cell r="J9">
            <v>8</v>
          </cell>
          <cell r="K9">
            <v>7.5</v>
          </cell>
          <cell r="L9">
            <v>7.7</v>
          </cell>
          <cell r="M9">
            <v>0</v>
          </cell>
          <cell r="N9">
            <v>7.7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5</v>
          </cell>
          <cell r="F10">
            <v>5</v>
          </cell>
          <cell r="G10">
            <v>5</v>
          </cell>
          <cell r="H10">
            <v>0</v>
          </cell>
          <cell r="I10">
            <v>0</v>
          </cell>
          <cell r="J10">
            <v>5</v>
          </cell>
          <cell r="K10">
            <v>0</v>
          </cell>
          <cell r="L10">
            <v>2</v>
          </cell>
          <cell r="M10">
            <v>0</v>
          </cell>
          <cell r="N10">
            <v>2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8</v>
          </cell>
          <cell r="F11">
            <v>8</v>
          </cell>
          <cell r="G11">
            <v>8</v>
          </cell>
          <cell r="H11">
            <v>0</v>
          </cell>
          <cell r="I11">
            <v>0</v>
          </cell>
          <cell r="J11">
            <v>8</v>
          </cell>
          <cell r="K11">
            <v>8</v>
          </cell>
          <cell r="L11">
            <v>8</v>
          </cell>
          <cell r="M11">
            <v>0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7</v>
          </cell>
          <cell r="F12">
            <v>7</v>
          </cell>
          <cell r="G12">
            <v>7</v>
          </cell>
          <cell r="H12">
            <v>0</v>
          </cell>
          <cell r="I12">
            <v>0</v>
          </cell>
          <cell r="J12">
            <v>7</v>
          </cell>
          <cell r="K12">
            <v>7</v>
          </cell>
          <cell r="L12">
            <v>7</v>
          </cell>
          <cell r="M12">
            <v>0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8</v>
          </cell>
          <cell r="F13">
            <v>8</v>
          </cell>
          <cell r="G13">
            <v>8</v>
          </cell>
          <cell r="H13">
            <v>0</v>
          </cell>
          <cell r="I13">
            <v>0</v>
          </cell>
          <cell r="J13">
            <v>8</v>
          </cell>
          <cell r="K13">
            <v>8</v>
          </cell>
          <cell r="L13">
            <v>8</v>
          </cell>
          <cell r="M13">
            <v>0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6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6</v>
          </cell>
          <cell r="K15">
            <v>6</v>
          </cell>
          <cell r="L15">
            <v>6</v>
          </cell>
          <cell r="M15">
            <v>0</v>
          </cell>
          <cell r="N15">
            <v>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9</v>
          </cell>
          <cell r="F16">
            <v>9</v>
          </cell>
          <cell r="G16">
            <v>9</v>
          </cell>
          <cell r="H16">
            <v>0</v>
          </cell>
          <cell r="I16">
            <v>0</v>
          </cell>
          <cell r="J16">
            <v>9</v>
          </cell>
          <cell r="K16">
            <v>6</v>
          </cell>
          <cell r="L16">
            <v>7.2</v>
          </cell>
          <cell r="M16">
            <v>0</v>
          </cell>
          <cell r="N16">
            <v>7.2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6</v>
          </cell>
          <cell r="F17">
            <v>6</v>
          </cell>
          <cell r="G17">
            <v>6</v>
          </cell>
          <cell r="H17">
            <v>0</v>
          </cell>
          <cell r="I17">
            <v>0</v>
          </cell>
          <cell r="J17">
            <v>6</v>
          </cell>
          <cell r="K17">
            <v>7</v>
          </cell>
          <cell r="L17">
            <v>6.6</v>
          </cell>
          <cell r="M17">
            <v>0</v>
          </cell>
          <cell r="N17">
            <v>6.6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7</v>
          </cell>
          <cell r="F18">
            <v>7</v>
          </cell>
          <cell r="G18">
            <v>7</v>
          </cell>
          <cell r="H18">
            <v>0</v>
          </cell>
          <cell r="I18">
            <v>0</v>
          </cell>
          <cell r="J18">
            <v>7</v>
          </cell>
          <cell r="K18">
            <v>8</v>
          </cell>
          <cell r="L18">
            <v>7.6</v>
          </cell>
          <cell r="M18">
            <v>0</v>
          </cell>
          <cell r="N18">
            <v>7.6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5.5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5.17</v>
          </cell>
          <cell r="K19">
            <v>6</v>
          </cell>
          <cell r="L19">
            <v>5.67</v>
          </cell>
          <cell r="M19">
            <v>0</v>
          </cell>
          <cell r="N19">
            <v>5.67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5</v>
          </cell>
          <cell r="F20">
            <v>5</v>
          </cell>
          <cell r="G20">
            <v>5</v>
          </cell>
          <cell r="H20">
            <v>0</v>
          </cell>
          <cell r="I20">
            <v>0</v>
          </cell>
          <cell r="J20">
            <v>5</v>
          </cell>
          <cell r="K20">
            <v>5</v>
          </cell>
          <cell r="L20">
            <v>5</v>
          </cell>
          <cell r="M20">
            <v>0</v>
          </cell>
          <cell r="N20">
            <v>5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9</v>
          </cell>
          <cell r="F21">
            <v>9</v>
          </cell>
          <cell r="G21">
            <v>9</v>
          </cell>
          <cell r="H21">
            <v>0</v>
          </cell>
          <cell r="I21">
            <v>0</v>
          </cell>
          <cell r="J21">
            <v>9</v>
          </cell>
          <cell r="K21">
            <v>7</v>
          </cell>
          <cell r="L21">
            <v>7.8</v>
          </cell>
          <cell r="M21">
            <v>0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6.5</v>
          </cell>
          <cell r="F22">
            <v>7</v>
          </cell>
          <cell r="G22">
            <v>5</v>
          </cell>
          <cell r="H22">
            <v>0</v>
          </cell>
          <cell r="I22">
            <v>0</v>
          </cell>
          <cell r="J22">
            <v>6.17</v>
          </cell>
          <cell r="K22">
            <v>7</v>
          </cell>
          <cell r="L22">
            <v>6.67</v>
          </cell>
          <cell r="M22">
            <v>0</v>
          </cell>
          <cell r="N22">
            <v>6.67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7.5</v>
          </cell>
          <cell r="F23">
            <v>7</v>
          </cell>
          <cell r="G23">
            <v>5</v>
          </cell>
          <cell r="H23">
            <v>0</v>
          </cell>
          <cell r="I23">
            <v>0</v>
          </cell>
          <cell r="J23">
            <v>6.5</v>
          </cell>
          <cell r="K23">
            <v>7</v>
          </cell>
          <cell r="L23">
            <v>6.8</v>
          </cell>
          <cell r="M23">
            <v>0</v>
          </cell>
          <cell r="N23">
            <v>6.8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</sheetData>
      <sheetData sheetId="2" refreshError="1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6</v>
          </cell>
          <cell r="F6">
            <v>6</v>
          </cell>
          <cell r="G6">
            <v>0</v>
          </cell>
          <cell r="H6">
            <v>0</v>
          </cell>
          <cell r="I6">
            <v>0</v>
          </cell>
          <cell r="J6">
            <v>6</v>
          </cell>
          <cell r="K6">
            <v>4</v>
          </cell>
          <cell r="L6">
            <v>4.8</v>
          </cell>
          <cell r="M6">
            <v>6</v>
          </cell>
          <cell r="N6">
            <v>6</v>
          </cell>
          <cell r="O6" t="str">
            <v>Yếu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6</v>
          </cell>
          <cell r="F7">
            <v>5.5</v>
          </cell>
          <cell r="G7">
            <v>0</v>
          </cell>
          <cell r="H7">
            <v>0</v>
          </cell>
          <cell r="I7">
            <v>0</v>
          </cell>
          <cell r="J7">
            <v>5.67</v>
          </cell>
          <cell r="K7">
            <v>5</v>
          </cell>
          <cell r="L7">
            <v>5.27</v>
          </cell>
          <cell r="M7">
            <v>0</v>
          </cell>
          <cell r="N7">
            <v>5.27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6.5</v>
          </cell>
          <cell r="L8">
            <v>6.97</v>
          </cell>
          <cell r="M8">
            <v>0</v>
          </cell>
          <cell r="N8">
            <v>6.97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7</v>
          </cell>
          <cell r="G9">
            <v>0</v>
          </cell>
          <cell r="H9">
            <v>0</v>
          </cell>
          <cell r="I9">
            <v>0</v>
          </cell>
          <cell r="J9">
            <v>6.67</v>
          </cell>
          <cell r="K9">
            <v>6.5</v>
          </cell>
          <cell r="L9">
            <v>6.57</v>
          </cell>
          <cell r="M9">
            <v>0</v>
          </cell>
          <cell r="N9">
            <v>6.57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5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6.33</v>
          </cell>
          <cell r="K10">
            <v>0</v>
          </cell>
          <cell r="L10">
            <v>2.5299999999999998</v>
          </cell>
          <cell r="M10">
            <v>0</v>
          </cell>
          <cell r="N10">
            <v>2.5299999999999998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9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7.67</v>
          </cell>
          <cell r="K11">
            <v>5</v>
          </cell>
          <cell r="L11">
            <v>6.07</v>
          </cell>
          <cell r="M11">
            <v>0</v>
          </cell>
          <cell r="N11">
            <v>6.07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9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7.67</v>
          </cell>
          <cell r="K12">
            <v>6</v>
          </cell>
          <cell r="L12">
            <v>6.67</v>
          </cell>
          <cell r="M12">
            <v>0</v>
          </cell>
          <cell r="N12">
            <v>6.67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9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8.33</v>
          </cell>
          <cell r="K13">
            <v>7</v>
          </cell>
          <cell r="L13">
            <v>7.53</v>
          </cell>
          <cell r="M13">
            <v>0</v>
          </cell>
          <cell r="N13">
            <v>7.53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7</v>
          </cell>
          <cell r="F15">
            <v>5</v>
          </cell>
          <cell r="G15">
            <v>0</v>
          </cell>
          <cell r="H15">
            <v>0</v>
          </cell>
          <cell r="I15">
            <v>0</v>
          </cell>
          <cell r="J15">
            <v>5.67</v>
          </cell>
          <cell r="K15">
            <v>5</v>
          </cell>
          <cell r="L15">
            <v>5.27</v>
          </cell>
          <cell r="M15">
            <v>0</v>
          </cell>
          <cell r="N15">
            <v>5.27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6</v>
          </cell>
          <cell r="F16">
            <v>6</v>
          </cell>
          <cell r="G16">
            <v>0</v>
          </cell>
          <cell r="H16">
            <v>0</v>
          </cell>
          <cell r="I16">
            <v>0</v>
          </cell>
          <cell r="J16">
            <v>6</v>
          </cell>
          <cell r="K16">
            <v>7</v>
          </cell>
          <cell r="L16">
            <v>6.6</v>
          </cell>
          <cell r="M16">
            <v>0</v>
          </cell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5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5</v>
          </cell>
          <cell r="K17">
            <v>5</v>
          </cell>
          <cell r="L17">
            <v>5</v>
          </cell>
          <cell r="M17">
            <v>0</v>
          </cell>
          <cell r="N17">
            <v>5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8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7.33</v>
          </cell>
          <cell r="K18">
            <v>7.5</v>
          </cell>
          <cell r="L18">
            <v>7.43</v>
          </cell>
          <cell r="M18">
            <v>0</v>
          </cell>
          <cell r="N18">
            <v>7.43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6.7</v>
          </cell>
          <cell r="F19">
            <v>6.7</v>
          </cell>
          <cell r="G19">
            <v>0</v>
          </cell>
          <cell r="H19">
            <v>0</v>
          </cell>
          <cell r="I19">
            <v>0</v>
          </cell>
          <cell r="J19">
            <v>6.7</v>
          </cell>
          <cell r="K19">
            <v>6</v>
          </cell>
          <cell r="L19">
            <v>6.28</v>
          </cell>
          <cell r="M19">
            <v>0</v>
          </cell>
          <cell r="N19">
            <v>6.28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7</v>
          </cell>
          <cell r="F20">
            <v>5</v>
          </cell>
          <cell r="G20">
            <v>0</v>
          </cell>
          <cell r="H20">
            <v>0</v>
          </cell>
          <cell r="I20">
            <v>0</v>
          </cell>
          <cell r="J20">
            <v>5.67</v>
          </cell>
          <cell r="K20">
            <v>5</v>
          </cell>
          <cell r="L20">
            <v>5.27</v>
          </cell>
          <cell r="M20">
            <v>0</v>
          </cell>
          <cell r="N20">
            <v>5.27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9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7.67</v>
          </cell>
          <cell r="K21">
            <v>6.5</v>
          </cell>
          <cell r="L21">
            <v>6.97</v>
          </cell>
          <cell r="M21">
            <v>0</v>
          </cell>
          <cell r="N21">
            <v>6.97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6</v>
          </cell>
          <cell r="F22">
            <v>6</v>
          </cell>
          <cell r="G22">
            <v>0</v>
          </cell>
          <cell r="H22">
            <v>0</v>
          </cell>
          <cell r="I22">
            <v>0</v>
          </cell>
          <cell r="J22">
            <v>6</v>
          </cell>
          <cell r="K22">
            <v>5</v>
          </cell>
          <cell r="L22">
            <v>5.4</v>
          </cell>
          <cell r="M22">
            <v>0</v>
          </cell>
          <cell r="N22">
            <v>5.4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6.33</v>
          </cell>
          <cell r="K23">
            <v>5</v>
          </cell>
          <cell r="L23">
            <v>5.53</v>
          </cell>
          <cell r="M23">
            <v>0</v>
          </cell>
          <cell r="N23">
            <v>5.53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</sheetData>
      <sheetData sheetId="3" refreshError="1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5</v>
          </cell>
          <cell r="F6">
            <v>5</v>
          </cell>
          <cell r="G6">
            <v>0</v>
          </cell>
          <cell r="H6">
            <v>0</v>
          </cell>
          <cell r="I6">
            <v>0</v>
          </cell>
          <cell r="J6">
            <v>5</v>
          </cell>
          <cell r="K6">
            <v>5</v>
          </cell>
          <cell r="L6">
            <v>5</v>
          </cell>
          <cell r="M6">
            <v>0</v>
          </cell>
          <cell r="N6">
            <v>5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5.5</v>
          </cell>
          <cell r="F7">
            <v>5.5</v>
          </cell>
          <cell r="G7">
            <v>0</v>
          </cell>
          <cell r="H7">
            <v>0</v>
          </cell>
          <cell r="I7">
            <v>0</v>
          </cell>
          <cell r="J7">
            <v>5.5</v>
          </cell>
          <cell r="K7">
            <v>7.5</v>
          </cell>
          <cell r="L7">
            <v>6.7</v>
          </cell>
          <cell r="M7">
            <v>0</v>
          </cell>
          <cell r="N7">
            <v>6.7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5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5</v>
          </cell>
          <cell r="K8">
            <v>5</v>
          </cell>
          <cell r="L8">
            <v>5</v>
          </cell>
          <cell r="M8">
            <v>0</v>
          </cell>
          <cell r="N8">
            <v>5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6.6</v>
          </cell>
          <cell r="F9">
            <v>6.6</v>
          </cell>
          <cell r="G9">
            <v>0</v>
          </cell>
          <cell r="H9">
            <v>0</v>
          </cell>
          <cell r="I9">
            <v>0</v>
          </cell>
          <cell r="J9">
            <v>6.6</v>
          </cell>
          <cell r="K9">
            <v>7.5</v>
          </cell>
          <cell r="L9">
            <v>7.14</v>
          </cell>
          <cell r="M9">
            <v>0</v>
          </cell>
          <cell r="N9">
            <v>7.14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5.4</v>
          </cell>
          <cell r="F11">
            <v>5.4</v>
          </cell>
          <cell r="G11">
            <v>0</v>
          </cell>
          <cell r="H11">
            <v>0</v>
          </cell>
          <cell r="I11">
            <v>0</v>
          </cell>
          <cell r="J11">
            <v>5.4</v>
          </cell>
          <cell r="K11">
            <v>6.5</v>
          </cell>
          <cell r="L11">
            <v>6.06</v>
          </cell>
          <cell r="M11">
            <v>0</v>
          </cell>
          <cell r="N11">
            <v>6.06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7.4</v>
          </cell>
          <cell r="F12">
            <v>7.4</v>
          </cell>
          <cell r="G12">
            <v>0</v>
          </cell>
          <cell r="H12">
            <v>0</v>
          </cell>
          <cell r="I12">
            <v>0</v>
          </cell>
          <cell r="J12">
            <v>7.4</v>
          </cell>
          <cell r="K12">
            <v>7</v>
          </cell>
          <cell r="L12">
            <v>7.16</v>
          </cell>
          <cell r="M12">
            <v>0</v>
          </cell>
          <cell r="N12">
            <v>7.16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5</v>
          </cell>
          <cell r="F13">
            <v>7.5</v>
          </cell>
          <cell r="G13">
            <v>0</v>
          </cell>
          <cell r="H13">
            <v>0</v>
          </cell>
          <cell r="I13">
            <v>0</v>
          </cell>
          <cell r="J13">
            <v>6.67</v>
          </cell>
          <cell r="K13">
            <v>5.5</v>
          </cell>
          <cell r="L13">
            <v>5.97</v>
          </cell>
          <cell r="M13">
            <v>0</v>
          </cell>
          <cell r="N13">
            <v>5.97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8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8</v>
          </cell>
          <cell r="K15">
            <v>7</v>
          </cell>
          <cell r="L15">
            <v>7.4</v>
          </cell>
          <cell r="M15">
            <v>0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7.9</v>
          </cell>
          <cell r="F16">
            <v>7.9</v>
          </cell>
          <cell r="G16">
            <v>0</v>
          </cell>
          <cell r="H16">
            <v>0</v>
          </cell>
          <cell r="I16">
            <v>0</v>
          </cell>
          <cell r="J16">
            <v>7.9</v>
          </cell>
          <cell r="K16">
            <v>8.5</v>
          </cell>
          <cell r="L16">
            <v>8.26</v>
          </cell>
          <cell r="M16">
            <v>0</v>
          </cell>
          <cell r="N16">
            <v>8.26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5.8</v>
          </cell>
          <cell r="F18">
            <v>5.8</v>
          </cell>
          <cell r="G18">
            <v>0</v>
          </cell>
          <cell r="H18">
            <v>0</v>
          </cell>
          <cell r="I18">
            <v>0</v>
          </cell>
          <cell r="J18">
            <v>5.8</v>
          </cell>
          <cell r="K18">
            <v>6</v>
          </cell>
          <cell r="L18">
            <v>5.92</v>
          </cell>
          <cell r="M18">
            <v>0</v>
          </cell>
          <cell r="N18">
            <v>5.92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7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7.67</v>
          </cell>
          <cell r="K19">
            <v>6</v>
          </cell>
          <cell r="L19">
            <v>6.67</v>
          </cell>
          <cell r="M19">
            <v>0</v>
          </cell>
          <cell r="N19">
            <v>6.67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6</v>
          </cell>
          <cell r="F20">
            <v>6</v>
          </cell>
          <cell r="G20">
            <v>0</v>
          </cell>
          <cell r="H20">
            <v>0</v>
          </cell>
          <cell r="I20">
            <v>0</v>
          </cell>
          <cell r="J20">
            <v>6</v>
          </cell>
          <cell r="K20">
            <v>8</v>
          </cell>
          <cell r="L20">
            <v>7.2</v>
          </cell>
          <cell r="M20">
            <v>0</v>
          </cell>
          <cell r="N20">
            <v>7.2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7.6</v>
          </cell>
          <cell r="F21">
            <v>7.6</v>
          </cell>
          <cell r="G21">
            <v>0</v>
          </cell>
          <cell r="H21">
            <v>0</v>
          </cell>
          <cell r="I21">
            <v>0</v>
          </cell>
          <cell r="J21">
            <v>7.6</v>
          </cell>
          <cell r="K21">
            <v>6</v>
          </cell>
          <cell r="L21">
            <v>6.64</v>
          </cell>
          <cell r="M21">
            <v>0</v>
          </cell>
          <cell r="N21">
            <v>6.64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6</v>
          </cell>
          <cell r="F22">
            <v>6</v>
          </cell>
          <cell r="G22">
            <v>0</v>
          </cell>
          <cell r="H22">
            <v>0</v>
          </cell>
          <cell r="I22">
            <v>0</v>
          </cell>
          <cell r="J22">
            <v>6</v>
          </cell>
          <cell r="K22">
            <v>6</v>
          </cell>
          <cell r="L22">
            <v>6</v>
          </cell>
          <cell r="M22">
            <v>0</v>
          </cell>
          <cell r="N22">
            <v>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6</v>
          </cell>
          <cell r="F23">
            <v>6</v>
          </cell>
          <cell r="G23">
            <v>0</v>
          </cell>
          <cell r="H23">
            <v>0</v>
          </cell>
          <cell r="I23">
            <v>0</v>
          </cell>
          <cell r="J23">
            <v>6</v>
          </cell>
          <cell r="K23">
            <v>7</v>
          </cell>
          <cell r="L23">
            <v>6.6</v>
          </cell>
          <cell r="M23">
            <v>0</v>
          </cell>
          <cell r="N23">
            <v>6.6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4" refreshError="1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6.6</v>
          </cell>
          <cell r="F6">
            <v>6.6</v>
          </cell>
          <cell r="G6">
            <v>0</v>
          </cell>
          <cell r="H6">
            <v>0</v>
          </cell>
          <cell r="I6">
            <v>0</v>
          </cell>
          <cell r="J6">
            <v>6.6</v>
          </cell>
          <cell r="K6">
            <v>7.3</v>
          </cell>
          <cell r="L6">
            <v>7.02</v>
          </cell>
          <cell r="M6">
            <v>0</v>
          </cell>
          <cell r="N6">
            <v>7.02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7.3</v>
          </cell>
          <cell r="F7">
            <v>7.3</v>
          </cell>
          <cell r="G7">
            <v>0</v>
          </cell>
          <cell r="H7">
            <v>0</v>
          </cell>
          <cell r="I7">
            <v>0</v>
          </cell>
          <cell r="J7">
            <v>7.3</v>
          </cell>
          <cell r="K7">
            <v>6.6</v>
          </cell>
          <cell r="L7">
            <v>6.88</v>
          </cell>
          <cell r="M7">
            <v>0</v>
          </cell>
          <cell r="N7">
            <v>6.88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6.5</v>
          </cell>
          <cell r="F8">
            <v>6.5</v>
          </cell>
          <cell r="G8">
            <v>0</v>
          </cell>
          <cell r="H8">
            <v>0</v>
          </cell>
          <cell r="I8">
            <v>0</v>
          </cell>
          <cell r="J8">
            <v>6.5</v>
          </cell>
          <cell r="K8">
            <v>6.8</v>
          </cell>
          <cell r="L8">
            <v>6.68</v>
          </cell>
          <cell r="M8">
            <v>0</v>
          </cell>
          <cell r="N8">
            <v>6.68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6.5</v>
          </cell>
          <cell r="F9">
            <v>6.5</v>
          </cell>
          <cell r="G9">
            <v>0</v>
          </cell>
          <cell r="H9">
            <v>0</v>
          </cell>
          <cell r="I9">
            <v>0</v>
          </cell>
          <cell r="J9">
            <v>6.5</v>
          </cell>
          <cell r="K9">
            <v>6.3</v>
          </cell>
          <cell r="L9">
            <v>6.38</v>
          </cell>
          <cell r="M9">
            <v>0</v>
          </cell>
          <cell r="N9">
            <v>6.38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6.4</v>
          </cell>
          <cell r="F10">
            <v>6.4</v>
          </cell>
          <cell r="G10">
            <v>0</v>
          </cell>
          <cell r="H10">
            <v>0</v>
          </cell>
          <cell r="I10">
            <v>0</v>
          </cell>
          <cell r="J10">
            <v>6.4</v>
          </cell>
          <cell r="K10">
            <v>6.4</v>
          </cell>
          <cell r="L10">
            <v>6.4</v>
          </cell>
          <cell r="M10">
            <v>0</v>
          </cell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7.5</v>
          </cell>
          <cell r="F11">
            <v>7.5</v>
          </cell>
          <cell r="G11">
            <v>0</v>
          </cell>
          <cell r="H11">
            <v>0</v>
          </cell>
          <cell r="I11">
            <v>0</v>
          </cell>
          <cell r="J11">
            <v>7.5</v>
          </cell>
          <cell r="K11">
            <v>7</v>
          </cell>
          <cell r="L11">
            <v>7.2</v>
          </cell>
          <cell r="M11">
            <v>0</v>
          </cell>
          <cell r="N11">
            <v>7.2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7.3</v>
          </cell>
          <cell r="F12">
            <v>7.3</v>
          </cell>
          <cell r="G12">
            <v>0</v>
          </cell>
          <cell r="H12">
            <v>0</v>
          </cell>
          <cell r="I12">
            <v>0</v>
          </cell>
          <cell r="J12">
            <v>7.3</v>
          </cell>
          <cell r="K12">
            <v>7.2</v>
          </cell>
          <cell r="L12">
            <v>7.24</v>
          </cell>
          <cell r="M12">
            <v>0</v>
          </cell>
          <cell r="N12">
            <v>7.24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6.8</v>
          </cell>
          <cell r="F13">
            <v>6.8</v>
          </cell>
          <cell r="G13">
            <v>0</v>
          </cell>
          <cell r="H13">
            <v>0</v>
          </cell>
          <cell r="I13">
            <v>0</v>
          </cell>
          <cell r="J13">
            <v>6.8</v>
          </cell>
          <cell r="K13">
            <v>6.1</v>
          </cell>
          <cell r="L13">
            <v>6.38</v>
          </cell>
          <cell r="M13">
            <v>0</v>
          </cell>
          <cell r="N13">
            <v>6.38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7.1</v>
          </cell>
          <cell r="F15">
            <v>7.1</v>
          </cell>
          <cell r="G15">
            <v>0</v>
          </cell>
          <cell r="H15">
            <v>0</v>
          </cell>
          <cell r="I15">
            <v>0</v>
          </cell>
          <cell r="J15">
            <v>7.1</v>
          </cell>
          <cell r="K15">
            <v>6.8</v>
          </cell>
          <cell r="L15">
            <v>6.92</v>
          </cell>
          <cell r="M15">
            <v>0</v>
          </cell>
          <cell r="N15">
            <v>6.92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7.1</v>
          </cell>
          <cell r="F16">
            <v>7.1</v>
          </cell>
          <cell r="G16">
            <v>0</v>
          </cell>
          <cell r="H16">
            <v>0</v>
          </cell>
          <cell r="I16">
            <v>0</v>
          </cell>
          <cell r="J16">
            <v>7.1</v>
          </cell>
          <cell r="K16">
            <v>7</v>
          </cell>
          <cell r="L16">
            <v>7.04</v>
          </cell>
          <cell r="M16">
            <v>0</v>
          </cell>
          <cell r="N16">
            <v>7.04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7.5</v>
          </cell>
          <cell r="F17">
            <v>7.5</v>
          </cell>
          <cell r="G17">
            <v>0</v>
          </cell>
          <cell r="H17">
            <v>0</v>
          </cell>
          <cell r="I17">
            <v>0</v>
          </cell>
          <cell r="J17">
            <v>7.5</v>
          </cell>
          <cell r="K17">
            <v>7.6</v>
          </cell>
          <cell r="L17">
            <v>7.56</v>
          </cell>
          <cell r="M17">
            <v>0</v>
          </cell>
          <cell r="N17">
            <v>7.56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6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6</v>
          </cell>
          <cell r="K18">
            <v>6.2</v>
          </cell>
          <cell r="L18">
            <v>6.12</v>
          </cell>
          <cell r="M18">
            <v>0</v>
          </cell>
          <cell r="N18">
            <v>6.12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6.8</v>
          </cell>
          <cell r="F19">
            <v>6.8</v>
          </cell>
          <cell r="G19">
            <v>0</v>
          </cell>
          <cell r="H19">
            <v>0</v>
          </cell>
          <cell r="I19">
            <v>0</v>
          </cell>
          <cell r="J19">
            <v>6.8</v>
          </cell>
          <cell r="K19">
            <v>6.5</v>
          </cell>
          <cell r="L19">
            <v>6.62</v>
          </cell>
          <cell r="M19">
            <v>0</v>
          </cell>
          <cell r="N19">
            <v>6.62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6.3</v>
          </cell>
          <cell r="F20">
            <v>6.3</v>
          </cell>
          <cell r="G20">
            <v>0</v>
          </cell>
          <cell r="H20">
            <v>0</v>
          </cell>
          <cell r="I20">
            <v>0</v>
          </cell>
          <cell r="J20">
            <v>6.3</v>
          </cell>
          <cell r="K20">
            <v>6</v>
          </cell>
          <cell r="L20">
            <v>6.12</v>
          </cell>
          <cell r="M20">
            <v>0</v>
          </cell>
          <cell r="N20">
            <v>6.12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7.1</v>
          </cell>
          <cell r="F21">
            <v>7.1</v>
          </cell>
          <cell r="G21">
            <v>0</v>
          </cell>
          <cell r="H21">
            <v>0</v>
          </cell>
          <cell r="I21">
            <v>0</v>
          </cell>
          <cell r="J21">
            <v>7.1</v>
          </cell>
          <cell r="K21">
            <v>6.9</v>
          </cell>
          <cell r="L21">
            <v>6.98</v>
          </cell>
          <cell r="M21">
            <v>0</v>
          </cell>
          <cell r="N21">
            <v>6.98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7</v>
          </cell>
          <cell r="F22">
            <v>7</v>
          </cell>
          <cell r="G22">
            <v>0</v>
          </cell>
          <cell r="H22">
            <v>0</v>
          </cell>
          <cell r="I22">
            <v>0</v>
          </cell>
          <cell r="J22">
            <v>7</v>
          </cell>
          <cell r="K22">
            <v>6.4</v>
          </cell>
          <cell r="L22">
            <v>6.64</v>
          </cell>
          <cell r="M22">
            <v>0</v>
          </cell>
          <cell r="N22">
            <v>6.64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7.5</v>
          </cell>
          <cell r="F23">
            <v>7.5</v>
          </cell>
          <cell r="G23">
            <v>0</v>
          </cell>
          <cell r="H23">
            <v>0</v>
          </cell>
          <cell r="I23">
            <v>0</v>
          </cell>
          <cell r="J23">
            <v>7.5</v>
          </cell>
          <cell r="K23">
            <v>6.7</v>
          </cell>
          <cell r="L23">
            <v>7.02</v>
          </cell>
          <cell r="M23">
            <v>0</v>
          </cell>
          <cell r="N23">
            <v>7.02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5" refreshError="1">
        <row r="6">
          <cell r="B6" t="str">
            <v>DL085A0003</v>
          </cell>
          <cell r="C6" t="str">
            <v>Trà Hương</v>
          </cell>
          <cell r="D6" t="str">
            <v>Lài</v>
          </cell>
          <cell r="E6">
            <v>8</v>
          </cell>
          <cell r="F6">
            <v>8</v>
          </cell>
          <cell r="G6">
            <v>0</v>
          </cell>
          <cell r="H6">
            <v>0</v>
          </cell>
          <cell r="I6">
            <v>0</v>
          </cell>
          <cell r="J6">
            <v>8</v>
          </cell>
          <cell r="K6">
            <v>7</v>
          </cell>
          <cell r="L6">
            <v>7.4</v>
          </cell>
          <cell r="M6">
            <v>0</v>
          </cell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DL085A0004</v>
          </cell>
          <cell r="C7" t="str">
            <v>Nguyễn Thanh</v>
          </cell>
          <cell r="D7" t="str">
            <v>Long</v>
          </cell>
          <cell r="E7">
            <v>8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8</v>
          </cell>
          <cell r="K7">
            <v>8</v>
          </cell>
          <cell r="L7">
            <v>8</v>
          </cell>
          <cell r="M7">
            <v>0</v>
          </cell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7</v>
          </cell>
          <cell r="L8">
            <v>7</v>
          </cell>
          <cell r="M8">
            <v>0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6.33</v>
          </cell>
          <cell r="K9">
            <v>6</v>
          </cell>
          <cell r="L9">
            <v>6.13</v>
          </cell>
          <cell r="M9">
            <v>0</v>
          </cell>
          <cell r="N9">
            <v>6.13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DL085A0008</v>
          </cell>
          <cell r="C10" t="str">
            <v>Lê Trần Thành</v>
          </cell>
          <cell r="D10" t="str">
            <v>Công</v>
          </cell>
          <cell r="E10">
            <v>7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</v>
          </cell>
          <cell r="K10">
            <v>7</v>
          </cell>
          <cell r="L10">
            <v>7</v>
          </cell>
          <cell r="M10">
            <v>0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DL085A0009</v>
          </cell>
          <cell r="C11" t="str">
            <v xml:space="preserve">Nguyễn Thị Thu </v>
          </cell>
          <cell r="D11" t="str">
            <v>Nhung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7</v>
          </cell>
          <cell r="L11">
            <v>7</v>
          </cell>
          <cell r="M11">
            <v>0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DL085A0010</v>
          </cell>
          <cell r="C12" t="str">
            <v xml:space="preserve">Nguyễn Thị Thu </v>
          </cell>
          <cell r="D12" t="str">
            <v xml:space="preserve">Thảo </v>
          </cell>
          <cell r="E12">
            <v>8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7.33</v>
          </cell>
          <cell r="K12">
            <v>7</v>
          </cell>
          <cell r="L12">
            <v>7.13</v>
          </cell>
          <cell r="M12">
            <v>0</v>
          </cell>
          <cell r="N12">
            <v>7.13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DL085A0011</v>
          </cell>
          <cell r="C13" t="str">
            <v>Ngô Thị</v>
          </cell>
          <cell r="D13" t="str">
            <v>Diệu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DL085A0012</v>
          </cell>
          <cell r="C14" t="str">
            <v>Đinh Thị Kiều</v>
          </cell>
          <cell r="D14" t="str">
            <v>Vy</v>
          </cell>
          <cell r="E14">
            <v>7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7.67</v>
          </cell>
          <cell r="K14">
            <v>8</v>
          </cell>
          <cell r="L14">
            <v>7.87</v>
          </cell>
          <cell r="M14">
            <v>0</v>
          </cell>
          <cell r="N14">
            <v>7.87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7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7</v>
          </cell>
          <cell r="L15">
            <v>7</v>
          </cell>
          <cell r="M15">
            <v>0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DL085A0015</v>
          </cell>
          <cell r="C16" t="str">
            <v>Đặng Lâm Duy</v>
          </cell>
          <cell r="D16" t="str">
            <v>Tùng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8</v>
          </cell>
          <cell r="L16">
            <v>8</v>
          </cell>
          <cell r="M16">
            <v>0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DL085A0017</v>
          </cell>
          <cell r="C17" t="str">
            <v>Vũ Xuân</v>
          </cell>
          <cell r="D17" t="str">
            <v>Trường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DL085A0018</v>
          </cell>
          <cell r="C18" t="str">
            <v>Trần Thanh</v>
          </cell>
          <cell r="D18" t="str">
            <v>Nhân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NH085A0090</v>
          </cell>
          <cell r="C19" t="str">
            <v>Trương Vạn</v>
          </cell>
          <cell r="D19" t="str">
            <v>Lợi</v>
          </cell>
          <cell r="E19">
            <v>7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5.67</v>
          </cell>
          <cell r="K19">
            <v>0</v>
          </cell>
          <cell r="L19">
            <v>2.27</v>
          </cell>
          <cell r="M19">
            <v>0</v>
          </cell>
          <cell r="N19">
            <v>2.27</v>
          </cell>
          <cell r="O19" t="str">
            <v>Kém</v>
          </cell>
          <cell r="P19" t="str">
            <v>Kém</v>
          </cell>
          <cell r="Q19" t="str">
            <v>Thi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DL085A0019</v>
          </cell>
          <cell r="C20" t="str">
            <v>Nguyễn Thục</v>
          </cell>
          <cell r="D20" t="str">
            <v>Lam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DL088A0001</v>
          </cell>
          <cell r="C21" t="str">
            <v>Giang Ngọc</v>
          </cell>
          <cell r="D21" t="str">
            <v>Mỹ</v>
          </cell>
          <cell r="E21">
            <v>7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</v>
          </cell>
          <cell r="K21">
            <v>7</v>
          </cell>
          <cell r="L21">
            <v>7</v>
          </cell>
          <cell r="M21">
            <v>0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TP085A0005</v>
          </cell>
          <cell r="C22" t="str">
            <v xml:space="preserve">Phạm Cao Thúy </v>
          </cell>
          <cell r="D22" t="str">
            <v>Nhi</v>
          </cell>
          <cell r="E22">
            <v>7</v>
          </cell>
          <cell r="F22">
            <v>7</v>
          </cell>
          <cell r="G22">
            <v>0</v>
          </cell>
          <cell r="H22">
            <v>0</v>
          </cell>
          <cell r="I22">
            <v>0</v>
          </cell>
          <cell r="J22">
            <v>7</v>
          </cell>
          <cell r="K22">
            <v>7</v>
          </cell>
          <cell r="L22">
            <v>7</v>
          </cell>
          <cell r="M22">
            <v>0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8</v>
          </cell>
          <cell r="L23">
            <v>8</v>
          </cell>
          <cell r="M23">
            <v>0</v>
          </cell>
          <cell r="N23">
            <v>8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</sheetData>
      <sheetData sheetId="6" refreshError="1"/>
      <sheetData sheetId="7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6</v>
          </cell>
          <cell r="F6">
            <v>5</v>
          </cell>
          <cell r="G6">
            <v>0</v>
          </cell>
          <cell r="H6">
            <v>0</v>
          </cell>
          <cell r="I6">
            <v>0</v>
          </cell>
          <cell r="J6">
            <v>5.33</v>
          </cell>
          <cell r="K6">
            <v>0</v>
          </cell>
          <cell r="L6">
            <v>2.13</v>
          </cell>
          <cell r="M6">
            <v>0</v>
          </cell>
          <cell r="N6">
            <v>2.13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5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7.67</v>
          </cell>
          <cell r="K7">
            <v>8</v>
          </cell>
          <cell r="L7">
            <v>7.87</v>
          </cell>
          <cell r="M7">
            <v>0</v>
          </cell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7.33</v>
          </cell>
          <cell r="K8">
            <v>6</v>
          </cell>
          <cell r="L8">
            <v>6.53</v>
          </cell>
          <cell r="M8">
            <v>0</v>
          </cell>
          <cell r="N8">
            <v>6.53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7</v>
          </cell>
          <cell r="G9">
            <v>0</v>
          </cell>
          <cell r="H9">
            <v>0</v>
          </cell>
          <cell r="I9">
            <v>0</v>
          </cell>
          <cell r="J9">
            <v>7.33</v>
          </cell>
          <cell r="K9">
            <v>7.5</v>
          </cell>
          <cell r="L9">
            <v>7.43</v>
          </cell>
          <cell r="M9">
            <v>0</v>
          </cell>
          <cell r="N9">
            <v>7.43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7.33</v>
          </cell>
          <cell r="K10">
            <v>7.5</v>
          </cell>
          <cell r="L10">
            <v>7.43</v>
          </cell>
          <cell r="M10">
            <v>0</v>
          </cell>
          <cell r="N10">
            <v>7.43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7.4</v>
          </cell>
          <cell r="L11">
            <v>7.24</v>
          </cell>
          <cell r="M11">
            <v>0</v>
          </cell>
          <cell r="N11">
            <v>7.24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6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6.67</v>
          </cell>
          <cell r="K12">
            <v>6</v>
          </cell>
          <cell r="L12">
            <v>6.27</v>
          </cell>
          <cell r="M12">
            <v>0</v>
          </cell>
          <cell r="N12">
            <v>6.27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5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6.5</v>
          </cell>
          <cell r="L13">
            <v>6.7</v>
          </cell>
          <cell r="M13">
            <v>0</v>
          </cell>
          <cell r="N13">
            <v>6.7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7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0</v>
          </cell>
          <cell r="L14">
            <v>2.8</v>
          </cell>
          <cell r="M14">
            <v>0</v>
          </cell>
          <cell r="N14">
            <v>2.8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7.67</v>
          </cell>
          <cell r="K16">
            <v>8</v>
          </cell>
          <cell r="L16">
            <v>7.87</v>
          </cell>
          <cell r="M16">
            <v>0</v>
          </cell>
          <cell r="N16">
            <v>7.87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5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5</v>
          </cell>
          <cell r="K17">
            <v>7</v>
          </cell>
          <cell r="L17">
            <v>6.2</v>
          </cell>
          <cell r="M17">
            <v>0</v>
          </cell>
          <cell r="N17">
            <v>6.2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8</v>
          </cell>
          <cell r="L18">
            <v>7.6</v>
          </cell>
          <cell r="M18">
            <v>0</v>
          </cell>
          <cell r="N18">
            <v>7.6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7.67</v>
          </cell>
          <cell r="K19">
            <v>7</v>
          </cell>
          <cell r="L19">
            <v>7.27</v>
          </cell>
          <cell r="M19">
            <v>0</v>
          </cell>
          <cell r="N19">
            <v>7.27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5</v>
          </cell>
          <cell r="G21">
            <v>0</v>
          </cell>
          <cell r="H21">
            <v>0</v>
          </cell>
          <cell r="I21">
            <v>0</v>
          </cell>
          <cell r="J21">
            <v>6</v>
          </cell>
          <cell r="K21">
            <v>6</v>
          </cell>
          <cell r="L21">
            <v>6</v>
          </cell>
          <cell r="M21">
            <v>0</v>
          </cell>
          <cell r="N21">
            <v>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5</v>
          </cell>
          <cell r="G23">
            <v>0</v>
          </cell>
          <cell r="H23">
            <v>0</v>
          </cell>
          <cell r="I23">
            <v>0</v>
          </cell>
          <cell r="J23">
            <v>5</v>
          </cell>
          <cell r="K23">
            <v>7</v>
          </cell>
          <cell r="L23">
            <v>6.2</v>
          </cell>
          <cell r="M23">
            <v>0</v>
          </cell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</sheetData>
      <sheetData sheetId="8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9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9</v>
          </cell>
          <cell r="K7">
            <v>9</v>
          </cell>
          <cell r="L7">
            <v>9</v>
          </cell>
          <cell r="M7">
            <v>0</v>
          </cell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8.33</v>
          </cell>
          <cell r="K8">
            <v>7</v>
          </cell>
          <cell r="L8">
            <v>7.53</v>
          </cell>
          <cell r="M8">
            <v>0</v>
          </cell>
          <cell r="N8">
            <v>7.53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9</v>
          </cell>
          <cell r="F9">
            <v>9</v>
          </cell>
          <cell r="G9">
            <v>0</v>
          </cell>
          <cell r="H9">
            <v>0</v>
          </cell>
          <cell r="I9">
            <v>0</v>
          </cell>
          <cell r="J9">
            <v>9</v>
          </cell>
          <cell r="K9">
            <v>9</v>
          </cell>
          <cell r="L9">
            <v>9</v>
          </cell>
          <cell r="M9">
            <v>0</v>
          </cell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9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8.33</v>
          </cell>
          <cell r="K10">
            <v>9</v>
          </cell>
          <cell r="L10">
            <v>8.73</v>
          </cell>
          <cell r="M10">
            <v>0</v>
          </cell>
          <cell r="N10">
            <v>8.73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8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7.33</v>
          </cell>
          <cell r="K11">
            <v>0</v>
          </cell>
          <cell r="L11">
            <v>2.93</v>
          </cell>
          <cell r="M11">
            <v>0</v>
          </cell>
          <cell r="N11">
            <v>2.93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7.67</v>
          </cell>
          <cell r="K12">
            <v>6</v>
          </cell>
          <cell r="L12">
            <v>6.67</v>
          </cell>
          <cell r="M12">
            <v>0</v>
          </cell>
          <cell r="N12">
            <v>6.67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6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7.33</v>
          </cell>
          <cell r="K13">
            <v>7</v>
          </cell>
          <cell r="L13">
            <v>7.13</v>
          </cell>
          <cell r="M13">
            <v>0</v>
          </cell>
          <cell r="N13">
            <v>7.13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</v>
          </cell>
          <cell r="K14">
            <v>0</v>
          </cell>
          <cell r="L14">
            <v>1.2</v>
          </cell>
          <cell r="M14">
            <v>0</v>
          </cell>
          <cell r="N14">
            <v>1.2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9</v>
          </cell>
          <cell r="F16">
            <v>9</v>
          </cell>
          <cell r="G16">
            <v>0</v>
          </cell>
          <cell r="H16">
            <v>0</v>
          </cell>
          <cell r="I16">
            <v>0</v>
          </cell>
          <cell r="J16">
            <v>9</v>
          </cell>
          <cell r="K16">
            <v>7</v>
          </cell>
          <cell r="L16">
            <v>7.8</v>
          </cell>
          <cell r="M16">
            <v>0</v>
          </cell>
          <cell r="N16">
            <v>7.8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8</v>
          </cell>
          <cell r="G17">
            <v>0</v>
          </cell>
          <cell r="H17">
            <v>0</v>
          </cell>
          <cell r="I17">
            <v>0</v>
          </cell>
          <cell r="J17">
            <v>8</v>
          </cell>
          <cell r="K17">
            <v>9</v>
          </cell>
          <cell r="L17">
            <v>8.6</v>
          </cell>
          <cell r="M17">
            <v>0</v>
          </cell>
          <cell r="N17">
            <v>8.6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5</v>
          </cell>
          <cell r="G18">
            <v>0</v>
          </cell>
          <cell r="H18">
            <v>0</v>
          </cell>
          <cell r="I18">
            <v>0</v>
          </cell>
          <cell r="J18">
            <v>6</v>
          </cell>
          <cell r="K18">
            <v>7</v>
          </cell>
          <cell r="L18">
            <v>6.6</v>
          </cell>
          <cell r="M18">
            <v>0</v>
          </cell>
          <cell r="N18">
            <v>6.6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9</v>
          </cell>
          <cell r="G19">
            <v>0</v>
          </cell>
          <cell r="H19">
            <v>0</v>
          </cell>
          <cell r="I19">
            <v>0</v>
          </cell>
          <cell r="J19">
            <v>9</v>
          </cell>
          <cell r="K19">
            <v>9</v>
          </cell>
          <cell r="L19">
            <v>9</v>
          </cell>
          <cell r="M19">
            <v>0</v>
          </cell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9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7</v>
          </cell>
          <cell r="L21">
            <v>7.8</v>
          </cell>
          <cell r="M21">
            <v>0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9</v>
          </cell>
          <cell r="L23">
            <v>8.6</v>
          </cell>
          <cell r="M23">
            <v>0</v>
          </cell>
          <cell r="N23">
            <v>8.6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</sheetData>
      <sheetData sheetId="9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8.5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8.83</v>
          </cell>
          <cell r="K7">
            <v>9</v>
          </cell>
          <cell r="L7">
            <v>8.93</v>
          </cell>
          <cell r="M7">
            <v>0</v>
          </cell>
          <cell r="N7">
            <v>8.93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3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6.33</v>
          </cell>
          <cell r="K8">
            <v>7</v>
          </cell>
          <cell r="L8">
            <v>6.73</v>
          </cell>
          <cell r="M8">
            <v>0</v>
          </cell>
          <cell r="N8">
            <v>6.73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7</v>
          </cell>
          <cell r="K9">
            <v>2</v>
          </cell>
          <cell r="L9">
            <v>4</v>
          </cell>
          <cell r="M9">
            <v>6.5</v>
          </cell>
          <cell r="N9">
            <v>6.7</v>
          </cell>
          <cell r="O9" t="str">
            <v>Yếu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5.5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7.17</v>
          </cell>
          <cell r="K10">
            <v>9</v>
          </cell>
          <cell r="L10">
            <v>8.27</v>
          </cell>
          <cell r="M10">
            <v>0</v>
          </cell>
          <cell r="N10">
            <v>8.27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5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5.67</v>
          </cell>
          <cell r="K11">
            <v>0</v>
          </cell>
          <cell r="L11">
            <v>2.27</v>
          </cell>
          <cell r="M11">
            <v>0</v>
          </cell>
          <cell r="N11">
            <v>2.27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5.5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7.17</v>
          </cell>
          <cell r="K12">
            <v>3</v>
          </cell>
          <cell r="L12">
            <v>4.67</v>
          </cell>
          <cell r="M12">
            <v>5.5</v>
          </cell>
          <cell r="N12">
            <v>6.17</v>
          </cell>
          <cell r="O12" t="str">
            <v>Yếu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4</v>
          </cell>
          <cell r="F13">
            <v>9</v>
          </cell>
          <cell r="G13">
            <v>0</v>
          </cell>
          <cell r="H13">
            <v>0</v>
          </cell>
          <cell r="I13">
            <v>0</v>
          </cell>
          <cell r="J13">
            <v>7.33</v>
          </cell>
          <cell r="K13">
            <v>6</v>
          </cell>
          <cell r="L13">
            <v>6.53</v>
          </cell>
          <cell r="M13">
            <v>0</v>
          </cell>
          <cell r="N13">
            <v>6.53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</v>
          </cell>
          <cell r="K14">
            <v>0</v>
          </cell>
          <cell r="L14">
            <v>1.2</v>
          </cell>
          <cell r="M14">
            <v>0</v>
          </cell>
          <cell r="N14">
            <v>1.2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5.5</v>
          </cell>
          <cell r="F16">
            <v>9</v>
          </cell>
          <cell r="G16">
            <v>0</v>
          </cell>
          <cell r="H16">
            <v>0</v>
          </cell>
          <cell r="I16">
            <v>0</v>
          </cell>
          <cell r="J16">
            <v>7.83</v>
          </cell>
          <cell r="K16">
            <v>7.5</v>
          </cell>
          <cell r="L16">
            <v>7.63</v>
          </cell>
          <cell r="M16">
            <v>0</v>
          </cell>
          <cell r="N16">
            <v>7.63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6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6.67</v>
          </cell>
          <cell r="K17">
            <v>3</v>
          </cell>
          <cell r="L17">
            <v>4.47</v>
          </cell>
          <cell r="M17">
            <v>7</v>
          </cell>
          <cell r="N17">
            <v>6.87</v>
          </cell>
          <cell r="O17" t="str">
            <v>Yếu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4</v>
          </cell>
          <cell r="F18">
            <v>6.5</v>
          </cell>
          <cell r="G18">
            <v>0</v>
          </cell>
          <cell r="H18">
            <v>0</v>
          </cell>
          <cell r="I18">
            <v>0</v>
          </cell>
          <cell r="J18">
            <v>5.67</v>
          </cell>
          <cell r="K18">
            <v>3</v>
          </cell>
          <cell r="L18">
            <v>4.07</v>
          </cell>
          <cell r="M18">
            <v>8</v>
          </cell>
          <cell r="N18">
            <v>7.07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6.5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7.5</v>
          </cell>
          <cell r="K19">
            <v>2</v>
          </cell>
          <cell r="L19">
            <v>4.2</v>
          </cell>
          <cell r="M19">
            <v>6</v>
          </cell>
          <cell r="N19">
            <v>6.6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8.5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8.17</v>
          </cell>
          <cell r="K21">
            <v>9</v>
          </cell>
          <cell r="L21">
            <v>8.67</v>
          </cell>
          <cell r="M21">
            <v>0</v>
          </cell>
          <cell r="N21">
            <v>8.67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6.5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7.5</v>
          </cell>
          <cell r="K23">
            <v>3</v>
          </cell>
          <cell r="L23">
            <v>4.8</v>
          </cell>
          <cell r="M23">
            <v>8</v>
          </cell>
          <cell r="N23">
            <v>7.8</v>
          </cell>
          <cell r="O23" t="str">
            <v>Yếu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10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10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9.33</v>
          </cell>
          <cell r="K7">
            <v>9.5</v>
          </cell>
          <cell r="L7">
            <v>9.43</v>
          </cell>
          <cell r="M7">
            <v>0</v>
          </cell>
          <cell r="N7">
            <v>9.43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10</v>
          </cell>
          <cell r="F8">
            <v>10</v>
          </cell>
          <cell r="G8">
            <v>0</v>
          </cell>
          <cell r="H8">
            <v>0</v>
          </cell>
          <cell r="I8">
            <v>0</v>
          </cell>
          <cell r="J8">
            <v>10</v>
          </cell>
          <cell r="K8">
            <v>9</v>
          </cell>
          <cell r="L8">
            <v>9.4</v>
          </cell>
          <cell r="M8">
            <v>0</v>
          </cell>
          <cell r="N8">
            <v>9.4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6.67</v>
          </cell>
          <cell r="K9">
            <v>7.5</v>
          </cell>
          <cell r="L9">
            <v>7.17</v>
          </cell>
          <cell r="M9">
            <v>0</v>
          </cell>
          <cell r="N9">
            <v>7.17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10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8.67</v>
          </cell>
          <cell r="K10">
            <v>9</v>
          </cell>
          <cell r="L10">
            <v>8.8699999999999992</v>
          </cell>
          <cell r="M10">
            <v>0</v>
          </cell>
          <cell r="N10">
            <v>8.8699999999999992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8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6.67</v>
          </cell>
          <cell r="K12">
            <v>8.5</v>
          </cell>
          <cell r="L12">
            <v>7.77</v>
          </cell>
          <cell r="M12">
            <v>0</v>
          </cell>
          <cell r="N12">
            <v>7.77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6.67</v>
          </cell>
          <cell r="K13">
            <v>6.5</v>
          </cell>
          <cell r="L13">
            <v>6.57</v>
          </cell>
          <cell r="M13">
            <v>0</v>
          </cell>
          <cell r="N13">
            <v>6.57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</v>
          </cell>
          <cell r="K14">
            <v>0</v>
          </cell>
          <cell r="L14">
            <v>1.2</v>
          </cell>
          <cell r="M14">
            <v>0</v>
          </cell>
          <cell r="N14">
            <v>1.2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8</v>
          </cell>
          <cell r="L16">
            <v>8</v>
          </cell>
          <cell r="M16">
            <v>0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10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8</v>
          </cell>
          <cell r="K17">
            <v>8</v>
          </cell>
          <cell r="L17">
            <v>8</v>
          </cell>
          <cell r="M17">
            <v>0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10</v>
          </cell>
          <cell r="F18">
            <v>9</v>
          </cell>
          <cell r="G18">
            <v>0</v>
          </cell>
          <cell r="H18">
            <v>0</v>
          </cell>
          <cell r="I18">
            <v>0</v>
          </cell>
          <cell r="J18">
            <v>9.33</v>
          </cell>
          <cell r="K18">
            <v>7.5</v>
          </cell>
          <cell r="L18">
            <v>8.23</v>
          </cell>
          <cell r="M18">
            <v>0</v>
          </cell>
          <cell r="N18">
            <v>8.23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10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8.67</v>
          </cell>
          <cell r="K19">
            <v>8</v>
          </cell>
          <cell r="L19">
            <v>8.27</v>
          </cell>
          <cell r="M19">
            <v>0</v>
          </cell>
          <cell r="N19">
            <v>8.27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10</v>
          </cell>
          <cell r="G21">
            <v>0</v>
          </cell>
          <cell r="H21">
            <v>0</v>
          </cell>
          <cell r="I21">
            <v>0</v>
          </cell>
          <cell r="J21">
            <v>9.67</v>
          </cell>
          <cell r="K21">
            <v>9.5</v>
          </cell>
          <cell r="L21">
            <v>9.57</v>
          </cell>
          <cell r="M21">
            <v>0</v>
          </cell>
          <cell r="N21">
            <v>9.57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10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7.5</v>
          </cell>
          <cell r="L23">
            <v>7.7</v>
          </cell>
          <cell r="M23">
            <v>0</v>
          </cell>
          <cell r="N23">
            <v>7.7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11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10</v>
          </cell>
          <cell r="F7">
            <v>10</v>
          </cell>
          <cell r="G7">
            <v>0</v>
          </cell>
          <cell r="H7">
            <v>0</v>
          </cell>
          <cell r="I7">
            <v>0</v>
          </cell>
          <cell r="J7">
            <v>10</v>
          </cell>
          <cell r="K7">
            <v>6.5</v>
          </cell>
          <cell r="L7">
            <v>7.9</v>
          </cell>
          <cell r="M7">
            <v>7.6</v>
          </cell>
          <cell r="N7">
            <v>8.56</v>
          </cell>
          <cell r="O7" t="str">
            <v>Khá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10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5.3000000000000007</v>
          </cell>
          <cell r="L8">
            <v>6.38</v>
          </cell>
          <cell r="M8">
            <v>6</v>
          </cell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6.33</v>
          </cell>
          <cell r="K9">
            <v>5.2</v>
          </cell>
          <cell r="L9">
            <v>5.65</v>
          </cell>
          <cell r="M9">
            <v>0</v>
          </cell>
          <cell r="N9">
            <v>5.65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10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8</v>
          </cell>
          <cell r="K10">
            <v>4.4000000000000004</v>
          </cell>
          <cell r="L10">
            <v>5.84</v>
          </cell>
          <cell r="M10">
            <v>3.5</v>
          </cell>
          <cell r="N10">
            <v>5.3</v>
          </cell>
          <cell r="O10" t="str">
            <v>T.bình</v>
          </cell>
          <cell r="P10" t="str">
            <v>T.bình</v>
          </cell>
          <cell r="Q10" t="str">
            <v>Học lại</v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9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6.33</v>
          </cell>
          <cell r="K11">
            <v>0</v>
          </cell>
          <cell r="L11">
            <v>2.5299999999999998</v>
          </cell>
          <cell r="M11">
            <v>0</v>
          </cell>
          <cell r="N11">
            <v>2.5299999999999998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4.5999999999999996</v>
          </cell>
          <cell r="L12">
            <v>5.56</v>
          </cell>
          <cell r="M12">
            <v>1.2</v>
          </cell>
          <cell r="N12">
            <v>3.52</v>
          </cell>
          <cell r="O12" t="str">
            <v>T.bình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6</v>
          </cell>
          <cell r="L13">
            <v>6.4</v>
          </cell>
          <cell r="M13">
            <v>0</v>
          </cell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</v>
          </cell>
          <cell r="K14">
            <v>0</v>
          </cell>
          <cell r="L14">
            <v>1.2</v>
          </cell>
          <cell r="M14">
            <v>0</v>
          </cell>
          <cell r="N14">
            <v>1.2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5.4</v>
          </cell>
          <cell r="L16">
            <v>6.04</v>
          </cell>
          <cell r="M16">
            <v>6</v>
          </cell>
          <cell r="N16">
            <v>6.4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6</v>
          </cell>
          <cell r="G17">
            <v>0</v>
          </cell>
          <cell r="H17">
            <v>0</v>
          </cell>
          <cell r="I17">
            <v>0</v>
          </cell>
          <cell r="J17">
            <v>6.67</v>
          </cell>
          <cell r="K17">
            <v>5.0999999999999996</v>
          </cell>
          <cell r="L17">
            <v>5.73</v>
          </cell>
          <cell r="M17">
            <v>0</v>
          </cell>
          <cell r="N17">
            <v>5.73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4</v>
          </cell>
          <cell r="G18">
            <v>0</v>
          </cell>
          <cell r="H18">
            <v>0</v>
          </cell>
          <cell r="I18">
            <v>0</v>
          </cell>
          <cell r="J18">
            <v>5</v>
          </cell>
          <cell r="K18">
            <v>5</v>
          </cell>
          <cell r="L18">
            <v>5</v>
          </cell>
          <cell r="M18">
            <v>5.3999999999999995</v>
          </cell>
          <cell r="N18">
            <v>5.24</v>
          </cell>
          <cell r="O18" t="str">
            <v>T.bình</v>
          </cell>
          <cell r="P18" t="str">
            <v>T.bình</v>
          </cell>
          <cell r="Q18" t="str">
            <v>Học lại</v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8.33</v>
          </cell>
          <cell r="K19">
            <v>6.6</v>
          </cell>
          <cell r="L19">
            <v>7.29</v>
          </cell>
          <cell r="M19">
            <v>0</v>
          </cell>
          <cell r="N19">
            <v>7.29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10</v>
          </cell>
          <cell r="G21">
            <v>0</v>
          </cell>
          <cell r="H21">
            <v>0</v>
          </cell>
          <cell r="I21">
            <v>0</v>
          </cell>
          <cell r="J21">
            <v>9.67</v>
          </cell>
          <cell r="K21">
            <v>7.8</v>
          </cell>
          <cell r="L21">
            <v>8.5500000000000007</v>
          </cell>
          <cell r="M21">
            <v>0</v>
          </cell>
          <cell r="N21">
            <v>8.5500000000000007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7.33</v>
          </cell>
          <cell r="K23">
            <v>3.8</v>
          </cell>
          <cell r="L23">
            <v>5.21</v>
          </cell>
          <cell r="M23">
            <v>5</v>
          </cell>
          <cell r="N23">
            <v>5.93</v>
          </cell>
          <cell r="O23" t="str">
            <v>T.bình</v>
          </cell>
          <cell r="P23" t="str">
            <v>T.bình</v>
          </cell>
          <cell r="Q23" t="str">
            <v>Học lại</v>
          </cell>
          <cell r="R23">
            <v>2</v>
          </cell>
          <cell r="S23" t="str">
            <v>C</v>
          </cell>
          <cell r="T23" t="str">
            <v>Trung Bình</v>
          </cell>
        </row>
      </sheetData>
      <sheetData sheetId="12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9</v>
          </cell>
          <cell r="F7">
            <v>6</v>
          </cell>
          <cell r="G7">
            <v>8.5</v>
          </cell>
          <cell r="H7">
            <v>0</v>
          </cell>
          <cell r="I7">
            <v>0</v>
          </cell>
          <cell r="J7">
            <v>7.83</v>
          </cell>
          <cell r="K7">
            <v>8.1</v>
          </cell>
          <cell r="L7">
            <v>7.99</v>
          </cell>
          <cell r="M7">
            <v>0</v>
          </cell>
          <cell r="N7">
            <v>7.99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10</v>
          </cell>
          <cell r="F8">
            <v>5</v>
          </cell>
          <cell r="G8">
            <v>6</v>
          </cell>
          <cell r="H8">
            <v>0</v>
          </cell>
          <cell r="I8">
            <v>0</v>
          </cell>
          <cell r="J8">
            <v>7</v>
          </cell>
          <cell r="K8">
            <v>7.3</v>
          </cell>
          <cell r="L8">
            <v>7.18</v>
          </cell>
          <cell r="M8">
            <v>0</v>
          </cell>
          <cell r="N8">
            <v>7.18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</v>
          </cell>
          <cell r="F9">
            <v>7</v>
          </cell>
          <cell r="G9">
            <v>7</v>
          </cell>
          <cell r="H9">
            <v>0</v>
          </cell>
          <cell r="I9">
            <v>0</v>
          </cell>
          <cell r="J9">
            <v>6.33</v>
          </cell>
          <cell r="K9">
            <v>6.8</v>
          </cell>
          <cell r="L9">
            <v>6.61</v>
          </cell>
          <cell r="M9">
            <v>0</v>
          </cell>
          <cell r="N9">
            <v>6.61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10</v>
          </cell>
          <cell r="F10">
            <v>5</v>
          </cell>
          <cell r="G10">
            <v>6</v>
          </cell>
          <cell r="H10">
            <v>0</v>
          </cell>
          <cell r="I10">
            <v>0</v>
          </cell>
          <cell r="J10">
            <v>7</v>
          </cell>
          <cell r="K10">
            <v>6.5</v>
          </cell>
          <cell r="L10">
            <v>6.7</v>
          </cell>
          <cell r="M10">
            <v>0</v>
          </cell>
          <cell r="N10">
            <v>6.7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5</v>
          </cell>
          <cell r="G11">
            <v>5</v>
          </cell>
          <cell r="H11">
            <v>0</v>
          </cell>
          <cell r="I11">
            <v>0</v>
          </cell>
          <cell r="J11">
            <v>5.67</v>
          </cell>
          <cell r="K11">
            <v>0</v>
          </cell>
          <cell r="L11">
            <v>2.27</v>
          </cell>
          <cell r="M11">
            <v>0</v>
          </cell>
          <cell r="N11">
            <v>2.27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6</v>
          </cell>
          <cell r="G12">
            <v>6</v>
          </cell>
          <cell r="H12">
            <v>0</v>
          </cell>
          <cell r="I12">
            <v>0</v>
          </cell>
          <cell r="J12">
            <v>7</v>
          </cell>
          <cell r="K12">
            <v>5.7</v>
          </cell>
          <cell r="L12">
            <v>6.22</v>
          </cell>
          <cell r="M12">
            <v>0</v>
          </cell>
          <cell r="N12">
            <v>6.22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8</v>
          </cell>
          <cell r="F13">
            <v>6</v>
          </cell>
          <cell r="G13">
            <v>6</v>
          </cell>
          <cell r="H13">
            <v>0</v>
          </cell>
          <cell r="I13">
            <v>0</v>
          </cell>
          <cell r="J13">
            <v>6.67</v>
          </cell>
          <cell r="K13">
            <v>8</v>
          </cell>
          <cell r="L13">
            <v>7.47</v>
          </cell>
          <cell r="M13">
            <v>0</v>
          </cell>
          <cell r="N13">
            <v>7.47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9</v>
          </cell>
          <cell r="F16">
            <v>6</v>
          </cell>
          <cell r="G16">
            <v>7</v>
          </cell>
          <cell r="H16">
            <v>0</v>
          </cell>
          <cell r="I16">
            <v>0</v>
          </cell>
          <cell r="J16">
            <v>7.33</v>
          </cell>
          <cell r="K16">
            <v>7.5</v>
          </cell>
          <cell r="L16">
            <v>7.43</v>
          </cell>
          <cell r="M16">
            <v>0</v>
          </cell>
          <cell r="N16">
            <v>7.43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9</v>
          </cell>
          <cell r="F17">
            <v>6</v>
          </cell>
          <cell r="G17">
            <v>6</v>
          </cell>
          <cell r="H17">
            <v>0</v>
          </cell>
          <cell r="I17">
            <v>0</v>
          </cell>
          <cell r="J17">
            <v>7</v>
          </cell>
          <cell r="K17">
            <v>6.8</v>
          </cell>
          <cell r="L17">
            <v>6.88</v>
          </cell>
          <cell r="M17">
            <v>0</v>
          </cell>
          <cell r="N17">
            <v>6.88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5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5</v>
          </cell>
          <cell r="K18">
            <v>6.4</v>
          </cell>
          <cell r="L18">
            <v>5.84</v>
          </cell>
          <cell r="M18">
            <v>0</v>
          </cell>
          <cell r="N18">
            <v>5.84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6</v>
          </cell>
          <cell r="G19">
            <v>8</v>
          </cell>
          <cell r="H19">
            <v>0</v>
          </cell>
          <cell r="I19">
            <v>0</v>
          </cell>
          <cell r="J19">
            <v>7.67</v>
          </cell>
          <cell r="K19">
            <v>8.1</v>
          </cell>
          <cell r="L19">
            <v>7.93</v>
          </cell>
          <cell r="M19">
            <v>0</v>
          </cell>
          <cell r="N19">
            <v>7.93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5</v>
          </cell>
          <cell r="G21">
            <v>9</v>
          </cell>
          <cell r="H21">
            <v>0</v>
          </cell>
          <cell r="I21">
            <v>0</v>
          </cell>
          <cell r="J21">
            <v>7</v>
          </cell>
          <cell r="K21">
            <v>8.6999999999999993</v>
          </cell>
          <cell r="L21">
            <v>8.02</v>
          </cell>
          <cell r="M21">
            <v>0</v>
          </cell>
          <cell r="N21">
            <v>8.02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7</v>
          </cell>
          <cell r="G23">
            <v>6</v>
          </cell>
          <cell r="H23">
            <v>0</v>
          </cell>
          <cell r="I23">
            <v>0</v>
          </cell>
          <cell r="J23">
            <v>7</v>
          </cell>
          <cell r="K23">
            <v>7.5</v>
          </cell>
          <cell r="L23">
            <v>7.3</v>
          </cell>
          <cell r="M23">
            <v>0</v>
          </cell>
          <cell r="N23">
            <v>7.3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</row>
        <row r="24">
          <cell r="R24">
            <v>0</v>
          </cell>
          <cell r="S24">
            <v>0</v>
          </cell>
        </row>
        <row r="25">
          <cell r="R25">
            <v>0</v>
          </cell>
          <cell r="S25">
            <v>0</v>
          </cell>
        </row>
        <row r="26">
          <cell r="R26">
            <v>0</v>
          </cell>
          <cell r="S26">
            <v>0</v>
          </cell>
        </row>
      </sheetData>
      <sheetData sheetId="13" refreshError="1"/>
      <sheetData sheetId="14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10</v>
          </cell>
          <cell r="F7">
            <v>10</v>
          </cell>
          <cell r="G7">
            <v>9</v>
          </cell>
          <cell r="H7">
            <v>0</v>
          </cell>
          <cell r="I7">
            <v>0</v>
          </cell>
          <cell r="J7">
            <v>9.67</v>
          </cell>
          <cell r="K7">
            <v>9</v>
          </cell>
          <cell r="L7">
            <v>9.27</v>
          </cell>
          <cell r="M7">
            <v>0</v>
          </cell>
          <cell r="N7">
            <v>9.27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10</v>
          </cell>
          <cell r="F8">
            <v>10</v>
          </cell>
          <cell r="G8">
            <v>9</v>
          </cell>
          <cell r="H8">
            <v>0</v>
          </cell>
          <cell r="I8">
            <v>0</v>
          </cell>
          <cell r="J8">
            <v>9.67</v>
          </cell>
          <cell r="K8">
            <v>7</v>
          </cell>
          <cell r="L8">
            <v>8.07</v>
          </cell>
          <cell r="M8">
            <v>0</v>
          </cell>
          <cell r="N8">
            <v>8.07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8</v>
          </cell>
          <cell r="G9">
            <v>8</v>
          </cell>
          <cell r="H9">
            <v>0</v>
          </cell>
          <cell r="I9">
            <v>0</v>
          </cell>
          <cell r="J9">
            <v>7.67</v>
          </cell>
          <cell r="K9">
            <v>6</v>
          </cell>
          <cell r="L9">
            <v>6.67</v>
          </cell>
          <cell r="M9">
            <v>0</v>
          </cell>
          <cell r="N9">
            <v>6.67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10</v>
          </cell>
          <cell r="F10">
            <v>9</v>
          </cell>
          <cell r="G10">
            <v>8</v>
          </cell>
          <cell r="H10">
            <v>0</v>
          </cell>
          <cell r="I10">
            <v>0</v>
          </cell>
          <cell r="J10">
            <v>9</v>
          </cell>
          <cell r="K10">
            <v>6</v>
          </cell>
          <cell r="L10">
            <v>7.2</v>
          </cell>
          <cell r="M10">
            <v>0</v>
          </cell>
          <cell r="N10">
            <v>7.2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6</v>
          </cell>
          <cell r="K11">
            <v>7</v>
          </cell>
          <cell r="L11">
            <v>6.6</v>
          </cell>
          <cell r="M11">
            <v>0</v>
          </cell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9</v>
          </cell>
          <cell r="G12">
            <v>8</v>
          </cell>
          <cell r="H12">
            <v>0</v>
          </cell>
          <cell r="I12">
            <v>0</v>
          </cell>
          <cell r="J12">
            <v>8.67</v>
          </cell>
          <cell r="K12">
            <v>7</v>
          </cell>
          <cell r="L12">
            <v>7.67</v>
          </cell>
          <cell r="M12">
            <v>0</v>
          </cell>
          <cell r="N12">
            <v>7.67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8</v>
          </cell>
          <cell r="F13">
            <v>8</v>
          </cell>
          <cell r="G13">
            <v>8</v>
          </cell>
          <cell r="H13">
            <v>0</v>
          </cell>
          <cell r="I13">
            <v>0</v>
          </cell>
          <cell r="J13">
            <v>8</v>
          </cell>
          <cell r="K13">
            <v>7</v>
          </cell>
          <cell r="L13">
            <v>7.4</v>
          </cell>
          <cell r="M13">
            <v>0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</v>
          </cell>
          <cell r="K14">
            <v>0</v>
          </cell>
          <cell r="L14">
            <v>1.2</v>
          </cell>
          <cell r="M14">
            <v>0</v>
          </cell>
          <cell r="N14">
            <v>1.2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9</v>
          </cell>
          <cell r="K16">
            <v>7</v>
          </cell>
          <cell r="L16">
            <v>7.8</v>
          </cell>
          <cell r="M16">
            <v>0</v>
          </cell>
          <cell r="N16">
            <v>7.8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10</v>
          </cell>
          <cell r="F17">
            <v>8</v>
          </cell>
          <cell r="G17">
            <v>8</v>
          </cell>
          <cell r="H17">
            <v>0</v>
          </cell>
          <cell r="I17">
            <v>0</v>
          </cell>
          <cell r="J17">
            <v>8.67</v>
          </cell>
          <cell r="K17">
            <v>8</v>
          </cell>
          <cell r="L17">
            <v>8.27</v>
          </cell>
          <cell r="M17">
            <v>0</v>
          </cell>
          <cell r="N17">
            <v>8.27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8</v>
          </cell>
          <cell r="G18">
            <v>9</v>
          </cell>
          <cell r="H18">
            <v>0</v>
          </cell>
          <cell r="I18">
            <v>0</v>
          </cell>
          <cell r="J18">
            <v>8</v>
          </cell>
          <cell r="K18">
            <v>7</v>
          </cell>
          <cell r="L18">
            <v>7.4</v>
          </cell>
          <cell r="M18">
            <v>0</v>
          </cell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9</v>
          </cell>
          <cell r="G19">
            <v>9</v>
          </cell>
          <cell r="H19">
            <v>0</v>
          </cell>
          <cell r="I19">
            <v>0</v>
          </cell>
          <cell r="J19">
            <v>9</v>
          </cell>
          <cell r="K19">
            <v>7</v>
          </cell>
          <cell r="L19">
            <v>7.8</v>
          </cell>
          <cell r="M19">
            <v>0</v>
          </cell>
          <cell r="N19">
            <v>7.8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8</v>
          </cell>
          <cell r="G21">
            <v>9</v>
          </cell>
          <cell r="H21">
            <v>0</v>
          </cell>
          <cell r="I21">
            <v>0</v>
          </cell>
          <cell r="J21">
            <v>8</v>
          </cell>
          <cell r="K21">
            <v>8</v>
          </cell>
          <cell r="L21">
            <v>8</v>
          </cell>
          <cell r="M21">
            <v>0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10</v>
          </cell>
          <cell r="F23">
            <v>8</v>
          </cell>
          <cell r="G23">
            <v>8</v>
          </cell>
          <cell r="H23">
            <v>0</v>
          </cell>
          <cell r="I23">
            <v>0</v>
          </cell>
          <cell r="J23">
            <v>8.67</v>
          </cell>
          <cell r="K23">
            <v>7</v>
          </cell>
          <cell r="L23">
            <v>7.67</v>
          </cell>
          <cell r="M23">
            <v>0</v>
          </cell>
          <cell r="N23">
            <v>7.67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15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7.67</v>
          </cell>
          <cell r="K7">
            <v>6.3000000000000007</v>
          </cell>
          <cell r="L7">
            <v>6.85</v>
          </cell>
          <cell r="M7">
            <v>0</v>
          </cell>
          <cell r="N7">
            <v>6.85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4.5999999999999996</v>
          </cell>
          <cell r="L8">
            <v>5.83</v>
          </cell>
          <cell r="M8">
            <v>6.7</v>
          </cell>
          <cell r="N8">
            <v>7.09</v>
          </cell>
          <cell r="O8" t="str">
            <v>T.bình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5</v>
          </cell>
          <cell r="G9">
            <v>0</v>
          </cell>
          <cell r="H9">
            <v>0</v>
          </cell>
          <cell r="I9">
            <v>0</v>
          </cell>
          <cell r="J9">
            <v>5.33</v>
          </cell>
          <cell r="K9">
            <v>4.4000000000000004</v>
          </cell>
          <cell r="L9">
            <v>4.7699999999999996</v>
          </cell>
          <cell r="M9">
            <v>4.7</v>
          </cell>
          <cell r="N9">
            <v>4.95</v>
          </cell>
          <cell r="O9" t="str">
            <v>Yếu</v>
          </cell>
          <cell r="P9" t="str">
            <v>Yếu</v>
          </cell>
          <cell r="Q9" t="str">
            <v>Học lại</v>
          </cell>
          <cell r="R9">
            <v>1</v>
          </cell>
          <cell r="S9" t="str">
            <v>D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6</v>
          </cell>
          <cell r="G10">
            <v>0</v>
          </cell>
          <cell r="H10">
            <v>0</v>
          </cell>
          <cell r="I10">
            <v>0</v>
          </cell>
          <cell r="J10">
            <v>6.67</v>
          </cell>
          <cell r="K10">
            <v>4</v>
          </cell>
          <cell r="L10">
            <v>5.07</v>
          </cell>
          <cell r="M10">
            <v>6.7</v>
          </cell>
          <cell r="N10">
            <v>6.69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7</v>
          </cell>
          <cell r="F12">
            <v>5</v>
          </cell>
          <cell r="G12">
            <v>0</v>
          </cell>
          <cell r="H12">
            <v>0</v>
          </cell>
          <cell r="I12">
            <v>0</v>
          </cell>
          <cell r="J12">
            <v>5.67</v>
          </cell>
          <cell r="K12">
            <v>3.8</v>
          </cell>
          <cell r="L12">
            <v>4.55</v>
          </cell>
          <cell r="M12">
            <v>0</v>
          </cell>
          <cell r="N12">
            <v>4.55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1</v>
          </cell>
          <cell r="S12" t="str">
            <v>D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4</v>
          </cell>
          <cell r="F13">
            <v>4</v>
          </cell>
          <cell r="G13">
            <v>0</v>
          </cell>
          <cell r="H13">
            <v>0</v>
          </cell>
          <cell r="I13">
            <v>0</v>
          </cell>
          <cell r="J13">
            <v>4</v>
          </cell>
          <cell r="K13">
            <v>0</v>
          </cell>
          <cell r="L13">
            <v>1.6</v>
          </cell>
          <cell r="M13">
            <v>0</v>
          </cell>
          <cell r="N13">
            <v>1.6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5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</v>
          </cell>
          <cell r="K16">
            <v>3.5999999999999996</v>
          </cell>
          <cell r="L16">
            <v>4.16</v>
          </cell>
          <cell r="M16">
            <v>4.2</v>
          </cell>
          <cell r="N16">
            <v>4.5199999999999996</v>
          </cell>
          <cell r="O16" t="str">
            <v>Yếu</v>
          </cell>
          <cell r="P16" t="str">
            <v>Yếu</v>
          </cell>
          <cell r="Q16" t="str">
            <v>Học lại</v>
          </cell>
          <cell r="R16">
            <v>1</v>
          </cell>
          <cell r="S16" t="str">
            <v>D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6</v>
          </cell>
          <cell r="F17">
            <v>6</v>
          </cell>
          <cell r="G17">
            <v>0</v>
          </cell>
          <cell r="H17">
            <v>0</v>
          </cell>
          <cell r="I17">
            <v>0</v>
          </cell>
          <cell r="J17">
            <v>6</v>
          </cell>
          <cell r="K17">
            <v>4</v>
          </cell>
          <cell r="L17">
            <v>4.8</v>
          </cell>
          <cell r="M17">
            <v>7.2</v>
          </cell>
          <cell r="N17">
            <v>6.72</v>
          </cell>
          <cell r="O17" t="str">
            <v>Yếu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6</v>
          </cell>
          <cell r="F18">
            <v>4</v>
          </cell>
          <cell r="G18">
            <v>0</v>
          </cell>
          <cell r="H18">
            <v>0</v>
          </cell>
          <cell r="I18">
            <v>0</v>
          </cell>
          <cell r="J18">
            <v>4.67</v>
          </cell>
          <cell r="K18">
            <v>0</v>
          </cell>
          <cell r="L18">
            <v>1.87</v>
          </cell>
          <cell r="M18">
            <v>0</v>
          </cell>
          <cell r="N18">
            <v>1.87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6</v>
          </cell>
          <cell r="K19">
            <v>3.9</v>
          </cell>
          <cell r="L19">
            <v>4.74</v>
          </cell>
          <cell r="M19">
            <v>7.4</v>
          </cell>
          <cell r="N19">
            <v>6.84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9</v>
          </cell>
          <cell r="G21">
            <v>0</v>
          </cell>
          <cell r="H21">
            <v>0</v>
          </cell>
          <cell r="I21">
            <v>0</v>
          </cell>
          <cell r="J21">
            <v>8.33</v>
          </cell>
          <cell r="K21">
            <v>5.4</v>
          </cell>
          <cell r="L21">
            <v>6.57</v>
          </cell>
          <cell r="M21">
            <v>0</v>
          </cell>
          <cell r="N21">
            <v>6.57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5</v>
          </cell>
          <cell r="G23">
            <v>0</v>
          </cell>
          <cell r="H23">
            <v>0</v>
          </cell>
          <cell r="I23">
            <v>0</v>
          </cell>
          <cell r="J23">
            <v>5</v>
          </cell>
          <cell r="K23">
            <v>4.8000000000000007</v>
          </cell>
          <cell r="L23">
            <v>4.88</v>
          </cell>
          <cell r="M23">
            <v>0</v>
          </cell>
          <cell r="N23">
            <v>4.88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1</v>
          </cell>
          <cell r="S23" t="str">
            <v>D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</sheetData>
      <sheetData sheetId="16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8</v>
          </cell>
          <cell r="K7">
            <v>8</v>
          </cell>
          <cell r="L7">
            <v>8</v>
          </cell>
          <cell r="M7">
            <v>0</v>
          </cell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9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6</v>
          </cell>
          <cell r="L8">
            <v>7.2</v>
          </cell>
          <cell r="M8">
            <v>0</v>
          </cell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7</v>
          </cell>
          <cell r="L9">
            <v>7.4</v>
          </cell>
          <cell r="M9">
            <v>0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9</v>
          </cell>
          <cell r="F10">
            <v>9</v>
          </cell>
          <cell r="G10">
            <v>0</v>
          </cell>
          <cell r="H10">
            <v>0</v>
          </cell>
          <cell r="I10">
            <v>0</v>
          </cell>
          <cell r="J10">
            <v>9</v>
          </cell>
          <cell r="K10">
            <v>5</v>
          </cell>
          <cell r="L10">
            <v>6.6</v>
          </cell>
          <cell r="M10">
            <v>0</v>
          </cell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8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8</v>
          </cell>
          <cell r="K11">
            <v>0</v>
          </cell>
          <cell r="L11">
            <v>3.2</v>
          </cell>
          <cell r="M11">
            <v>6</v>
          </cell>
          <cell r="N11">
            <v>6.8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9</v>
          </cell>
          <cell r="G12">
            <v>0</v>
          </cell>
          <cell r="H12">
            <v>0</v>
          </cell>
          <cell r="I12">
            <v>0</v>
          </cell>
          <cell r="J12">
            <v>9</v>
          </cell>
          <cell r="K12">
            <v>7</v>
          </cell>
          <cell r="L12">
            <v>7.8</v>
          </cell>
          <cell r="M12">
            <v>0</v>
          </cell>
          <cell r="N12">
            <v>7.8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9</v>
          </cell>
          <cell r="F13">
            <v>9</v>
          </cell>
          <cell r="G13">
            <v>0</v>
          </cell>
          <cell r="H13">
            <v>0</v>
          </cell>
          <cell r="I13">
            <v>0</v>
          </cell>
          <cell r="J13">
            <v>9</v>
          </cell>
          <cell r="K13">
            <v>7</v>
          </cell>
          <cell r="L13">
            <v>7.8</v>
          </cell>
          <cell r="M13">
            <v>0</v>
          </cell>
          <cell r="N13">
            <v>7.8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8</v>
          </cell>
          <cell r="L16">
            <v>8</v>
          </cell>
          <cell r="M16">
            <v>0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9</v>
          </cell>
          <cell r="F17">
            <v>9</v>
          </cell>
          <cell r="G17">
            <v>0</v>
          </cell>
          <cell r="H17">
            <v>0</v>
          </cell>
          <cell r="I17">
            <v>0</v>
          </cell>
          <cell r="J17">
            <v>9</v>
          </cell>
          <cell r="K17">
            <v>8</v>
          </cell>
          <cell r="L17">
            <v>8.4</v>
          </cell>
          <cell r="M17">
            <v>0</v>
          </cell>
          <cell r="N17">
            <v>8.4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8</v>
          </cell>
          <cell r="G18">
            <v>0</v>
          </cell>
          <cell r="H18">
            <v>0</v>
          </cell>
          <cell r="I18">
            <v>0</v>
          </cell>
          <cell r="J18">
            <v>8</v>
          </cell>
          <cell r="K18">
            <v>7</v>
          </cell>
          <cell r="L18">
            <v>7.4</v>
          </cell>
          <cell r="M18">
            <v>0</v>
          </cell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</v>
          </cell>
          <cell r="K19">
            <v>9</v>
          </cell>
          <cell r="L19">
            <v>8.6</v>
          </cell>
          <cell r="M19">
            <v>0</v>
          </cell>
          <cell r="N19">
            <v>8.6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</v>
          </cell>
          <cell r="K21">
            <v>8</v>
          </cell>
          <cell r="L21">
            <v>8</v>
          </cell>
          <cell r="M21">
            <v>0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9</v>
          </cell>
          <cell r="F23">
            <v>9</v>
          </cell>
          <cell r="G23">
            <v>0</v>
          </cell>
          <cell r="H23">
            <v>0</v>
          </cell>
          <cell r="I23">
            <v>0</v>
          </cell>
          <cell r="J23">
            <v>9</v>
          </cell>
          <cell r="K23">
            <v>8</v>
          </cell>
          <cell r="L23">
            <v>8.4</v>
          </cell>
          <cell r="M23">
            <v>0</v>
          </cell>
          <cell r="N23">
            <v>8.4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17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5.5</v>
          </cell>
          <cell r="F7">
            <v>5</v>
          </cell>
          <cell r="G7">
            <v>7</v>
          </cell>
          <cell r="H7">
            <v>0</v>
          </cell>
          <cell r="I7">
            <v>0</v>
          </cell>
          <cell r="J7">
            <v>5.83</v>
          </cell>
          <cell r="K7">
            <v>6</v>
          </cell>
          <cell r="L7">
            <v>5.93</v>
          </cell>
          <cell r="M7">
            <v>0</v>
          </cell>
          <cell r="N7">
            <v>5.93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5.5</v>
          </cell>
          <cell r="F8">
            <v>5</v>
          </cell>
          <cell r="G8">
            <v>5</v>
          </cell>
          <cell r="H8">
            <v>0</v>
          </cell>
          <cell r="I8">
            <v>0</v>
          </cell>
          <cell r="J8">
            <v>5.17</v>
          </cell>
          <cell r="K8">
            <v>7.2</v>
          </cell>
          <cell r="L8">
            <v>6.39</v>
          </cell>
          <cell r="M8">
            <v>0</v>
          </cell>
          <cell r="N8">
            <v>6.39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5.5</v>
          </cell>
          <cell r="F9">
            <v>5</v>
          </cell>
          <cell r="G9">
            <v>5</v>
          </cell>
          <cell r="H9">
            <v>0</v>
          </cell>
          <cell r="I9">
            <v>0</v>
          </cell>
          <cell r="J9">
            <v>5.17</v>
          </cell>
          <cell r="K9">
            <v>7.6</v>
          </cell>
          <cell r="L9">
            <v>6.63</v>
          </cell>
          <cell r="M9">
            <v>0</v>
          </cell>
          <cell r="N9">
            <v>6.63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5</v>
          </cell>
          <cell r="G10">
            <v>6.5</v>
          </cell>
          <cell r="H10">
            <v>0</v>
          </cell>
          <cell r="I10">
            <v>0</v>
          </cell>
          <cell r="J10">
            <v>6.5</v>
          </cell>
          <cell r="K10">
            <v>7.6</v>
          </cell>
          <cell r="L10">
            <v>7.16</v>
          </cell>
          <cell r="M10">
            <v>0</v>
          </cell>
          <cell r="N10">
            <v>7.16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5</v>
          </cell>
          <cell r="F12">
            <v>5</v>
          </cell>
          <cell r="G12">
            <v>5</v>
          </cell>
          <cell r="H12">
            <v>0</v>
          </cell>
          <cell r="I12">
            <v>0</v>
          </cell>
          <cell r="J12">
            <v>5</v>
          </cell>
          <cell r="K12">
            <v>8</v>
          </cell>
          <cell r="L12">
            <v>6.8</v>
          </cell>
          <cell r="M12">
            <v>0</v>
          </cell>
          <cell r="N12">
            <v>6.8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1.33</v>
          </cell>
          <cell r="K13">
            <v>0</v>
          </cell>
          <cell r="L13">
            <v>0.53</v>
          </cell>
          <cell r="M13">
            <v>0</v>
          </cell>
          <cell r="N13">
            <v>0.53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5</v>
          </cell>
          <cell r="F16">
            <v>0</v>
          </cell>
          <cell r="G16">
            <v>6</v>
          </cell>
          <cell r="H16">
            <v>0</v>
          </cell>
          <cell r="I16">
            <v>0</v>
          </cell>
          <cell r="J16">
            <v>3.67</v>
          </cell>
          <cell r="K16">
            <v>0</v>
          </cell>
          <cell r="L16">
            <v>1.47</v>
          </cell>
          <cell r="M16">
            <v>0</v>
          </cell>
          <cell r="N16">
            <v>1.47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6</v>
          </cell>
          <cell r="F17">
            <v>5</v>
          </cell>
          <cell r="G17">
            <v>6</v>
          </cell>
          <cell r="H17">
            <v>0</v>
          </cell>
          <cell r="I17">
            <v>0</v>
          </cell>
          <cell r="J17">
            <v>5.67</v>
          </cell>
          <cell r="K17">
            <v>7.2</v>
          </cell>
          <cell r="L17">
            <v>6.59</v>
          </cell>
          <cell r="M17">
            <v>0</v>
          </cell>
          <cell r="N17">
            <v>6.59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5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5</v>
          </cell>
          <cell r="K18">
            <v>6.4</v>
          </cell>
          <cell r="L18">
            <v>5.84</v>
          </cell>
          <cell r="M18">
            <v>0</v>
          </cell>
          <cell r="N18">
            <v>5.84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5</v>
          </cell>
          <cell r="K19">
            <v>6</v>
          </cell>
          <cell r="L19">
            <v>5.6</v>
          </cell>
          <cell r="M19">
            <v>0</v>
          </cell>
          <cell r="N19">
            <v>5.6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0</v>
          </cell>
          <cell r="G21">
            <v>7</v>
          </cell>
          <cell r="H21">
            <v>0</v>
          </cell>
          <cell r="I21">
            <v>0</v>
          </cell>
          <cell r="J21">
            <v>4.67</v>
          </cell>
          <cell r="K21">
            <v>0</v>
          </cell>
          <cell r="L21">
            <v>1.87</v>
          </cell>
          <cell r="M21">
            <v>0</v>
          </cell>
          <cell r="N21">
            <v>1.87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5</v>
          </cell>
          <cell r="K23">
            <v>5.2</v>
          </cell>
          <cell r="L23">
            <v>5.12</v>
          </cell>
          <cell r="M23">
            <v>0</v>
          </cell>
          <cell r="N23">
            <v>5.12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</row>
      </sheetData>
      <sheetData sheetId="18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7</v>
          </cell>
          <cell r="G7">
            <v>8.5</v>
          </cell>
          <cell r="H7">
            <v>0</v>
          </cell>
          <cell r="I7">
            <v>0</v>
          </cell>
          <cell r="J7">
            <v>7.5</v>
          </cell>
          <cell r="K7">
            <v>7.5</v>
          </cell>
          <cell r="L7">
            <v>7.5</v>
          </cell>
          <cell r="M7">
            <v>0</v>
          </cell>
          <cell r="N7">
            <v>7.5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7.5</v>
          </cell>
          <cell r="F8">
            <v>7</v>
          </cell>
          <cell r="G8">
            <v>7.5</v>
          </cell>
          <cell r="H8">
            <v>0</v>
          </cell>
          <cell r="I8">
            <v>0</v>
          </cell>
          <cell r="J8">
            <v>7.33</v>
          </cell>
          <cell r="K8">
            <v>7.5</v>
          </cell>
          <cell r="L8">
            <v>7.43</v>
          </cell>
          <cell r="M8">
            <v>0</v>
          </cell>
          <cell r="N8">
            <v>7.43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7.8</v>
          </cell>
          <cell r="F9">
            <v>7</v>
          </cell>
          <cell r="G9">
            <v>8.5</v>
          </cell>
          <cell r="H9">
            <v>0</v>
          </cell>
          <cell r="I9">
            <v>0</v>
          </cell>
          <cell r="J9">
            <v>7.77</v>
          </cell>
          <cell r="K9">
            <v>7.5</v>
          </cell>
          <cell r="L9">
            <v>7.61</v>
          </cell>
          <cell r="M9">
            <v>0</v>
          </cell>
          <cell r="N9">
            <v>7.61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7.5</v>
          </cell>
          <cell r="F10">
            <v>7</v>
          </cell>
          <cell r="G10">
            <v>7.5</v>
          </cell>
          <cell r="H10">
            <v>0</v>
          </cell>
          <cell r="I10">
            <v>0</v>
          </cell>
          <cell r="J10">
            <v>7.33</v>
          </cell>
          <cell r="K10">
            <v>7.5</v>
          </cell>
          <cell r="L10">
            <v>7.43</v>
          </cell>
          <cell r="M10">
            <v>0</v>
          </cell>
          <cell r="N10">
            <v>7.43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7.5</v>
          </cell>
          <cell r="F11">
            <v>6</v>
          </cell>
          <cell r="G11">
            <v>8.5</v>
          </cell>
          <cell r="H11">
            <v>0</v>
          </cell>
          <cell r="I11">
            <v>0</v>
          </cell>
          <cell r="J11">
            <v>7.33</v>
          </cell>
          <cell r="K11">
            <v>0</v>
          </cell>
          <cell r="L11">
            <v>2.93</v>
          </cell>
          <cell r="M11">
            <v>0</v>
          </cell>
          <cell r="N11">
            <v>2.93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7.8</v>
          </cell>
          <cell r="F12">
            <v>8</v>
          </cell>
          <cell r="G12">
            <v>7</v>
          </cell>
          <cell r="H12">
            <v>0</v>
          </cell>
          <cell r="I12">
            <v>0</v>
          </cell>
          <cell r="J12">
            <v>7.6</v>
          </cell>
          <cell r="K12">
            <v>7.5</v>
          </cell>
          <cell r="L12">
            <v>7.54</v>
          </cell>
          <cell r="M12">
            <v>0</v>
          </cell>
          <cell r="N12">
            <v>7.54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7.8</v>
          </cell>
          <cell r="F13">
            <v>6</v>
          </cell>
          <cell r="G13">
            <v>5</v>
          </cell>
          <cell r="H13">
            <v>0</v>
          </cell>
          <cell r="I13">
            <v>0</v>
          </cell>
          <cell r="J13">
            <v>6.27</v>
          </cell>
          <cell r="K13">
            <v>7.5</v>
          </cell>
          <cell r="L13">
            <v>7.01</v>
          </cell>
          <cell r="M13">
            <v>0</v>
          </cell>
          <cell r="N13">
            <v>7.01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7.8</v>
          </cell>
          <cell r="F16">
            <v>7</v>
          </cell>
          <cell r="G16">
            <v>7</v>
          </cell>
          <cell r="H16">
            <v>0</v>
          </cell>
          <cell r="I16">
            <v>0</v>
          </cell>
          <cell r="J16">
            <v>7.27</v>
          </cell>
          <cell r="K16">
            <v>7.5</v>
          </cell>
          <cell r="L16">
            <v>7.41</v>
          </cell>
          <cell r="M16">
            <v>0</v>
          </cell>
          <cell r="N16">
            <v>7.41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7.5</v>
          </cell>
          <cell r="F17">
            <v>7</v>
          </cell>
          <cell r="G17">
            <v>7.5</v>
          </cell>
          <cell r="H17">
            <v>0</v>
          </cell>
          <cell r="I17">
            <v>0</v>
          </cell>
          <cell r="J17">
            <v>7.33</v>
          </cell>
          <cell r="K17">
            <v>6.5</v>
          </cell>
          <cell r="L17">
            <v>6.83</v>
          </cell>
          <cell r="M17">
            <v>0</v>
          </cell>
          <cell r="N17">
            <v>6.83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8.5</v>
          </cell>
          <cell r="G18">
            <v>8.5</v>
          </cell>
          <cell r="H18">
            <v>0</v>
          </cell>
          <cell r="I18">
            <v>0</v>
          </cell>
          <cell r="J18">
            <v>8</v>
          </cell>
          <cell r="K18">
            <v>6.5</v>
          </cell>
          <cell r="L18">
            <v>7.1</v>
          </cell>
          <cell r="M18">
            <v>0</v>
          </cell>
          <cell r="N18">
            <v>7.1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8.5</v>
          </cell>
          <cell r="G19">
            <v>7.5</v>
          </cell>
          <cell r="H19">
            <v>0</v>
          </cell>
          <cell r="I19">
            <v>0</v>
          </cell>
          <cell r="J19">
            <v>7.67</v>
          </cell>
          <cell r="K19">
            <v>7.5</v>
          </cell>
          <cell r="L19">
            <v>7.57</v>
          </cell>
          <cell r="M19">
            <v>0</v>
          </cell>
          <cell r="N19">
            <v>7.57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8</v>
          </cell>
          <cell r="G21">
            <v>7.5</v>
          </cell>
          <cell r="H21">
            <v>0</v>
          </cell>
          <cell r="I21">
            <v>0</v>
          </cell>
          <cell r="J21">
            <v>7.5</v>
          </cell>
          <cell r="K21">
            <v>7.5</v>
          </cell>
          <cell r="L21">
            <v>7.5</v>
          </cell>
          <cell r="M21">
            <v>0</v>
          </cell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7.5</v>
          </cell>
          <cell r="F23">
            <v>7</v>
          </cell>
          <cell r="G23">
            <v>7</v>
          </cell>
          <cell r="H23">
            <v>0</v>
          </cell>
          <cell r="I23">
            <v>0</v>
          </cell>
          <cell r="J23">
            <v>7.17</v>
          </cell>
          <cell r="K23">
            <v>6.5</v>
          </cell>
          <cell r="L23">
            <v>6.77</v>
          </cell>
          <cell r="M23">
            <v>0</v>
          </cell>
          <cell r="N23">
            <v>6.77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</row>
        <row r="24">
          <cell r="R24">
            <v>0</v>
          </cell>
          <cell r="S24">
            <v>0</v>
          </cell>
        </row>
      </sheetData>
      <sheetData sheetId="19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9</v>
          </cell>
          <cell r="F7">
            <v>10</v>
          </cell>
          <cell r="G7">
            <v>0</v>
          </cell>
          <cell r="H7">
            <v>0</v>
          </cell>
          <cell r="I7">
            <v>0</v>
          </cell>
          <cell r="J7">
            <v>9.67</v>
          </cell>
          <cell r="K7">
            <v>8</v>
          </cell>
          <cell r="L7">
            <v>8.67</v>
          </cell>
          <cell r="M7">
            <v>0</v>
          </cell>
          <cell r="N7">
            <v>8.67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9</v>
          </cell>
          <cell r="L8">
            <v>8.4700000000000006</v>
          </cell>
          <cell r="M8">
            <v>0</v>
          </cell>
          <cell r="N8">
            <v>8.4700000000000006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9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8.33</v>
          </cell>
          <cell r="K9">
            <v>10</v>
          </cell>
          <cell r="L9">
            <v>9.33</v>
          </cell>
          <cell r="M9">
            <v>0</v>
          </cell>
          <cell r="N9">
            <v>9.33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9.5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7.83</v>
          </cell>
          <cell r="K10">
            <v>8</v>
          </cell>
          <cell r="L10">
            <v>7.93</v>
          </cell>
          <cell r="M10">
            <v>0</v>
          </cell>
          <cell r="N10">
            <v>7.93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9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7.67</v>
          </cell>
          <cell r="K11">
            <v>9</v>
          </cell>
          <cell r="L11">
            <v>8.4700000000000006</v>
          </cell>
          <cell r="M11">
            <v>0</v>
          </cell>
          <cell r="N11">
            <v>8.4700000000000006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9</v>
          </cell>
          <cell r="G12">
            <v>0</v>
          </cell>
          <cell r="H12">
            <v>0</v>
          </cell>
          <cell r="I12">
            <v>0</v>
          </cell>
          <cell r="J12">
            <v>9</v>
          </cell>
          <cell r="K12">
            <v>9</v>
          </cell>
          <cell r="L12">
            <v>9</v>
          </cell>
          <cell r="M12">
            <v>0</v>
          </cell>
          <cell r="N12">
            <v>9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9.5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8.5</v>
          </cell>
          <cell r="K13">
            <v>10</v>
          </cell>
          <cell r="L13">
            <v>9.4</v>
          </cell>
          <cell r="M13">
            <v>0</v>
          </cell>
          <cell r="N13">
            <v>9.4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8.5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8.17</v>
          </cell>
          <cell r="K16">
            <v>10</v>
          </cell>
          <cell r="L16">
            <v>9.27</v>
          </cell>
          <cell r="M16">
            <v>0</v>
          </cell>
          <cell r="N16">
            <v>9.27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9</v>
          </cell>
          <cell r="F17">
            <v>9</v>
          </cell>
          <cell r="G17">
            <v>0</v>
          </cell>
          <cell r="H17">
            <v>0</v>
          </cell>
          <cell r="I17">
            <v>0</v>
          </cell>
          <cell r="J17">
            <v>9</v>
          </cell>
          <cell r="K17">
            <v>8</v>
          </cell>
          <cell r="L17">
            <v>8.4</v>
          </cell>
          <cell r="M17">
            <v>0</v>
          </cell>
          <cell r="N17">
            <v>8.4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9</v>
          </cell>
          <cell r="F18">
            <v>9</v>
          </cell>
          <cell r="G18">
            <v>0</v>
          </cell>
          <cell r="H18">
            <v>0</v>
          </cell>
          <cell r="I18">
            <v>0</v>
          </cell>
          <cell r="J18">
            <v>9</v>
          </cell>
          <cell r="K18">
            <v>8</v>
          </cell>
          <cell r="L18">
            <v>8.4</v>
          </cell>
          <cell r="M18">
            <v>0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10</v>
          </cell>
          <cell r="G19">
            <v>0</v>
          </cell>
          <cell r="H19">
            <v>0</v>
          </cell>
          <cell r="I19">
            <v>0</v>
          </cell>
          <cell r="J19">
            <v>9.67</v>
          </cell>
          <cell r="K19">
            <v>8</v>
          </cell>
          <cell r="L19">
            <v>8.67</v>
          </cell>
          <cell r="M19">
            <v>0</v>
          </cell>
          <cell r="N19">
            <v>8.67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9.5</v>
          </cell>
          <cell r="F21">
            <v>10</v>
          </cell>
          <cell r="G21">
            <v>0</v>
          </cell>
          <cell r="H21">
            <v>0</v>
          </cell>
          <cell r="I21">
            <v>0</v>
          </cell>
          <cell r="J21">
            <v>9.83</v>
          </cell>
          <cell r="K21">
            <v>8</v>
          </cell>
          <cell r="L21">
            <v>8.73</v>
          </cell>
          <cell r="M21">
            <v>0</v>
          </cell>
          <cell r="N21">
            <v>8.73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9.5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7.83</v>
          </cell>
          <cell r="K23">
            <v>9</v>
          </cell>
          <cell r="L23">
            <v>8.5299999999999994</v>
          </cell>
          <cell r="M23">
            <v>0</v>
          </cell>
          <cell r="N23">
            <v>8.5299999999999994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20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10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9.33</v>
          </cell>
          <cell r="K7">
            <v>8</v>
          </cell>
          <cell r="L7">
            <v>8.5299999999999994</v>
          </cell>
          <cell r="M7">
            <v>0</v>
          </cell>
          <cell r="N7">
            <v>8.5299999999999994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10</v>
          </cell>
          <cell r="F8">
            <v>8.5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7.5</v>
          </cell>
          <cell r="L8">
            <v>8.1</v>
          </cell>
          <cell r="M8">
            <v>0</v>
          </cell>
          <cell r="N8">
            <v>8.1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10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8.67</v>
          </cell>
          <cell r="K9">
            <v>8</v>
          </cell>
          <cell r="L9">
            <v>8.27</v>
          </cell>
          <cell r="M9">
            <v>0</v>
          </cell>
          <cell r="N9">
            <v>8.27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10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8.67</v>
          </cell>
          <cell r="K10">
            <v>7.5</v>
          </cell>
          <cell r="L10">
            <v>7.97</v>
          </cell>
          <cell r="M10">
            <v>0</v>
          </cell>
          <cell r="N10">
            <v>7.97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3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5</v>
          </cell>
          <cell r="K11">
            <v>0</v>
          </cell>
          <cell r="L11">
            <v>2</v>
          </cell>
          <cell r="M11">
            <v>0</v>
          </cell>
          <cell r="N11">
            <v>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9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6</v>
          </cell>
          <cell r="L12">
            <v>6.4</v>
          </cell>
          <cell r="M12">
            <v>0</v>
          </cell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9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8.33</v>
          </cell>
          <cell r="K13">
            <v>7.5</v>
          </cell>
          <cell r="L13">
            <v>7.83</v>
          </cell>
          <cell r="M13">
            <v>0</v>
          </cell>
          <cell r="N13">
            <v>7.83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10</v>
          </cell>
          <cell r="F16">
            <v>8.5</v>
          </cell>
          <cell r="G16">
            <v>0</v>
          </cell>
          <cell r="H16">
            <v>0</v>
          </cell>
          <cell r="I16">
            <v>0</v>
          </cell>
          <cell r="J16">
            <v>9</v>
          </cell>
          <cell r="K16">
            <v>8</v>
          </cell>
          <cell r="L16">
            <v>8.4</v>
          </cell>
          <cell r="M16">
            <v>0</v>
          </cell>
          <cell r="N16">
            <v>8.4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5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5</v>
          </cell>
          <cell r="K17">
            <v>8</v>
          </cell>
          <cell r="L17">
            <v>6.8</v>
          </cell>
          <cell r="M17">
            <v>0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10</v>
          </cell>
          <cell r="F18">
            <v>8</v>
          </cell>
          <cell r="G18">
            <v>0</v>
          </cell>
          <cell r="H18">
            <v>0</v>
          </cell>
          <cell r="I18">
            <v>0</v>
          </cell>
          <cell r="J18">
            <v>8.67</v>
          </cell>
          <cell r="K18">
            <v>8</v>
          </cell>
          <cell r="L18">
            <v>8.27</v>
          </cell>
          <cell r="M18">
            <v>0</v>
          </cell>
          <cell r="N18">
            <v>8.27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10</v>
          </cell>
          <cell r="F19">
            <v>8.5</v>
          </cell>
          <cell r="G19">
            <v>0</v>
          </cell>
          <cell r="H19">
            <v>0</v>
          </cell>
          <cell r="I19">
            <v>0</v>
          </cell>
          <cell r="J19">
            <v>9</v>
          </cell>
          <cell r="K19">
            <v>7.5</v>
          </cell>
          <cell r="L19">
            <v>8.1</v>
          </cell>
          <cell r="M19">
            <v>0</v>
          </cell>
          <cell r="N19">
            <v>8.1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10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8.67</v>
          </cell>
          <cell r="K21">
            <v>7.5</v>
          </cell>
          <cell r="L21">
            <v>7.97</v>
          </cell>
          <cell r="M21">
            <v>0</v>
          </cell>
          <cell r="N21">
            <v>7.97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5</v>
          </cell>
          <cell r="G23">
            <v>0</v>
          </cell>
          <cell r="H23">
            <v>0</v>
          </cell>
          <cell r="I23">
            <v>0</v>
          </cell>
          <cell r="J23">
            <v>5</v>
          </cell>
          <cell r="K23">
            <v>8</v>
          </cell>
          <cell r="L23">
            <v>6.8</v>
          </cell>
          <cell r="M23">
            <v>0</v>
          </cell>
          <cell r="N23">
            <v>6.8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</sheetData>
      <sheetData sheetId="21" refreshError="1"/>
      <sheetData sheetId="22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5.33</v>
          </cell>
          <cell r="K7">
            <v>9</v>
          </cell>
          <cell r="L7">
            <v>7.53</v>
          </cell>
          <cell r="M7">
            <v>0</v>
          </cell>
          <cell r="N7">
            <v>7.53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6</v>
          </cell>
          <cell r="G8">
            <v>8</v>
          </cell>
          <cell r="H8">
            <v>0</v>
          </cell>
          <cell r="I8">
            <v>0</v>
          </cell>
          <cell r="J8">
            <v>7</v>
          </cell>
          <cell r="K8">
            <v>6</v>
          </cell>
          <cell r="L8">
            <v>6.4</v>
          </cell>
          <cell r="M8">
            <v>0</v>
          </cell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</v>
          </cell>
          <cell r="F9">
            <v>8</v>
          </cell>
          <cell r="G9">
            <v>7</v>
          </cell>
          <cell r="H9">
            <v>0</v>
          </cell>
          <cell r="I9">
            <v>0</v>
          </cell>
          <cell r="J9">
            <v>6.67</v>
          </cell>
          <cell r="K9">
            <v>0</v>
          </cell>
          <cell r="L9">
            <v>2.67</v>
          </cell>
          <cell r="M9">
            <v>0</v>
          </cell>
          <cell r="N9">
            <v>2.67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8</v>
          </cell>
          <cell r="G10">
            <v>8</v>
          </cell>
          <cell r="H10">
            <v>0</v>
          </cell>
          <cell r="I10">
            <v>0</v>
          </cell>
          <cell r="J10">
            <v>7.67</v>
          </cell>
          <cell r="K10">
            <v>5</v>
          </cell>
          <cell r="L10">
            <v>6.07</v>
          </cell>
          <cell r="M10">
            <v>0</v>
          </cell>
          <cell r="N10">
            <v>6.07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8</v>
          </cell>
          <cell r="F11">
            <v>6</v>
          </cell>
          <cell r="G11">
            <v>7</v>
          </cell>
          <cell r="H11">
            <v>0</v>
          </cell>
          <cell r="I11">
            <v>0</v>
          </cell>
          <cell r="J11">
            <v>7</v>
          </cell>
          <cell r="K11">
            <v>2</v>
          </cell>
          <cell r="L11">
            <v>4</v>
          </cell>
          <cell r="M11">
            <v>0</v>
          </cell>
          <cell r="N11">
            <v>2.8</v>
          </cell>
          <cell r="O11" t="str">
            <v>Yếu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5</v>
          </cell>
          <cell r="H12">
            <v>0</v>
          </cell>
          <cell r="I12">
            <v>0</v>
          </cell>
          <cell r="J12">
            <v>1.67</v>
          </cell>
          <cell r="K12">
            <v>0</v>
          </cell>
          <cell r="L12">
            <v>0.67</v>
          </cell>
          <cell r="M12">
            <v>0</v>
          </cell>
          <cell r="N12">
            <v>0.67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8</v>
          </cell>
          <cell r="F13">
            <v>6</v>
          </cell>
          <cell r="G13">
            <v>5</v>
          </cell>
          <cell r="H13">
            <v>0</v>
          </cell>
          <cell r="I13">
            <v>0</v>
          </cell>
          <cell r="J13">
            <v>6.33</v>
          </cell>
          <cell r="K13">
            <v>7</v>
          </cell>
          <cell r="L13">
            <v>6.73</v>
          </cell>
          <cell r="M13">
            <v>0</v>
          </cell>
          <cell r="N13">
            <v>6.73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6</v>
          </cell>
          <cell r="H16">
            <v>0</v>
          </cell>
          <cell r="I16">
            <v>0</v>
          </cell>
          <cell r="J16">
            <v>7.33</v>
          </cell>
          <cell r="K16">
            <v>5</v>
          </cell>
          <cell r="L16">
            <v>5.93</v>
          </cell>
          <cell r="M16">
            <v>0</v>
          </cell>
          <cell r="N16">
            <v>5.93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8</v>
          </cell>
          <cell r="G17">
            <v>8</v>
          </cell>
          <cell r="H17">
            <v>0</v>
          </cell>
          <cell r="I17">
            <v>0</v>
          </cell>
          <cell r="J17">
            <v>7.67</v>
          </cell>
          <cell r="K17">
            <v>7</v>
          </cell>
          <cell r="L17">
            <v>7.27</v>
          </cell>
          <cell r="M17">
            <v>0</v>
          </cell>
          <cell r="N17">
            <v>7.27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7</v>
          </cell>
          <cell r="G18">
            <v>5</v>
          </cell>
          <cell r="H18">
            <v>0</v>
          </cell>
          <cell r="I18">
            <v>0</v>
          </cell>
          <cell r="J18">
            <v>6.33</v>
          </cell>
          <cell r="K18">
            <v>7</v>
          </cell>
          <cell r="L18">
            <v>6.73</v>
          </cell>
          <cell r="M18">
            <v>0</v>
          </cell>
          <cell r="N18">
            <v>6.73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>
            <v>8</v>
          </cell>
          <cell r="H19">
            <v>0</v>
          </cell>
          <cell r="I19">
            <v>0</v>
          </cell>
          <cell r="J19">
            <v>7.33</v>
          </cell>
          <cell r="K19">
            <v>7</v>
          </cell>
          <cell r="L19">
            <v>7.13</v>
          </cell>
          <cell r="M19">
            <v>0</v>
          </cell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6</v>
          </cell>
          <cell r="G21">
            <v>8</v>
          </cell>
          <cell r="H21">
            <v>0</v>
          </cell>
          <cell r="I21">
            <v>0</v>
          </cell>
          <cell r="J21">
            <v>7</v>
          </cell>
          <cell r="K21">
            <v>8</v>
          </cell>
          <cell r="L21">
            <v>7.6</v>
          </cell>
          <cell r="M21">
            <v>0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8</v>
          </cell>
          <cell r="H22">
            <v>0</v>
          </cell>
          <cell r="I22">
            <v>0</v>
          </cell>
          <cell r="J22">
            <v>2.67</v>
          </cell>
          <cell r="K22">
            <v>0</v>
          </cell>
          <cell r="L22">
            <v>1.07</v>
          </cell>
          <cell r="M22">
            <v>0</v>
          </cell>
          <cell r="N22">
            <v>1.07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7</v>
          </cell>
          <cell r="G23">
            <v>8</v>
          </cell>
          <cell r="H23">
            <v>0</v>
          </cell>
          <cell r="I23">
            <v>0</v>
          </cell>
          <cell r="J23">
            <v>7.67</v>
          </cell>
          <cell r="K23">
            <v>7</v>
          </cell>
          <cell r="L23">
            <v>7.27</v>
          </cell>
          <cell r="M23">
            <v>0</v>
          </cell>
          <cell r="N23">
            <v>7.27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</sheetData>
      <sheetData sheetId="23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7.5</v>
          </cell>
          <cell r="F7">
            <v>8.5</v>
          </cell>
          <cell r="G7">
            <v>7.5</v>
          </cell>
          <cell r="H7">
            <v>0</v>
          </cell>
          <cell r="I7">
            <v>0</v>
          </cell>
          <cell r="J7">
            <v>7.83</v>
          </cell>
          <cell r="K7">
            <v>7.95</v>
          </cell>
          <cell r="L7">
            <v>7.9</v>
          </cell>
          <cell r="M7">
            <v>0</v>
          </cell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6.5</v>
          </cell>
          <cell r="F8">
            <v>8</v>
          </cell>
          <cell r="G8">
            <v>6</v>
          </cell>
          <cell r="H8">
            <v>0</v>
          </cell>
          <cell r="I8">
            <v>0</v>
          </cell>
          <cell r="J8">
            <v>6.83</v>
          </cell>
          <cell r="K8">
            <v>5</v>
          </cell>
          <cell r="L8">
            <v>5.73</v>
          </cell>
          <cell r="M8">
            <v>0</v>
          </cell>
          <cell r="N8">
            <v>5.73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9.5</v>
          </cell>
          <cell r="G9">
            <v>0</v>
          </cell>
          <cell r="H9">
            <v>0</v>
          </cell>
          <cell r="I9">
            <v>0</v>
          </cell>
          <cell r="J9">
            <v>5.17</v>
          </cell>
          <cell r="K9">
            <v>7.2</v>
          </cell>
          <cell r="L9">
            <v>6.39</v>
          </cell>
          <cell r="M9">
            <v>0</v>
          </cell>
          <cell r="N9">
            <v>6.39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5.5</v>
          </cell>
          <cell r="G10">
            <v>6.5</v>
          </cell>
          <cell r="H10">
            <v>0</v>
          </cell>
          <cell r="I10">
            <v>0</v>
          </cell>
          <cell r="J10">
            <v>6.33</v>
          </cell>
          <cell r="K10">
            <v>4.8499999999999996</v>
          </cell>
          <cell r="L10">
            <v>5.44</v>
          </cell>
          <cell r="M10">
            <v>5</v>
          </cell>
          <cell r="N10">
            <v>5.53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0.67</v>
          </cell>
          <cell r="K11">
            <v>0</v>
          </cell>
          <cell r="L11">
            <v>0.27</v>
          </cell>
          <cell r="M11">
            <v>0</v>
          </cell>
          <cell r="N11">
            <v>0.27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5.5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1.83</v>
          </cell>
          <cell r="K12">
            <v>0</v>
          </cell>
          <cell r="L12">
            <v>0.73</v>
          </cell>
          <cell r="M12">
            <v>0</v>
          </cell>
          <cell r="N12">
            <v>0.73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7.5</v>
          </cell>
          <cell r="F13">
            <v>6.5</v>
          </cell>
          <cell r="G13">
            <v>7</v>
          </cell>
          <cell r="H13">
            <v>0</v>
          </cell>
          <cell r="I13">
            <v>0</v>
          </cell>
          <cell r="J13">
            <v>7</v>
          </cell>
          <cell r="K13">
            <v>6.95</v>
          </cell>
          <cell r="L13">
            <v>6.97</v>
          </cell>
          <cell r="M13">
            <v>0</v>
          </cell>
          <cell r="N13">
            <v>6.97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6.5</v>
          </cell>
          <cell r="F16">
            <v>4</v>
          </cell>
          <cell r="G16">
            <v>5</v>
          </cell>
          <cell r="H16">
            <v>0</v>
          </cell>
          <cell r="I16">
            <v>0</v>
          </cell>
          <cell r="J16">
            <v>5.17</v>
          </cell>
          <cell r="K16">
            <v>0</v>
          </cell>
          <cell r="L16">
            <v>2.0699999999999998</v>
          </cell>
          <cell r="M16">
            <v>5.6</v>
          </cell>
          <cell r="N16">
            <v>5.43</v>
          </cell>
          <cell r="O16" t="str">
            <v>Kém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5</v>
          </cell>
          <cell r="F17">
            <v>7</v>
          </cell>
          <cell r="G17">
            <v>7.5</v>
          </cell>
          <cell r="H17">
            <v>0</v>
          </cell>
          <cell r="I17">
            <v>0</v>
          </cell>
          <cell r="J17">
            <v>6.5</v>
          </cell>
          <cell r="K17">
            <v>7.85</v>
          </cell>
          <cell r="L17">
            <v>7.31</v>
          </cell>
          <cell r="M17">
            <v>0</v>
          </cell>
          <cell r="N17">
            <v>7.31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3.5</v>
          </cell>
          <cell r="F18">
            <v>6</v>
          </cell>
          <cell r="G18">
            <v>7</v>
          </cell>
          <cell r="H18">
            <v>0</v>
          </cell>
          <cell r="I18">
            <v>0</v>
          </cell>
          <cell r="J18">
            <v>5.5</v>
          </cell>
          <cell r="K18">
            <v>7.3</v>
          </cell>
          <cell r="L18">
            <v>6.58</v>
          </cell>
          <cell r="M18">
            <v>0</v>
          </cell>
          <cell r="N18">
            <v>6.58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8.5</v>
          </cell>
          <cell r="G19">
            <v>8</v>
          </cell>
          <cell r="H19">
            <v>0</v>
          </cell>
          <cell r="I19">
            <v>0</v>
          </cell>
          <cell r="J19">
            <v>8.5</v>
          </cell>
          <cell r="K19">
            <v>8.6</v>
          </cell>
          <cell r="L19">
            <v>8.56</v>
          </cell>
          <cell r="M19">
            <v>0</v>
          </cell>
          <cell r="N19">
            <v>8.56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10</v>
          </cell>
          <cell r="G21">
            <v>9</v>
          </cell>
          <cell r="H21">
            <v>0</v>
          </cell>
          <cell r="I21">
            <v>0</v>
          </cell>
          <cell r="J21">
            <v>9.33</v>
          </cell>
          <cell r="K21">
            <v>8.75</v>
          </cell>
          <cell r="L21">
            <v>8.98</v>
          </cell>
          <cell r="M21">
            <v>0</v>
          </cell>
          <cell r="N21">
            <v>8.98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6.5</v>
          </cell>
          <cell r="F23">
            <v>8.5</v>
          </cell>
          <cell r="G23">
            <v>7</v>
          </cell>
          <cell r="H23">
            <v>0</v>
          </cell>
          <cell r="I23">
            <v>0</v>
          </cell>
          <cell r="J23">
            <v>7.33</v>
          </cell>
          <cell r="K23">
            <v>7.8</v>
          </cell>
          <cell r="L23">
            <v>7.61</v>
          </cell>
          <cell r="M23">
            <v>0</v>
          </cell>
          <cell r="N23">
            <v>7.61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24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7</v>
          </cell>
          <cell r="F6">
            <v>7</v>
          </cell>
          <cell r="G6">
            <v>0</v>
          </cell>
          <cell r="H6">
            <v>0</v>
          </cell>
          <cell r="I6">
            <v>0</v>
          </cell>
          <cell r="J6">
            <v>7</v>
          </cell>
          <cell r="K6">
            <v>0</v>
          </cell>
          <cell r="L6">
            <v>2.8</v>
          </cell>
          <cell r="M6">
            <v>0</v>
          </cell>
          <cell r="N6">
            <v>2.8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7.33</v>
          </cell>
          <cell r="K7">
            <v>4.6500000000000004</v>
          </cell>
          <cell r="L7">
            <v>5.72</v>
          </cell>
          <cell r="M7">
            <v>6.25</v>
          </cell>
          <cell r="N7">
            <v>6.68</v>
          </cell>
          <cell r="O7" t="str">
            <v>T.bình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3.8</v>
          </cell>
          <cell r="L8">
            <v>5.08</v>
          </cell>
          <cell r="M8">
            <v>6.4</v>
          </cell>
          <cell r="N8">
            <v>6.64</v>
          </cell>
          <cell r="O8" t="str">
            <v>T.bình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7</v>
          </cell>
          <cell r="G9">
            <v>0</v>
          </cell>
          <cell r="H9">
            <v>0</v>
          </cell>
          <cell r="I9">
            <v>0</v>
          </cell>
          <cell r="J9">
            <v>7</v>
          </cell>
          <cell r="K9">
            <v>4.5</v>
          </cell>
          <cell r="L9">
            <v>5.5</v>
          </cell>
          <cell r="M9">
            <v>5.3</v>
          </cell>
          <cell r="N9">
            <v>5.98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</v>
          </cell>
          <cell r="K10">
            <v>4.9000000000000004</v>
          </cell>
          <cell r="L10">
            <v>5.74</v>
          </cell>
          <cell r="M10">
            <v>6.5</v>
          </cell>
          <cell r="N10">
            <v>6.7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7.5</v>
          </cell>
          <cell r="F11">
            <v>6.5</v>
          </cell>
          <cell r="G11">
            <v>0</v>
          </cell>
          <cell r="H11">
            <v>0</v>
          </cell>
          <cell r="I11">
            <v>0</v>
          </cell>
          <cell r="J11">
            <v>6.83</v>
          </cell>
          <cell r="K11">
            <v>0</v>
          </cell>
          <cell r="L11">
            <v>2.73</v>
          </cell>
          <cell r="M11">
            <v>0</v>
          </cell>
          <cell r="N11">
            <v>2.73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e">
            <v>#DIV/0!</v>
          </cell>
          <cell r="K12">
            <v>0</v>
          </cell>
          <cell r="L12" t="e">
            <v>#DIV/0!</v>
          </cell>
          <cell r="M12">
            <v>0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3.1</v>
          </cell>
          <cell r="L13">
            <v>4.66</v>
          </cell>
          <cell r="M13">
            <v>0</v>
          </cell>
          <cell r="N13">
            <v>4.66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1</v>
          </cell>
          <cell r="S13" t="str">
            <v>D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7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0</v>
          </cell>
          <cell r="L15">
            <v>2.8</v>
          </cell>
          <cell r="M15">
            <v>0</v>
          </cell>
          <cell r="N15">
            <v>2.8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0</v>
          </cell>
          <cell r="L16">
            <v>2.8</v>
          </cell>
          <cell r="M16">
            <v>6</v>
          </cell>
          <cell r="N16">
            <v>6.4</v>
          </cell>
          <cell r="O16" t="str">
            <v>Kém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6</v>
          </cell>
          <cell r="G17">
            <v>0</v>
          </cell>
          <cell r="H17">
            <v>0</v>
          </cell>
          <cell r="I17">
            <v>0</v>
          </cell>
          <cell r="J17">
            <v>6.33</v>
          </cell>
          <cell r="K17">
            <v>5</v>
          </cell>
          <cell r="L17">
            <v>5.53</v>
          </cell>
          <cell r="M17">
            <v>6.9</v>
          </cell>
          <cell r="N17">
            <v>6.67</v>
          </cell>
          <cell r="O17" t="str">
            <v>T.bình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3.1</v>
          </cell>
          <cell r="L18">
            <v>4.66</v>
          </cell>
          <cell r="M18">
            <v>6.6</v>
          </cell>
          <cell r="N18">
            <v>6.76</v>
          </cell>
          <cell r="O18" t="str">
            <v>Yếu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>
            <v>0</v>
          </cell>
          <cell r="H19">
            <v>0</v>
          </cell>
          <cell r="I19">
            <v>0</v>
          </cell>
          <cell r="J19">
            <v>7</v>
          </cell>
          <cell r="K19">
            <v>4.6999999999999993</v>
          </cell>
          <cell r="L19">
            <v>5.62</v>
          </cell>
          <cell r="M19">
            <v>6.8</v>
          </cell>
          <cell r="N19">
            <v>6.88</v>
          </cell>
          <cell r="O19" t="str">
            <v>T.bình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</v>
          </cell>
          <cell r="K21">
            <v>7.15</v>
          </cell>
          <cell r="L21">
            <v>7.49</v>
          </cell>
          <cell r="M21">
            <v>0</v>
          </cell>
          <cell r="N21">
            <v>7.49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7.67</v>
          </cell>
          <cell r="K23">
            <v>6</v>
          </cell>
          <cell r="L23">
            <v>6.67</v>
          </cell>
          <cell r="M23">
            <v>0</v>
          </cell>
          <cell r="N23">
            <v>6.67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</sheetData>
      <sheetData sheetId="25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7</v>
          </cell>
          <cell r="G7">
            <v>7</v>
          </cell>
          <cell r="H7">
            <v>8</v>
          </cell>
          <cell r="I7">
            <v>0</v>
          </cell>
          <cell r="J7">
            <v>7.56</v>
          </cell>
          <cell r="K7">
            <v>5</v>
          </cell>
          <cell r="L7">
            <v>6.02</v>
          </cell>
          <cell r="M7">
            <v>0</v>
          </cell>
          <cell r="N7">
            <v>6.02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5</v>
          </cell>
          <cell r="G8">
            <v>5</v>
          </cell>
          <cell r="H8">
            <v>5</v>
          </cell>
          <cell r="I8">
            <v>0</v>
          </cell>
          <cell r="J8">
            <v>5.67</v>
          </cell>
          <cell r="K8">
            <v>6</v>
          </cell>
          <cell r="L8">
            <v>5.87</v>
          </cell>
          <cell r="M8">
            <v>0</v>
          </cell>
          <cell r="N8">
            <v>5.87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5</v>
          </cell>
          <cell r="G9">
            <v>5</v>
          </cell>
          <cell r="H9">
            <v>5</v>
          </cell>
          <cell r="I9">
            <v>0</v>
          </cell>
          <cell r="J9">
            <v>5.67</v>
          </cell>
          <cell r="K9">
            <v>5</v>
          </cell>
          <cell r="L9">
            <v>5.27</v>
          </cell>
          <cell r="M9">
            <v>0</v>
          </cell>
          <cell r="N9">
            <v>5.27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6</v>
          </cell>
          <cell r="G10">
            <v>5</v>
          </cell>
          <cell r="H10">
            <v>6</v>
          </cell>
          <cell r="I10">
            <v>0</v>
          </cell>
          <cell r="J10">
            <v>6.11</v>
          </cell>
          <cell r="K10">
            <v>5</v>
          </cell>
          <cell r="L10">
            <v>5.44</v>
          </cell>
          <cell r="M10">
            <v>0</v>
          </cell>
          <cell r="N10">
            <v>5.44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5</v>
          </cell>
          <cell r="F11">
            <v>5</v>
          </cell>
          <cell r="G11">
            <v>5</v>
          </cell>
          <cell r="H11">
            <v>5</v>
          </cell>
          <cell r="I11">
            <v>0</v>
          </cell>
          <cell r="J11">
            <v>5</v>
          </cell>
          <cell r="K11">
            <v>4</v>
          </cell>
          <cell r="L11">
            <v>4.4000000000000004</v>
          </cell>
          <cell r="M11">
            <v>0</v>
          </cell>
          <cell r="N11">
            <v>4.4000000000000004</v>
          </cell>
          <cell r="O11" t="str">
            <v>Yếu</v>
          </cell>
          <cell r="P11" t="str">
            <v>Yếu</v>
          </cell>
          <cell r="Q11" t="str">
            <v>Thi lại</v>
          </cell>
          <cell r="R11">
            <v>1</v>
          </cell>
          <cell r="S11" t="str">
            <v>D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5</v>
          </cell>
          <cell r="F12">
            <v>5</v>
          </cell>
          <cell r="G12">
            <v>5</v>
          </cell>
          <cell r="H12">
            <v>5</v>
          </cell>
          <cell r="I12">
            <v>0</v>
          </cell>
          <cell r="J12">
            <v>5</v>
          </cell>
          <cell r="K12">
            <v>0</v>
          </cell>
          <cell r="L12">
            <v>2</v>
          </cell>
          <cell r="M12">
            <v>0</v>
          </cell>
          <cell r="N12">
            <v>2</v>
          </cell>
          <cell r="O12" t="str">
            <v>Kém</v>
          </cell>
          <cell r="P12" t="str">
            <v>Kém</v>
          </cell>
          <cell r="Q12" t="str">
            <v>Thi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5</v>
          </cell>
          <cell r="G13">
            <v>5</v>
          </cell>
          <cell r="H13">
            <v>7</v>
          </cell>
          <cell r="I13">
            <v>0</v>
          </cell>
          <cell r="J13">
            <v>6.11</v>
          </cell>
          <cell r="K13">
            <v>5</v>
          </cell>
          <cell r="L13">
            <v>5.44</v>
          </cell>
          <cell r="M13">
            <v>0</v>
          </cell>
          <cell r="N13">
            <v>5.44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6</v>
          </cell>
          <cell r="F16">
            <v>6</v>
          </cell>
          <cell r="G16">
            <v>5</v>
          </cell>
          <cell r="H16">
            <v>6</v>
          </cell>
          <cell r="I16">
            <v>0</v>
          </cell>
          <cell r="J16">
            <v>5.78</v>
          </cell>
          <cell r="K16">
            <v>0</v>
          </cell>
          <cell r="L16">
            <v>2.31</v>
          </cell>
          <cell r="M16">
            <v>0</v>
          </cell>
          <cell r="N16">
            <v>2.31</v>
          </cell>
          <cell r="O16" t="str">
            <v>Kém</v>
          </cell>
          <cell r="P16" t="str">
            <v>Kém</v>
          </cell>
          <cell r="Q16" t="str">
            <v>Thi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6</v>
          </cell>
          <cell r="G17">
            <v>7</v>
          </cell>
          <cell r="H17">
            <v>7</v>
          </cell>
          <cell r="I17">
            <v>0</v>
          </cell>
          <cell r="J17">
            <v>7.11</v>
          </cell>
          <cell r="K17">
            <v>6</v>
          </cell>
          <cell r="L17">
            <v>6.44</v>
          </cell>
          <cell r="M17">
            <v>0</v>
          </cell>
          <cell r="N17">
            <v>6.44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5</v>
          </cell>
          <cell r="G18">
            <v>6</v>
          </cell>
          <cell r="H18">
            <v>5</v>
          </cell>
          <cell r="I18">
            <v>0</v>
          </cell>
          <cell r="J18">
            <v>6.22</v>
          </cell>
          <cell r="K18">
            <v>4</v>
          </cell>
          <cell r="L18">
            <v>4.8899999999999997</v>
          </cell>
          <cell r="M18">
            <v>0</v>
          </cell>
          <cell r="N18">
            <v>4.8899999999999997</v>
          </cell>
          <cell r="O18" t="str">
            <v>Yếu</v>
          </cell>
          <cell r="P18" t="str">
            <v>Yếu</v>
          </cell>
          <cell r="Q18" t="str">
            <v>Thi lại</v>
          </cell>
          <cell r="R18">
            <v>1</v>
          </cell>
          <cell r="S18" t="str">
            <v>D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5</v>
          </cell>
          <cell r="G19">
            <v>5</v>
          </cell>
          <cell r="H19">
            <v>6</v>
          </cell>
          <cell r="I19">
            <v>0</v>
          </cell>
          <cell r="J19">
            <v>6.22</v>
          </cell>
          <cell r="K19">
            <v>5</v>
          </cell>
          <cell r="L19">
            <v>5.49</v>
          </cell>
          <cell r="M19">
            <v>0</v>
          </cell>
          <cell r="N19">
            <v>5.49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6</v>
          </cell>
          <cell r="G21">
            <v>5</v>
          </cell>
          <cell r="H21">
            <v>5</v>
          </cell>
          <cell r="I21">
            <v>0</v>
          </cell>
          <cell r="J21">
            <v>6.22</v>
          </cell>
          <cell r="K21">
            <v>7</v>
          </cell>
          <cell r="L21">
            <v>6.69</v>
          </cell>
          <cell r="M21">
            <v>0</v>
          </cell>
          <cell r="N21">
            <v>6.69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6</v>
          </cell>
          <cell r="G23">
            <v>8</v>
          </cell>
          <cell r="H23">
            <v>7</v>
          </cell>
          <cell r="I23">
            <v>0</v>
          </cell>
          <cell r="J23">
            <v>7.33</v>
          </cell>
          <cell r="K23">
            <v>6</v>
          </cell>
          <cell r="L23">
            <v>6.53</v>
          </cell>
          <cell r="M23">
            <v>0</v>
          </cell>
          <cell r="N23">
            <v>6.53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</sheetData>
      <sheetData sheetId="26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 t="e">
            <v>#DIV/0!</v>
          </cell>
          <cell r="K6">
            <v>0</v>
          </cell>
          <cell r="L6" t="e">
            <v>#DIV/0!</v>
          </cell>
          <cell r="M6">
            <v>0</v>
          </cell>
          <cell r="N6" t="e">
            <v>#DIV/0!</v>
          </cell>
          <cell r="O6" t="e">
            <v>#DIV/0!</v>
          </cell>
          <cell r="P6" t="e">
            <v>#DIV/0!</v>
          </cell>
          <cell r="Q6" t="e">
            <v>#DIV/0!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8</v>
          </cell>
          <cell r="K7">
            <v>7.5</v>
          </cell>
          <cell r="L7">
            <v>7.7</v>
          </cell>
          <cell r="M7">
            <v>0</v>
          </cell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6.5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6.83</v>
          </cell>
          <cell r="K8">
            <v>6</v>
          </cell>
          <cell r="L8">
            <v>6.33</v>
          </cell>
          <cell r="M8">
            <v>0</v>
          </cell>
          <cell r="N8">
            <v>6.33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</v>
          </cell>
          <cell r="K9">
            <v>4.5</v>
          </cell>
          <cell r="L9">
            <v>5.0999999999999996</v>
          </cell>
          <cell r="M9">
            <v>9</v>
          </cell>
          <cell r="N9">
            <v>7.8</v>
          </cell>
          <cell r="O9" t="str">
            <v>T.bình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6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6.67</v>
          </cell>
          <cell r="K10">
            <v>3.5</v>
          </cell>
          <cell r="L10">
            <v>4.7699999999999996</v>
          </cell>
          <cell r="M10">
            <v>8.5</v>
          </cell>
          <cell r="N10">
            <v>7.77</v>
          </cell>
          <cell r="O10" t="str">
            <v>Yếu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4</v>
          </cell>
          <cell r="F11">
            <v>4</v>
          </cell>
          <cell r="G11">
            <v>0</v>
          </cell>
          <cell r="H11">
            <v>0</v>
          </cell>
          <cell r="I11">
            <v>0</v>
          </cell>
          <cell r="J11">
            <v>4</v>
          </cell>
          <cell r="K11">
            <v>0</v>
          </cell>
          <cell r="L11">
            <v>1.6</v>
          </cell>
          <cell r="M11">
            <v>0</v>
          </cell>
          <cell r="N11">
            <v>1.6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e">
            <v>#DIV/0!</v>
          </cell>
          <cell r="K12">
            <v>0</v>
          </cell>
          <cell r="L12" t="e">
            <v>#DIV/0!</v>
          </cell>
          <cell r="M12">
            <v>0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7.5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7.83</v>
          </cell>
          <cell r="K13">
            <v>4</v>
          </cell>
          <cell r="L13">
            <v>5.53</v>
          </cell>
          <cell r="M13">
            <v>0</v>
          </cell>
          <cell r="N13">
            <v>3.13</v>
          </cell>
          <cell r="O13" t="str">
            <v>T.bình</v>
          </cell>
          <cell r="P13" t="str">
            <v>Yếu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8.5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8.17</v>
          </cell>
          <cell r="K16">
            <v>7</v>
          </cell>
          <cell r="L16">
            <v>7.47</v>
          </cell>
          <cell r="M16">
            <v>0</v>
          </cell>
          <cell r="N16">
            <v>7.47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</v>
          </cell>
          <cell r="K17">
            <v>3</v>
          </cell>
          <cell r="L17">
            <v>4.5999999999999996</v>
          </cell>
          <cell r="M17">
            <v>8</v>
          </cell>
          <cell r="N17">
            <v>7.6</v>
          </cell>
          <cell r="O17" t="str">
            <v>Yếu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3.5</v>
          </cell>
          <cell r="L18">
            <v>4.9000000000000004</v>
          </cell>
          <cell r="M18">
            <v>8.5</v>
          </cell>
          <cell r="N18">
            <v>7.9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>
            <v>0</v>
          </cell>
          <cell r="H19">
            <v>0</v>
          </cell>
          <cell r="I19">
            <v>0</v>
          </cell>
          <cell r="J19">
            <v>7</v>
          </cell>
          <cell r="K19">
            <v>4</v>
          </cell>
          <cell r="L19">
            <v>5.2</v>
          </cell>
          <cell r="M19">
            <v>9</v>
          </cell>
          <cell r="N19">
            <v>8.1999999999999993</v>
          </cell>
          <cell r="O19" t="str">
            <v>T.bình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6</v>
          </cell>
          <cell r="F21">
            <v>6</v>
          </cell>
          <cell r="G21">
            <v>0</v>
          </cell>
          <cell r="H21">
            <v>0</v>
          </cell>
          <cell r="I21">
            <v>0</v>
          </cell>
          <cell r="J21">
            <v>6</v>
          </cell>
          <cell r="K21">
            <v>6.5</v>
          </cell>
          <cell r="L21">
            <v>6.3</v>
          </cell>
          <cell r="M21">
            <v>0</v>
          </cell>
          <cell r="N21">
            <v>6.3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</v>
          </cell>
          <cell r="K23">
            <v>4</v>
          </cell>
          <cell r="L23">
            <v>5.2</v>
          </cell>
          <cell r="M23">
            <v>8.5</v>
          </cell>
          <cell r="N23">
            <v>7.9</v>
          </cell>
          <cell r="O23" t="str">
            <v>T.bình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</sheetData>
      <sheetData sheetId="27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7</v>
          </cell>
          <cell r="L7">
            <v>7</v>
          </cell>
          <cell r="M7">
            <v>0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6</v>
          </cell>
          <cell r="L8">
            <v>6.8</v>
          </cell>
          <cell r="M8">
            <v>0</v>
          </cell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</v>
          </cell>
          <cell r="K9">
            <v>5</v>
          </cell>
          <cell r="L9">
            <v>5.4</v>
          </cell>
          <cell r="M9">
            <v>0</v>
          </cell>
          <cell r="N9">
            <v>5.4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</v>
          </cell>
          <cell r="K10">
            <v>7</v>
          </cell>
          <cell r="L10">
            <v>7</v>
          </cell>
          <cell r="M10">
            <v>0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6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6</v>
          </cell>
          <cell r="K11">
            <v>5</v>
          </cell>
          <cell r="L11">
            <v>5.4</v>
          </cell>
          <cell r="M11">
            <v>0</v>
          </cell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6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6</v>
          </cell>
          <cell r="K12">
            <v>0</v>
          </cell>
          <cell r="L12">
            <v>2.4</v>
          </cell>
          <cell r="M12">
            <v>0</v>
          </cell>
          <cell r="N12">
            <v>2.4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0</v>
          </cell>
          <cell r="L13">
            <v>2.8</v>
          </cell>
          <cell r="M13">
            <v>0</v>
          </cell>
          <cell r="N13">
            <v>2.8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6</v>
          </cell>
          <cell r="F16">
            <v>6</v>
          </cell>
          <cell r="G16">
            <v>0</v>
          </cell>
          <cell r="H16">
            <v>0</v>
          </cell>
          <cell r="I16">
            <v>0</v>
          </cell>
          <cell r="J16">
            <v>6</v>
          </cell>
          <cell r="K16">
            <v>5</v>
          </cell>
          <cell r="L16">
            <v>5.4</v>
          </cell>
          <cell r="M16">
            <v>0</v>
          </cell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5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5</v>
          </cell>
          <cell r="K17">
            <v>6</v>
          </cell>
          <cell r="L17">
            <v>5.6</v>
          </cell>
          <cell r="M17">
            <v>0</v>
          </cell>
          <cell r="N17">
            <v>5.6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6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6</v>
          </cell>
          <cell r="K18">
            <v>5</v>
          </cell>
          <cell r="L18">
            <v>5.4</v>
          </cell>
          <cell r="M18">
            <v>0</v>
          </cell>
          <cell r="N18">
            <v>5.4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6</v>
          </cell>
          <cell r="F19">
            <v>6</v>
          </cell>
          <cell r="G19">
            <v>0</v>
          </cell>
          <cell r="H19">
            <v>0</v>
          </cell>
          <cell r="I19">
            <v>0</v>
          </cell>
          <cell r="J19">
            <v>6</v>
          </cell>
          <cell r="K19">
            <v>5</v>
          </cell>
          <cell r="L19">
            <v>5.4</v>
          </cell>
          <cell r="M19">
            <v>0</v>
          </cell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</v>
          </cell>
          <cell r="K21">
            <v>5</v>
          </cell>
          <cell r="L21">
            <v>5.8</v>
          </cell>
          <cell r="M21">
            <v>0</v>
          </cell>
          <cell r="N21">
            <v>5.8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5</v>
          </cell>
          <cell r="F23">
            <v>5</v>
          </cell>
          <cell r="G23">
            <v>0</v>
          </cell>
          <cell r="H23">
            <v>0</v>
          </cell>
          <cell r="I23">
            <v>0</v>
          </cell>
          <cell r="J23">
            <v>5</v>
          </cell>
          <cell r="K23">
            <v>5</v>
          </cell>
          <cell r="L23">
            <v>5</v>
          </cell>
          <cell r="M23">
            <v>0</v>
          </cell>
          <cell r="N23">
            <v>5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</sheetData>
      <sheetData sheetId="28" refreshError="1"/>
      <sheetData sheetId="29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9</v>
          </cell>
          <cell r="J7">
            <v>9</v>
          </cell>
          <cell r="K7">
            <v>8.5</v>
          </cell>
          <cell r="L7">
            <v>8.6999999999999993</v>
          </cell>
          <cell r="M7">
            <v>0</v>
          </cell>
          <cell r="N7">
            <v>8.6999999999999993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9.5</v>
          </cell>
          <cell r="F8">
            <v>9.5</v>
          </cell>
          <cell r="G8">
            <v>9.5</v>
          </cell>
          <cell r="H8">
            <v>9.5</v>
          </cell>
          <cell r="I8">
            <v>9.5</v>
          </cell>
          <cell r="J8">
            <v>9.5</v>
          </cell>
          <cell r="K8">
            <v>9</v>
          </cell>
          <cell r="L8">
            <v>9.1999999999999993</v>
          </cell>
          <cell r="M8">
            <v>0</v>
          </cell>
          <cell r="N8">
            <v>9.1999999999999993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8.5</v>
          </cell>
          <cell r="F9">
            <v>8.5</v>
          </cell>
          <cell r="G9">
            <v>8.5</v>
          </cell>
          <cell r="H9">
            <v>8.5</v>
          </cell>
          <cell r="I9">
            <v>8.5</v>
          </cell>
          <cell r="J9">
            <v>8.5</v>
          </cell>
          <cell r="K9">
            <v>9</v>
          </cell>
          <cell r="L9">
            <v>8.8000000000000007</v>
          </cell>
          <cell r="M9">
            <v>0</v>
          </cell>
          <cell r="N9">
            <v>8.8000000000000007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8.5</v>
          </cell>
          <cell r="F10">
            <v>8.5</v>
          </cell>
          <cell r="G10">
            <v>8.5</v>
          </cell>
          <cell r="H10">
            <v>8.5</v>
          </cell>
          <cell r="I10">
            <v>8.5</v>
          </cell>
          <cell r="J10">
            <v>8.5</v>
          </cell>
          <cell r="K10">
            <v>9</v>
          </cell>
          <cell r="L10">
            <v>8.8000000000000007</v>
          </cell>
          <cell r="M10">
            <v>0</v>
          </cell>
          <cell r="N10">
            <v>8.8000000000000007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8</v>
          </cell>
          <cell r="J11">
            <v>8</v>
          </cell>
          <cell r="K11">
            <v>7.5</v>
          </cell>
          <cell r="L11">
            <v>7.7</v>
          </cell>
          <cell r="M11">
            <v>0</v>
          </cell>
          <cell r="N11">
            <v>7.7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e">
            <v>#DIV/0!</v>
          </cell>
          <cell r="K12">
            <v>0</v>
          </cell>
          <cell r="L12" t="e">
            <v>#DIV/0!</v>
          </cell>
          <cell r="M12">
            <v>0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8.5</v>
          </cell>
          <cell r="F13">
            <v>8.5</v>
          </cell>
          <cell r="G13">
            <v>8.5</v>
          </cell>
          <cell r="H13">
            <v>8.5</v>
          </cell>
          <cell r="I13">
            <v>8.5</v>
          </cell>
          <cell r="J13">
            <v>8.5</v>
          </cell>
          <cell r="K13">
            <v>0</v>
          </cell>
          <cell r="L13">
            <v>3.4</v>
          </cell>
          <cell r="M13">
            <v>0</v>
          </cell>
          <cell r="N13">
            <v>3.4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9</v>
          </cell>
          <cell r="F16">
            <v>9</v>
          </cell>
          <cell r="G16">
            <v>9</v>
          </cell>
          <cell r="H16">
            <v>9</v>
          </cell>
          <cell r="I16">
            <v>9</v>
          </cell>
          <cell r="J16">
            <v>9</v>
          </cell>
          <cell r="K16">
            <v>8</v>
          </cell>
          <cell r="L16">
            <v>8.4</v>
          </cell>
          <cell r="M16">
            <v>0</v>
          </cell>
          <cell r="N16">
            <v>8.4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8</v>
          </cell>
          <cell r="J17">
            <v>8</v>
          </cell>
          <cell r="K17">
            <v>9.5</v>
          </cell>
          <cell r="L17">
            <v>8.9</v>
          </cell>
          <cell r="M17">
            <v>0</v>
          </cell>
          <cell r="N17">
            <v>8.9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8</v>
          </cell>
          <cell r="J18">
            <v>8</v>
          </cell>
          <cell r="K18">
            <v>9</v>
          </cell>
          <cell r="L18">
            <v>8.6</v>
          </cell>
          <cell r="M18">
            <v>0</v>
          </cell>
          <cell r="N18">
            <v>8.6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9.5</v>
          </cell>
          <cell r="F19">
            <v>9.5</v>
          </cell>
          <cell r="G19">
            <v>9.5</v>
          </cell>
          <cell r="H19">
            <v>9.5</v>
          </cell>
          <cell r="I19">
            <v>9.5</v>
          </cell>
          <cell r="J19">
            <v>9.5</v>
          </cell>
          <cell r="K19">
            <v>9</v>
          </cell>
          <cell r="L19">
            <v>9.1999999999999993</v>
          </cell>
          <cell r="M19">
            <v>0</v>
          </cell>
          <cell r="N19">
            <v>9.1999999999999993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9</v>
          </cell>
          <cell r="G21">
            <v>9</v>
          </cell>
          <cell r="H21">
            <v>9</v>
          </cell>
          <cell r="I21">
            <v>9</v>
          </cell>
          <cell r="J21">
            <v>9</v>
          </cell>
          <cell r="K21">
            <v>9</v>
          </cell>
          <cell r="L21">
            <v>9</v>
          </cell>
          <cell r="M21">
            <v>0</v>
          </cell>
          <cell r="N21">
            <v>9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8</v>
          </cell>
          <cell r="J23">
            <v>8</v>
          </cell>
          <cell r="K23">
            <v>9</v>
          </cell>
          <cell r="L23">
            <v>8.6</v>
          </cell>
          <cell r="M23">
            <v>0</v>
          </cell>
          <cell r="N23">
            <v>8.6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</sheetData>
      <sheetData sheetId="30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8.5</v>
          </cell>
          <cell r="F8">
            <v>7.4</v>
          </cell>
          <cell r="G8">
            <v>0</v>
          </cell>
          <cell r="H8">
            <v>0</v>
          </cell>
          <cell r="I8">
            <v>0</v>
          </cell>
          <cell r="J8">
            <v>7.77</v>
          </cell>
          <cell r="K8">
            <v>8.8000000000000007</v>
          </cell>
          <cell r="L8">
            <v>8.39</v>
          </cell>
          <cell r="M8">
            <v>0</v>
          </cell>
          <cell r="N8">
            <v>8.39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8.4</v>
          </cell>
          <cell r="F10">
            <v>7.2</v>
          </cell>
          <cell r="G10">
            <v>0</v>
          </cell>
          <cell r="H10">
            <v>0</v>
          </cell>
          <cell r="I10">
            <v>0</v>
          </cell>
          <cell r="J10">
            <v>7.6</v>
          </cell>
          <cell r="K10">
            <v>7</v>
          </cell>
          <cell r="L10">
            <v>7.24</v>
          </cell>
          <cell r="M10">
            <v>0</v>
          </cell>
          <cell r="N10">
            <v>7.24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7.2</v>
          </cell>
          <cell r="F11">
            <v>6.4</v>
          </cell>
          <cell r="G11">
            <v>0</v>
          </cell>
          <cell r="H11">
            <v>0</v>
          </cell>
          <cell r="I11">
            <v>0</v>
          </cell>
          <cell r="J11">
            <v>6.67</v>
          </cell>
          <cell r="K11">
            <v>0</v>
          </cell>
          <cell r="L11">
            <v>2.67</v>
          </cell>
          <cell r="M11">
            <v>0</v>
          </cell>
          <cell r="N11">
            <v>2.67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6.7</v>
          </cell>
          <cell r="G16">
            <v>0</v>
          </cell>
          <cell r="H16">
            <v>0</v>
          </cell>
          <cell r="I16">
            <v>0</v>
          </cell>
          <cell r="J16">
            <v>6.8</v>
          </cell>
          <cell r="K16">
            <v>8.5</v>
          </cell>
          <cell r="L16">
            <v>7.82</v>
          </cell>
          <cell r="M16">
            <v>0</v>
          </cell>
          <cell r="N16">
            <v>7.82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7.7</v>
          </cell>
          <cell r="F17">
            <v>7.3</v>
          </cell>
          <cell r="G17">
            <v>0</v>
          </cell>
          <cell r="H17">
            <v>0</v>
          </cell>
          <cell r="I17">
            <v>0</v>
          </cell>
          <cell r="J17">
            <v>7.43</v>
          </cell>
          <cell r="K17">
            <v>8.4</v>
          </cell>
          <cell r="L17">
            <v>8.01</v>
          </cell>
          <cell r="M17">
            <v>0</v>
          </cell>
          <cell r="N17">
            <v>8.01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7.7</v>
          </cell>
          <cell r="F18">
            <v>6.9</v>
          </cell>
          <cell r="G18">
            <v>0</v>
          </cell>
          <cell r="H18">
            <v>0</v>
          </cell>
          <cell r="I18">
            <v>0</v>
          </cell>
          <cell r="J18">
            <v>7.17</v>
          </cell>
          <cell r="K18">
            <v>9.5</v>
          </cell>
          <cell r="L18">
            <v>8.57</v>
          </cell>
          <cell r="M18">
            <v>0</v>
          </cell>
          <cell r="N18">
            <v>8.57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7.5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7.83</v>
          </cell>
          <cell r="K19">
            <v>7.3</v>
          </cell>
          <cell r="L19">
            <v>7.51</v>
          </cell>
          <cell r="M19">
            <v>0</v>
          </cell>
          <cell r="N19">
            <v>7.51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7.5</v>
          </cell>
          <cell r="F21">
            <v>6.6</v>
          </cell>
          <cell r="G21">
            <v>0</v>
          </cell>
          <cell r="H21">
            <v>0</v>
          </cell>
          <cell r="I21">
            <v>0</v>
          </cell>
          <cell r="J21">
            <v>6.9</v>
          </cell>
          <cell r="K21">
            <v>8.4</v>
          </cell>
          <cell r="L21">
            <v>7.8</v>
          </cell>
          <cell r="M21">
            <v>0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7.8</v>
          </cell>
          <cell r="F23">
            <v>8.1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8.5</v>
          </cell>
          <cell r="L23">
            <v>8.3000000000000007</v>
          </cell>
          <cell r="M23">
            <v>0</v>
          </cell>
          <cell r="N23">
            <v>8.3000000000000007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31" refreshError="1">
        <row r="6">
          <cell r="B6" t="str">
            <v>DL085A0008</v>
          </cell>
          <cell r="C6" t="str">
            <v>Lê Trần Thành</v>
          </cell>
          <cell r="D6" t="str">
            <v>Công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 t="e">
            <v>#DIV/0!</v>
          </cell>
          <cell r="K6">
            <v>0</v>
          </cell>
          <cell r="L6" t="e">
            <v>#DIV/0!</v>
          </cell>
          <cell r="M6">
            <v>0</v>
          </cell>
          <cell r="N6" t="e">
            <v>#DIV/0!</v>
          </cell>
          <cell r="O6" t="e">
            <v>#DIV/0!</v>
          </cell>
          <cell r="P6" t="e">
            <v>#DIV/0!</v>
          </cell>
          <cell r="Q6" t="e">
            <v>#DIV/0!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9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10</v>
          </cell>
          <cell r="L8">
            <v>9.6</v>
          </cell>
          <cell r="M8">
            <v>0</v>
          </cell>
          <cell r="N8">
            <v>9.6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7</v>
          </cell>
          <cell r="L9">
            <v>7.4</v>
          </cell>
          <cell r="M9">
            <v>0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8</v>
          </cell>
          <cell r="K10">
            <v>7.5</v>
          </cell>
          <cell r="L10">
            <v>7.7</v>
          </cell>
          <cell r="M10">
            <v>0</v>
          </cell>
          <cell r="N10">
            <v>7.7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8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8</v>
          </cell>
          <cell r="K11">
            <v>5.5</v>
          </cell>
          <cell r="L11">
            <v>6.5</v>
          </cell>
          <cell r="M11">
            <v>0</v>
          </cell>
          <cell r="N11">
            <v>6.5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7</v>
          </cell>
          <cell r="L16">
            <v>7</v>
          </cell>
          <cell r="M16">
            <v>0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8</v>
          </cell>
          <cell r="G17">
            <v>0</v>
          </cell>
          <cell r="H17">
            <v>0</v>
          </cell>
          <cell r="I17">
            <v>0</v>
          </cell>
          <cell r="J17">
            <v>8</v>
          </cell>
          <cell r="K17">
            <v>6</v>
          </cell>
          <cell r="L17">
            <v>6.8</v>
          </cell>
          <cell r="M17">
            <v>0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8</v>
          </cell>
          <cell r="G18">
            <v>0</v>
          </cell>
          <cell r="H18">
            <v>0</v>
          </cell>
          <cell r="I18">
            <v>0</v>
          </cell>
          <cell r="J18">
            <v>8</v>
          </cell>
          <cell r="K18">
            <v>8.5</v>
          </cell>
          <cell r="L18">
            <v>8.3000000000000007</v>
          </cell>
          <cell r="M18">
            <v>0</v>
          </cell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</v>
          </cell>
          <cell r="K19">
            <v>7</v>
          </cell>
          <cell r="L19">
            <v>7.4</v>
          </cell>
          <cell r="M19">
            <v>0</v>
          </cell>
          <cell r="N19">
            <v>7.4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</v>
          </cell>
          <cell r="K21">
            <v>7.5</v>
          </cell>
          <cell r="L21">
            <v>7.7</v>
          </cell>
          <cell r="M21">
            <v>0</v>
          </cell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7.5</v>
          </cell>
          <cell r="L23">
            <v>7.7</v>
          </cell>
          <cell r="M23">
            <v>0</v>
          </cell>
          <cell r="N23">
            <v>7.7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32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7.5</v>
          </cell>
          <cell r="G7">
            <v>8</v>
          </cell>
          <cell r="H7">
            <v>7</v>
          </cell>
          <cell r="I7">
            <v>8</v>
          </cell>
          <cell r="J7">
            <v>7.42</v>
          </cell>
          <cell r="K7">
            <v>8.5</v>
          </cell>
          <cell r="L7">
            <v>8.07</v>
          </cell>
          <cell r="M7">
            <v>0</v>
          </cell>
          <cell r="N7">
            <v>8.07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7</v>
          </cell>
          <cell r="G8">
            <v>7</v>
          </cell>
          <cell r="H8">
            <v>6.5</v>
          </cell>
          <cell r="I8">
            <v>8</v>
          </cell>
          <cell r="J8">
            <v>7.08</v>
          </cell>
          <cell r="K8">
            <v>6</v>
          </cell>
          <cell r="L8">
            <v>6.43</v>
          </cell>
          <cell r="M8">
            <v>0</v>
          </cell>
          <cell r="N8">
            <v>6.43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7.5</v>
          </cell>
          <cell r="G9">
            <v>8</v>
          </cell>
          <cell r="H9">
            <v>6.5</v>
          </cell>
          <cell r="I9">
            <v>7.5</v>
          </cell>
          <cell r="J9">
            <v>7.25</v>
          </cell>
          <cell r="K9">
            <v>7</v>
          </cell>
          <cell r="L9">
            <v>7.1</v>
          </cell>
          <cell r="M9">
            <v>0</v>
          </cell>
          <cell r="N9">
            <v>7.1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7</v>
          </cell>
          <cell r="G10">
            <v>7.5</v>
          </cell>
          <cell r="H10">
            <v>6.5</v>
          </cell>
          <cell r="I10">
            <v>6.5</v>
          </cell>
          <cell r="J10">
            <v>6.92</v>
          </cell>
          <cell r="K10">
            <v>6.5</v>
          </cell>
          <cell r="L10">
            <v>6.67</v>
          </cell>
          <cell r="M10">
            <v>0</v>
          </cell>
          <cell r="N10">
            <v>6.67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6</v>
          </cell>
          <cell r="G11">
            <v>5</v>
          </cell>
          <cell r="H11">
            <v>6</v>
          </cell>
          <cell r="I11">
            <v>5</v>
          </cell>
          <cell r="J11">
            <v>6</v>
          </cell>
          <cell r="K11">
            <v>7</v>
          </cell>
          <cell r="L11">
            <v>6.6</v>
          </cell>
          <cell r="M11">
            <v>0</v>
          </cell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5</v>
          </cell>
          <cell r="G13">
            <v>6</v>
          </cell>
          <cell r="H13">
            <v>6</v>
          </cell>
          <cell r="I13">
            <v>5</v>
          </cell>
          <cell r="J13">
            <v>6</v>
          </cell>
          <cell r="K13">
            <v>7</v>
          </cell>
          <cell r="L13">
            <v>6.6</v>
          </cell>
          <cell r="M13">
            <v>0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5</v>
          </cell>
          <cell r="G16">
            <v>5</v>
          </cell>
          <cell r="H16">
            <v>6</v>
          </cell>
          <cell r="I16">
            <v>5</v>
          </cell>
          <cell r="J16">
            <v>5.83</v>
          </cell>
          <cell r="K16">
            <v>8</v>
          </cell>
          <cell r="L16">
            <v>7.13</v>
          </cell>
          <cell r="M16">
            <v>0</v>
          </cell>
          <cell r="N16">
            <v>7.13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6</v>
          </cell>
          <cell r="G17">
            <v>6</v>
          </cell>
          <cell r="H17">
            <v>6</v>
          </cell>
          <cell r="I17">
            <v>6</v>
          </cell>
          <cell r="J17">
            <v>6.33</v>
          </cell>
          <cell r="K17">
            <v>7</v>
          </cell>
          <cell r="L17">
            <v>6.73</v>
          </cell>
          <cell r="M17">
            <v>0</v>
          </cell>
          <cell r="N17">
            <v>6.73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5</v>
          </cell>
          <cell r="G18">
            <v>5.5</v>
          </cell>
          <cell r="H18">
            <v>6</v>
          </cell>
          <cell r="I18">
            <v>5</v>
          </cell>
          <cell r="J18">
            <v>5.92</v>
          </cell>
          <cell r="K18">
            <v>7</v>
          </cell>
          <cell r="L18">
            <v>6.57</v>
          </cell>
          <cell r="M18">
            <v>0</v>
          </cell>
          <cell r="N18">
            <v>6.57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>
            <v>7.5</v>
          </cell>
          <cell r="H19">
            <v>6.5</v>
          </cell>
          <cell r="I19">
            <v>6.5</v>
          </cell>
          <cell r="J19">
            <v>6.92</v>
          </cell>
          <cell r="K19">
            <v>6.5</v>
          </cell>
          <cell r="L19">
            <v>6.67</v>
          </cell>
          <cell r="M19">
            <v>0</v>
          </cell>
          <cell r="N19">
            <v>6.67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7</v>
          </cell>
          <cell r="G21">
            <v>7.5</v>
          </cell>
          <cell r="H21">
            <v>6.5</v>
          </cell>
          <cell r="I21">
            <v>7.5</v>
          </cell>
          <cell r="J21">
            <v>7.08</v>
          </cell>
          <cell r="K21">
            <v>6.5</v>
          </cell>
          <cell r="L21">
            <v>6.73</v>
          </cell>
          <cell r="M21">
            <v>0</v>
          </cell>
          <cell r="N21">
            <v>6.73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7.5</v>
          </cell>
          <cell r="G23">
            <v>7</v>
          </cell>
          <cell r="H23">
            <v>7</v>
          </cell>
          <cell r="I23">
            <v>8</v>
          </cell>
          <cell r="J23">
            <v>7.25</v>
          </cell>
          <cell r="K23">
            <v>6</v>
          </cell>
          <cell r="L23">
            <v>6.5</v>
          </cell>
          <cell r="M23">
            <v>0</v>
          </cell>
          <cell r="N23">
            <v>6.5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</sheetData>
      <sheetData sheetId="33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8.5</v>
          </cell>
          <cell r="F8">
            <v>8.5</v>
          </cell>
          <cell r="G8">
            <v>0</v>
          </cell>
          <cell r="H8">
            <v>0</v>
          </cell>
          <cell r="I8">
            <v>0</v>
          </cell>
          <cell r="J8">
            <v>8.5</v>
          </cell>
          <cell r="K8">
            <v>7</v>
          </cell>
          <cell r="L8">
            <v>7.6</v>
          </cell>
          <cell r="M8">
            <v>0</v>
          </cell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7</v>
          </cell>
          <cell r="L9">
            <v>7.4</v>
          </cell>
          <cell r="M9">
            <v>0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</v>
          </cell>
          <cell r="K10">
            <v>8.5</v>
          </cell>
          <cell r="L10">
            <v>7.9</v>
          </cell>
          <cell r="M10">
            <v>0</v>
          </cell>
          <cell r="N10">
            <v>7.9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8.5</v>
          </cell>
          <cell r="F11">
            <v>8.5</v>
          </cell>
          <cell r="G11">
            <v>0</v>
          </cell>
          <cell r="H11">
            <v>0</v>
          </cell>
          <cell r="I11">
            <v>0</v>
          </cell>
          <cell r="J11">
            <v>8.5</v>
          </cell>
          <cell r="K11">
            <v>7</v>
          </cell>
          <cell r="L11">
            <v>7.6</v>
          </cell>
          <cell r="M11">
            <v>0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0</v>
          </cell>
          <cell r="L13">
            <v>2.8</v>
          </cell>
          <cell r="M13">
            <v>0</v>
          </cell>
          <cell r="N13">
            <v>2.8</v>
          </cell>
          <cell r="O13" t="str">
            <v>Kém</v>
          </cell>
          <cell r="P13" t="str">
            <v>Kém</v>
          </cell>
          <cell r="Q13" t="str">
            <v>Thi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7.5</v>
          </cell>
          <cell r="F17">
            <v>7.5</v>
          </cell>
          <cell r="G17">
            <v>0</v>
          </cell>
          <cell r="H17">
            <v>0</v>
          </cell>
          <cell r="I17">
            <v>0</v>
          </cell>
          <cell r="J17">
            <v>7.5</v>
          </cell>
          <cell r="K17">
            <v>8.5</v>
          </cell>
          <cell r="L17">
            <v>8.1</v>
          </cell>
          <cell r="M17">
            <v>0</v>
          </cell>
          <cell r="N17">
            <v>8.1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7.5</v>
          </cell>
          <cell r="F18">
            <v>7.5</v>
          </cell>
          <cell r="G18">
            <v>0</v>
          </cell>
          <cell r="H18">
            <v>0</v>
          </cell>
          <cell r="I18">
            <v>0</v>
          </cell>
          <cell r="J18">
            <v>7.5</v>
          </cell>
          <cell r="K18">
            <v>0</v>
          </cell>
          <cell r="L18">
            <v>3</v>
          </cell>
          <cell r="M18">
            <v>0</v>
          </cell>
          <cell r="N18">
            <v>3</v>
          </cell>
          <cell r="O18" t="str">
            <v>Kém</v>
          </cell>
          <cell r="P18" t="str">
            <v>Kém</v>
          </cell>
          <cell r="Q18" t="str">
            <v>Thi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</v>
          </cell>
          <cell r="K19">
            <v>7.5</v>
          </cell>
          <cell r="L19">
            <v>7.7</v>
          </cell>
          <cell r="M19">
            <v>0</v>
          </cell>
          <cell r="N19">
            <v>7.7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8.5</v>
          </cell>
          <cell r="F21">
            <v>8.5</v>
          </cell>
          <cell r="G21">
            <v>0</v>
          </cell>
          <cell r="H21">
            <v>0</v>
          </cell>
          <cell r="I21">
            <v>0</v>
          </cell>
          <cell r="J21">
            <v>8.5</v>
          </cell>
          <cell r="K21">
            <v>8.5</v>
          </cell>
          <cell r="L21">
            <v>8.5</v>
          </cell>
          <cell r="M21">
            <v>0</v>
          </cell>
          <cell r="N21">
            <v>8.5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7.5</v>
          </cell>
          <cell r="F23">
            <v>7.5</v>
          </cell>
          <cell r="G23">
            <v>0</v>
          </cell>
          <cell r="H23">
            <v>0</v>
          </cell>
          <cell r="I23">
            <v>0</v>
          </cell>
          <cell r="J23">
            <v>7.5</v>
          </cell>
          <cell r="K23">
            <v>8.5</v>
          </cell>
          <cell r="L23">
            <v>8.1</v>
          </cell>
          <cell r="M23">
            <v>0</v>
          </cell>
          <cell r="N23">
            <v>8.1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</sheetData>
      <sheetData sheetId="34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9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9</v>
          </cell>
          <cell r="K7">
            <v>9</v>
          </cell>
          <cell r="L7">
            <v>9</v>
          </cell>
          <cell r="M7">
            <v>0</v>
          </cell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8</v>
          </cell>
          <cell r="L8">
            <v>8</v>
          </cell>
          <cell r="M8">
            <v>0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9</v>
          </cell>
          <cell r="F9">
            <v>9</v>
          </cell>
          <cell r="G9">
            <v>0</v>
          </cell>
          <cell r="H9">
            <v>0</v>
          </cell>
          <cell r="I9">
            <v>0</v>
          </cell>
          <cell r="J9">
            <v>9</v>
          </cell>
          <cell r="K9">
            <v>9</v>
          </cell>
          <cell r="L9">
            <v>9</v>
          </cell>
          <cell r="M9">
            <v>0</v>
          </cell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9</v>
          </cell>
          <cell r="F10">
            <v>9</v>
          </cell>
          <cell r="G10">
            <v>0</v>
          </cell>
          <cell r="H10">
            <v>0</v>
          </cell>
          <cell r="I10">
            <v>0</v>
          </cell>
          <cell r="J10">
            <v>9</v>
          </cell>
          <cell r="K10">
            <v>9</v>
          </cell>
          <cell r="L10">
            <v>9</v>
          </cell>
          <cell r="M10">
            <v>0</v>
          </cell>
          <cell r="N10">
            <v>9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5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5</v>
          </cell>
          <cell r="K11">
            <v>5</v>
          </cell>
          <cell r="L11">
            <v>5</v>
          </cell>
          <cell r="M11">
            <v>0</v>
          </cell>
          <cell r="N11">
            <v>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5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5</v>
          </cell>
          <cell r="K13">
            <v>5</v>
          </cell>
          <cell r="L13">
            <v>5</v>
          </cell>
          <cell r="M13">
            <v>0</v>
          </cell>
          <cell r="N13">
            <v>5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9</v>
          </cell>
          <cell r="F16">
            <v>9</v>
          </cell>
          <cell r="G16">
            <v>0</v>
          </cell>
          <cell r="H16">
            <v>0</v>
          </cell>
          <cell r="I16">
            <v>0</v>
          </cell>
          <cell r="J16">
            <v>9</v>
          </cell>
          <cell r="K16">
            <v>9</v>
          </cell>
          <cell r="L16">
            <v>9</v>
          </cell>
          <cell r="M16">
            <v>0</v>
          </cell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9</v>
          </cell>
          <cell r="F17">
            <v>9</v>
          </cell>
          <cell r="G17">
            <v>0</v>
          </cell>
          <cell r="H17">
            <v>0</v>
          </cell>
          <cell r="I17">
            <v>0</v>
          </cell>
          <cell r="J17">
            <v>9</v>
          </cell>
          <cell r="K17">
            <v>9</v>
          </cell>
          <cell r="L17">
            <v>9</v>
          </cell>
          <cell r="M17">
            <v>0</v>
          </cell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9</v>
          </cell>
          <cell r="F18">
            <v>9</v>
          </cell>
          <cell r="G18">
            <v>0</v>
          </cell>
          <cell r="H18">
            <v>0</v>
          </cell>
          <cell r="I18">
            <v>0</v>
          </cell>
          <cell r="J18">
            <v>9</v>
          </cell>
          <cell r="K18">
            <v>9</v>
          </cell>
          <cell r="L18">
            <v>9</v>
          </cell>
          <cell r="M18">
            <v>0</v>
          </cell>
          <cell r="N18">
            <v>9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</v>
          </cell>
          <cell r="K19">
            <v>8</v>
          </cell>
          <cell r="L19">
            <v>8</v>
          </cell>
          <cell r="M19">
            <v>0</v>
          </cell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9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9</v>
          </cell>
          <cell r="L21">
            <v>9</v>
          </cell>
          <cell r="M21">
            <v>0</v>
          </cell>
          <cell r="N21">
            <v>9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9</v>
          </cell>
          <cell r="F23">
            <v>9</v>
          </cell>
          <cell r="G23">
            <v>0</v>
          </cell>
          <cell r="H23">
            <v>0</v>
          </cell>
          <cell r="I23">
            <v>0</v>
          </cell>
          <cell r="J23">
            <v>9</v>
          </cell>
          <cell r="K23">
            <v>9</v>
          </cell>
          <cell r="L23">
            <v>9</v>
          </cell>
          <cell r="M23">
            <v>0</v>
          </cell>
          <cell r="N23">
            <v>9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</sheetData>
      <sheetData sheetId="35" refreshError="1"/>
      <sheetData sheetId="36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6</v>
          </cell>
          <cell r="L7">
            <v>6.4</v>
          </cell>
          <cell r="M7">
            <v>0</v>
          </cell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6</v>
          </cell>
          <cell r="L8">
            <v>6.4</v>
          </cell>
          <cell r="M8">
            <v>0</v>
          </cell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</v>
          </cell>
          <cell r="K10">
            <v>5</v>
          </cell>
          <cell r="L10">
            <v>5.8</v>
          </cell>
          <cell r="M10">
            <v>0</v>
          </cell>
          <cell r="N10">
            <v>5.8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6</v>
          </cell>
          <cell r="L16">
            <v>6.4</v>
          </cell>
          <cell r="M16">
            <v>0</v>
          </cell>
          <cell r="N16">
            <v>6.4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</v>
          </cell>
          <cell r="K17">
            <v>6</v>
          </cell>
          <cell r="L17">
            <v>6.4</v>
          </cell>
          <cell r="M17">
            <v>0</v>
          </cell>
          <cell r="N17">
            <v>6.4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7</v>
          </cell>
          <cell r="L18">
            <v>7</v>
          </cell>
          <cell r="M18">
            <v>0</v>
          </cell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8</v>
          </cell>
          <cell r="G19">
            <v>0</v>
          </cell>
          <cell r="H19">
            <v>0</v>
          </cell>
          <cell r="I19">
            <v>0</v>
          </cell>
          <cell r="J19">
            <v>8</v>
          </cell>
          <cell r="K19">
            <v>5</v>
          </cell>
          <cell r="L19">
            <v>6.2</v>
          </cell>
          <cell r="M19">
            <v>0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</v>
          </cell>
          <cell r="K21">
            <v>8</v>
          </cell>
          <cell r="L21">
            <v>7.6</v>
          </cell>
          <cell r="M21">
            <v>0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</v>
          </cell>
          <cell r="K23">
            <v>7</v>
          </cell>
          <cell r="L23">
            <v>7</v>
          </cell>
          <cell r="M23">
            <v>0</v>
          </cell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37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8</v>
          </cell>
          <cell r="L7">
            <v>7.6</v>
          </cell>
          <cell r="M7">
            <v>0</v>
          </cell>
          <cell r="N7">
            <v>7.6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9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7</v>
          </cell>
          <cell r="L8">
            <v>7.8</v>
          </cell>
          <cell r="M8">
            <v>0</v>
          </cell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7</v>
          </cell>
          <cell r="L9">
            <v>7.4</v>
          </cell>
          <cell r="M9">
            <v>0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8</v>
          </cell>
          <cell r="K10">
            <v>7</v>
          </cell>
          <cell r="L10">
            <v>7.4</v>
          </cell>
          <cell r="M10">
            <v>0</v>
          </cell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6</v>
          </cell>
          <cell r="L11">
            <v>6.4</v>
          </cell>
          <cell r="M11">
            <v>0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8</v>
          </cell>
          <cell r="L16">
            <v>8</v>
          </cell>
          <cell r="M16">
            <v>0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8</v>
          </cell>
          <cell r="G17">
            <v>0</v>
          </cell>
          <cell r="H17">
            <v>0</v>
          </cell>
          <cell r="I17">
            <v>0</v>
          </cell>
          <cell r="J17">
            <v>8</v>
          </cell>
          <cell r="K17">
            <v>8</v>
          </cell>
          <cell r="L17">
            <v>8</v>
          </cell>
          <cell r="M17">
            <v>0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8</v>
          </cell>
          <cell r="G18">
            <v>0</v>
          </cell>
          <cell r="H18">
            <v>0</v>
          </cell>
          <cell r="I18">
            <v>0</v>
          </cell>
          <cell r="J18">
            <v>8</v>
          </cell>
          <cell r="K18">
            <v>7</v>
          </cell>
          <cell r="L18">
            <v>7.4</v>
          </cell>
          <cell r="M18">
            <v>0</v>
          </cell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</v>
          </cell>
          <cell r="F19">
            <v>9</v>
          </cell>
          <cell r="G19">
            <v>0</v>
          </cell>
          <cell r="H19">
            <v>0</v>
          </cell>
          <cell r="I19">
            <v>0</v>
          </cell>
          <cell r="J19">
            <v>9</v>
          </cell>
          <cell r="K19">
            <v>8</v>
          </cell>
          <cell r="L19">
            <v>8.4</v>
          </cell>
          <cell r="M19">
            <v>0</v>
          </cell>
          <cell r="N19">
            <v>8.4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</v>
          </cell>
          <cell r="K21">
            <v>8</v>
          </cell>
          <cell r="L21">
            <v>8</v>
          </cell>
          <cell r="M21">
            <v>0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8</v>
          </cell>
          <cell r="L23">
            <v>8</v>
          </cell>
          <cell r="M23">
            <v>0</v>
          </cell>
          <cell r="N23">
            <v>8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</sheetData>
      <sheetData sheetId="38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7.33</v>
          </cell>
          <cell r="K7">
            <v>9</v>
          </cell>
          <cell r="L7">
            <v>8.33</v>
          </cell>
          <cell r="M7">
            <v>0</v>
          </cell>
          <cell r="N7">
            <v>8.33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7</v>
          </cell>
          <cell r="L8">
            <v>7.27</v>
          </cell>
          <cell r="M8">
            <v>0</v>
          </cell>
          <cell r="N8">
            <v>7.27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5.67</v>
          </cell>
          <cell r="K9">
            <v>0</v>
          </cell>
          <cell r="L9">
            <v>2.27</v>
          </cell>
          <cell r="M9">
            <v>0</v>
          </cell>
          <cell r="N9">
            <v>2.27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9</v>
          </cell>
          <cell r="F10">
            <v>8</v>
          </cell>
          <cell r="G10">
            <v>0</v>
          </cell>
          <cell r="H10">
            <v>0</v>
          </cell>
          <cell r="I10">
            <v>0</v>
          </cell>
          <cell r="J10">
            <v>8.33</v>
          </cell>
          <cell r="K10">
            <v>7</v>
          </cell>
          <cell r="L10">
            <v>7.53</v>
          </cell>
          <cell r="M10">
            <v>0</v>
          </cell>
          <cell r="N10">
            <v>7.53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9</v>
          </cell>
          <cell r="F11">
            <v>9</v>
          </cell>
          <cell r="G11">
            <v>0</v>
          </cell>
          <cell r="H11">
            <v>0</v>
          </cell>
          <cell r="I11">
            <v>0</v>
          </cell>
          <cell r="J11">
            <v>9</v>
          </cell>
          <cell r="K11">
            <v>5</v>
          </cell>
          <cell r="L11">
            <v>6.6</v>
          </cell>
          <cell r="M11">
            <v>0</v>
          </cell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 t="e">
            <v>#DIV/0!</v>
          </cell>
          <cell r="M15">
            <v>0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6</v>
          </cell>
          <cell r="L16">
            <v>6.8</v>
          </cell>
          <cell r="M16">
            <v>0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8</v>
          </cell>
          <cell r="G17">
            <v>0</v>
          </cell>
          <cell r="H17">
            <v>0</v>
          </cell>
          <cell r="I17">
            <v>0</v>
          </cell>
          <cell r="J17">
            <v>8</v>
          </cell>
          <cell r="K17">
            <v>8</v>
          </cell>
          <cell r="L17">
            <v>8</v>
          </cell>
          <cell r="M17">
            <v>0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7.33</v>
          </cell>
          <cell r="K18">
            <v>6</v>
          </cell>
          <cell r="L18">
            <v>6.53</v>
          </cell>
          <cell r="M18">
            <v>0</v>
          </cell>
          <cell r="N18">
            <v>6.53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8</v>
          </cell>
          <cell r="F19">
            <v>9</v>
          </cell>
          <cell r="G19">
            <v>0</v>
          </cell>
          <cell r="H19">
            <v>0</v>
          </cell>
          <cell r="I19">
            <v>0</v>
          </cell>
          <cell r="J19">
            <v>8.67</v>
          </cell>
          <cell r="K19">
            <v>6</v>
          </cell>
          <cell r="L19">
            <v>7.07</v>
          </cell>
          <cell r="M19">
            <v>0</v>
          </cell>
          <cell r="N19">
            <v>7.07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 t="e">
            <v>#DIV/0!</v>
          </cell>
          <cell r="M20">
            <v>0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</v>
          </cell>
          <cell r="F21">
            <v>8</v>
          </cell>
          <cell r="G21">
            <v>0</v>
          </cell>
          <cell r="H21">
            <v>0</v>
          </cell>
          <cell r="I21">
            <v>0</v>
          </cell>
          <cell r="J21">
            <v>8</v>
          </cell>
          <cell r="K21">
            <v>7</v>
          </cell>
          <cell r="L21">
            <v>7.4</v>
          </cell>
          <cell r="M21">
            <v>0</v>
          </cell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 t="e">
            <v>#DIV/0!</v>
          </cell>
          <cell r="M22">
            <v>0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8</v>
          </cell>
          <cell r="K23">
            <v>6</v>
          </cell>
          <cell r="L23">
            <v>6.8</v>
          </cell>
          <cell r="M23">
            <v>0</v>
          </cell>
          <cell r="N23">
            <v>6.8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</sheetData>
      <sheetData sheetId="39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7.6</v>
          </cell>
          <cell r="F7">
            <v>7.6</v>
          </cell>
          <cell r="G7">
            <v>0</v>
          </cell>
          <cell r="H7">
            <v>0</v>
          </cell>
          <cell r="I7">
            <v>0</v>
          </cell>
          <cell r="J7">
            <v>7.6</v>
          </cell>
          <cell r="K7">
            <v>7.5</v>
          </cell>
          <cell r="L7">
            <v>7.54</v>
          </cell>
          <cell r="M7">
            <v>0</v>
          </cell>
          <cell r="N7">
            <v>7.54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7.9</v>
          </cell>
          <cell r="F8">
            <v>7.9</v>
          </cell>
          <cell r="G8">
            <v>0</v>
          </cell>
          <cell r="H8">
            <v>0</v>
          </cell>
          <cell r="I8">
            <v>0</v>
          </cell>
          <cell r="J8">
            <v>7.9</v>
          </cell>
          <cell r="K8">
            <v>7.5</v>
          </cell>
          <cell r="L8">
            <v>7.66</v>
          </cell>
          <cell r="M8">
            <v>0</v>
          </cell>
          <cell r="N8">
            <v>7.66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7.9</v>
          </cell>
          <cell r="F10">
            <v>7.9</v>
          </cell>
          <cell r="G10">
            <v>0</v>
          </cell>
          <cell r="H10">
            <v>0</v>
          </cell>
          <cell r="I10">
            <v>0</v>
          </cell>
          <cell r="J10">
            <v>7.9</v>
          </cell>
          <cell r="K10">
            <v>7.5</v>
          </cell>
          <cell r="L10">
            <v>7.66</v>
          </cell>
          <cell r="M10">
            <v>0</v>
          </cell>
          <cell r="N10">
            <v>7.66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6</v>
          </cell>
          <cell r="L11">
            <v>6.4</v>
          </cell>
          <cell r="M11">
            <v>0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7.5</v>
          </cell>
          <cell r="L16">
            <v>7.7</v>
          </cell>
          <cell r="M16">
            <v>0</v>
          </cell>
          <cell r="N16">
            <v>7.7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7.6</v>
          </cell>
          <cell r="F17">
            <v>7.6</v>
          </cell>
          <cell r="G17">
            <v>0</v>
          </cell>
          <cell r="H17">
            <v>0</v>
          </cell>
          <cell r="I17">
            <v>0</v>
          </cell>
          <cell r="J17">
            <v>7.6</v>
          </cell>
          <cell r="K17">
            <v>7.5</v>
          </cell>
          <cell r="L17">
            <v>7.54</v>
          </cell>
          <cell r="M17">
            <v>0</v>
          </cell>
          <cell r="N17">
            <v>7.54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7.5</v>
          </cell>
          <cell r="F18">
            <v>7.5</v>
          </cell>
          <cell r="G18">
            <v>0</v>
          </cell>
          <cell r="H18">
            <v>0</v>
          </cell>
          <cell r="I18">
            <v>0</v>
          </cell>
          <cell r="J18">
            <v>7.5</v>
          </cell>
          <cell r="K18">
            <v>8</v>
          </cell>
          <cell r="L18">
            <v>7.8</v>
          </cell>
          <cell r="M18">
            <v>0</v>
          </cell>
          <cell r="N18">
            <v>7.8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6.7</v>
          </cell>
          <cell r="F19">
            <v>6.7</v>
          </cell>
          <cell r="G19">
            <v>0</v>
          </cell>
          <cell r="H19">
            <v>0</v>
          </cell>
          <cell r="I19">
            <v>0</v>
          </cell>
          <cell r="J19">
            <v>6.7</v>
          </cell>
          <cell r="K19">
            <v>8</v>
          </cell>
          <cell r="L19">
            <v>7.48</v>
          </cell>
          <cell r="M19">
            <v>0</v>
          </cell>
          <cell r="N19">
            <v>7.48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6.4</v>
          </cell>
          <cell r="F21">
            <v>6.4</v>
          </cell>
          <cell r="G21">
            <v>0</v>
          </cell>
          <cell r="H21">
            <v>0</v>
          </cell>
          <cell r="I21">
            <v>0</v>
          </cell>
          <cell r="J21">
            <v>6.4</v>
          </cell>
          <cell r="K21">
            <v>8</v>
          </cell>
          <cell r="L21">
            <v>7.36</v>
          </cell>
          <cell r="M21">
            <v>0</v>
          </cell>
          <cell r="N21">
            <v>7.36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8.4</v>
          </cell>
          <cell r="F23">
            <v>8.4</v>
          </cell>
          <cell r="G23">
            <v>0</v>
          </cell>
          <cell r="H23">
            <v>0</v>
          </cell>
          <cell r="I23">
            <v>0</v>
          </cell>
          <cell r="J23">
            <v>8.4</v>
          </cell>
          <cell r="K23">
            <v>7.5</v>
          </cell>
          <cell r="L23">
            <v>7.86</v>
          </cell>
          <cell r="M23">
            <v>0</v>
          </cell>
          <cell r="N23">
            <v>7.86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</sheetData>
      <sheetData sheetId="40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8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7.33</v>
          </cell>
          <cell r="K7">
            <v>8.5</v>
          </cell>
          <cell r="L7">
            <v>8.0299999999999994</v>
          </cell>
          <cell r="M7">
            <v>0</v>
          </cell>
          <cell r="N7">
            <v>8.0299999999999994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7.33</v>
          </cell>
          <cell r="K8">
            <v>8.5</v>
          </cell>
          <cell r="L8">
            <v>8.0299999999999994</v>
          </cell>
          <cell r="M8">
            <v>0</v>
          </cell>
          <cell r="N8">
            <v>8.0299999999999994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6</v>
          </cell>
          <cell r="F9">
            <v>7</v>
          </cell>
          <cell r="G9">
            <v>0</v>
          </cell>
          <cell r="H9">
            <v>0</v>
          </cell>
          <cell r="I9">
            <v>0</v>
          </cell>
          <cell r="J9">
            <v>6.67</v>
          </cell>
          <cell r="K9">
            <v>7</v>
          </cell>
          <cell r="L9">
            <v>6.87</v>
          </cell>
          <cell r="M9">
            <v>0</v>
          </cell>
          <cell r="N9">
            <v>6.87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7</v>
          </cell>
          <cell r="G10">
            <v>0</v>
          </cell>
          <cell r="H10">
            <v>0</v>
          </cell>
          <cell r="I10">
            <v>0</v>
          </cell>
          <cell r="J10">
            <v>7.33</v>
          </cell>
          <cell r="K10">
            <v>8</v>
          </cell>
          <cell r="L10">
            <v>7.73</v>
          </cell>
          <cell r="M10">
            <v>0</v>
          </cell>
          <cell r="N10">
            <v>7.73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6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6.67</v>
          </cell>
          <cell r="K11">
            <v>7</v>
          </cell>
          <cell r="L11">
            <v>6.87</v>
          </cell>
          <cell r="M11">
            <v>0</v>
          </cell>
          <cell r="N11">
            <v>6.87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6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6.67</v>
          </cell>
          <cell r="K13">
            <v>7</v>
          </cell>
          <cell r="L13">
            <v>6.87</v>
          </cell>
          <cell r="M13">
            <v>0</v>
          </cell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6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6.67</v>
          </cell>
          <cell r="K16">
            <v>8</v>
          </cell>
          <cell r="L16">
            <v>7.47</v>
          </cell>
          <cell r="M16">
            <v>0</v>
          </cell>
          <cell r="N16">
            <v>7.47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8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7.33</v>
          </cell>
          <cell r="K17">
            <v>7</v>
          </cell>
          <cell r="L17">
            <v>7.13</v>
          </cell>
          <cell r="M17">
            <v>0</v>
          </cell>
          <cell r="N17">
            <v>7.13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6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6.67</v>
          </cell>
          <cell r="K18">
            <v>8</v>
          </cell>
          <cell r="L18">
            <v>7.47</v>
          </cell>
          <cell r="M18">
            <v>0</v>
          </cell>
          <cell r="N18">
            <v>7.47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>
            <v>0</v>
          </cell>
          <cell r="H19">
            <v>0</v>
          </cell>
          <cell r="I19">
            <v>0</v>
          </cell>
          <cell r="J19">
            <v>7</v>
          </cell>
          <cell r="K19">
            <v>8</v>
          </cell>
          <cell r="L19">
            <v>7.6</v>
          </cell>
          <cell r="M19">
            <v>0</v>
          </cell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9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7.67</v>
          </cell>
          <cell r="K21">
            <v>8</v>
          </cell>
          <cell r="L21">
            <v>7.87</v>
          </cell>
          <cell r="M21">
            <v>0</v>
          </cell>
          <cell r="N21">
            <v>7.87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</v>
          </cell>
          <cell r="K23">
            <v>8</v>
          </cell>
          <cell r="L23">
            <v>7.6</v>
          </cell>
          <cell r="M23">
            <v>0</v>
          </cell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41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6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6.67</v>
          </cell>
          <cell r="K7">
            <v>8</v>
          </cell>
          <cell r="L7">
            <v>7.47</v>
          </cell>
          <cell r="M7">
            <v>0</v>
          </cell>
          <cell r="N7">
            <v>7.47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7.5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9</v>
          </cell>
          <cell r="L8">
            <v>8.4700000000000006</v>
          </cell>
          <cell r="M8">
            <v>0</v>
          </cell>
          <cell r="N8">
            <v>8.4700000000000006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  <cell r="U8">
            <v>0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  <cell r="U9">
            <v>0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8</v>
          </cell>
          <cell r="F10">
            <v>7.5</v>
          </cell>
          <cell r="G10">
            <v>0</v>
          </cell>
          <cell r="H10">
            <v>0</v>
          </cell>
          <cell r="I10">
            <v>0</v>
          </cell>
          <cell r="J10">
            <v>7.67</v>
          </cell>
          <cell r="K10">
            <v>7</v>
          </cell>
          <cell r="L10">
            <v>7.27</v>
          </cell>
          <cell r="M10">
            <v>0</v>
          </cell>
          <cell r="N10">
            <v>7.27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>
            <v>0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6</v>
          </cell>
          <cell r="L11">
            <v>6.4</v>
          </cell>
          <cell r="M11">
            <v>0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  <cell r="U13" t="str">
            <v>CHƯA HP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 t="e">
            <v>#DIV/0!</v>
          </cell>
          <cell r="M14">
            <v>0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8</v>
          </cell>
          <cell r="F16">
            <v>7.5</v>
          </cell>
          <cell r="G16">
            <v>0</v>
          </cell>
          <cell r="H16">
            <v>0</v>
          </cell>
          <cell r="I16">
            <v>0</v>
          </cell>
          <cell r="J16">
            <v>7.67</v>
          </cell>
          <cell r="K16">
            <v>6.5</v>
          </cell>
          <cell r="L16">
            <v>6.97</v>
          </cell>
          <cell r="M16">
            <v>0</v>
          </cell>
          <cell r="N16">
            <v>6.97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</v>
          </cell>
          <cell r="K17">
            <v>8</v>
          </cell>
          <cell r="L17">
            <v>7.6</v>
          </cell>
          <cell r="M17">
            <v>0</v>
          </cell>
          <cell r="N17">
            <v>7.6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6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6.67</v>
          </cell>
          <cell r="K18">
            <v>6</v>
          </cell>
          <cell r="L18">
            <v>6.27</v>
          </cell>
          <cell r="M18">
            <v>0</v>
          </cell>
          <cell r="N18">
            <v>6.27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7.5</v>
          </cell>
          <cell r="G19">
            <v>0</v>
          </cell>
          <cell r="H19">
            <v>0</v>
          </cell>
          <cell r="I19">
            <v>0</v>
          </cell>
          <cell r="J19">
            <v>7.33</v>
          </cell>
          <cell r="K19">
            <v>8</v>
          </cell>
          <cell r="L19">
            <v>7.73</v>
          </cell>
          <cell r="M19">
            <v>0</v>
          </cell>
          <cell r="N19">
            <v>7.73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7</v>
          </cell>
          <cell r="K21">
            <v>8</v>
          </cell>
          <cell r="L21">
            <v>7.6</v>
          </cell>
          <cell r="M21">
            <v>0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7.33</v>
          </cell>
          <cell r="K23">
            <v>9</v>
          </cell>
          <cell r="L23">
            <v>8.33</v>
          </cell>
          <cell r="M23">
            <v>0</v>
          </cell>
          <cell r="N23">
            <v>8.33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</sheetData>
      <sheetData sheetId="42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6.5</v>
          </cell>
          <cell r="F7">
            <v>6.5</v>
          </cell>
          <cell r="G7">
            <v>0</v>
          </cell>
          <cell r="H7">
            <v>0</v>
          </cell>
          <cell r="I7">
            <v>0</v>
          </cell>
          <cell r="J7">
            <v>6.5</v>
          </cell>
          <cell r="K7">
            <v>5</v>
          </cell>
          <cell r="L7">
            <v>5.6</v>
          </cell>
          <cell r="M7">
            <v>0</v>
          </cell>
          <cell r="N7">
            <v>5.6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8.5</v>
          </cell>
          <cell r="L8">
            <v>8.3000000000000007</v>
          </cell>
          <cell r="M8">
            <v>0</v>
          </cell>
          <cell r="N8">
            <v>8.3000000000000007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5.5</v>
          </cell>
          <cell r="F9">
            <v>5.5</v>
          </cell>
          <cell r="G9">
            <v>0</v>
          </cell>
          <cell r="H9">
            <v>0</v>
          </cell>
          <cell r="I9">
            <v>0</v>
          </cell>
          <cell r="J9">
            <v>5.5</v>
          </cell>
          <cell r="K9">
            <v>6</v>
          </cell>
          <cell r="L9">
            <v>5.8</v>
          </cell>
          <cell r="M9">
            <v>0</v>
          </cell>
          <cell r="N9">
            <v>5.8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6.5</v>
          </cell>
          <cell r="F10">
            <v>6.5</v>
          </cell>
          <cell r="G10">
            <v>0</v>
          </cell>
          <cell r="H10">
            <v>0</v>
          </cell>
          <cell r="I10">
            <v>0</v>
          </cell>
          <cell r="J10">
            <v>6.5</v>
          </cell>
          <cell r="K10">
            <v>6</v>
          </cell>
          <cell r="L10">
            <v>6.2</v>
          </cell>
          <cell r="M10">
            <v>0</v>
          </cell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5.5</v>
          </cell>
          <cell r="F11">
            <v>5.5</v>
          </cell>
          <cell r="G11">
            <v>0</v>
          </cell>
          <cell r="H11">
            <v>0</v>
          </cell>
          <cell r="I11">
            <v>0</v>
          </cell>
          <cell r="J11">
            <v>5.5</v>
          </cell>
          <cell r="K11">
            <v>5</v>
          </cell>
          <cell r="L11">
            <v>5.2</v>
          </cell>
          <cell r="M11">
            <v>0</v>
          </cell>
          <cell r="N11">
            <v>5.2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5.5</v>
          </cell>
          <cell r="F13">
            <v>5.5</v>
          </cell>
          <cell r="G13">
            <v>0</v>
          </cell>
          <cell r="H13">
            <v>0</v>
          </cell>
          <cell r="I13">
            <v>0</v>
          </cell>
          <cell r="J13">
            <v>5.5</v>
          </cell>
          <cell r="K13">
            <v>0</v>
          </cell>
          <cell r="L13">
            <v>2.2000000000000002</v>
          </cell>
          <cell r="M13">
            <v>0</v>
          </cell>
          <cell r="N13">
            <v>2.2000000000000002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5.5</v>
          </cell>
          <cell r="F16">
            <v>5.5</v>
          </cell>
          <cell r="G16">
            <v>0</v>
          </cell>
          <cell r="H16">
            <v>0</v>
          </cell>
          <cell r="I16">
            <v>0</v>
          </cell>
          <cell r="J16">
            <v>5.5</v>
          </cell>
          <cell r="K16">
            <v>6.5</v>
          </cell>
          <cell r="L16">
            <v>6.1</v>
          </cell>
          <cell r="M16">
            <v>0</v>
          </cell>
          <cell r="N16">
            <v>6.1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6.5</v>
          </cell>
          <cell r="F17">
            <v>6.5</v>
          </cell>
          <cell r="G17">
            <v>0</v>
          </cell>
          <cell r="H17">
            <v>0</v>
          </cell>
          <cell r="I17">
            <v>0</v>
          </cell>
          <cell r="J17">
            <v>6.5</v>
          </cell>
          <cell r="K17">
            <v>6</v>
          </cell>
          <cell r="L17">
            <v>6.2</v>
          </cell>
          <cell r="M17">
            <v>0</v>
          </cell>
          <cell r="N17">
            <v>6.2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5</v>
          </cell>
          <cell r="F18">
            <v>5</v>
          </cell>
          <cell r="G18">
            <v>0</v>
          </cell>
          <cell r="H18">
            <v>0</v>
          </cell>
          <cell r="I18">
            <v>0</v>
          </cell>
          <cell r="J18">
            <v>5</v>
          </cell>
          <cell r="K18">
            <v>5.5</v>
          </cell>
          <cell r="L18">
            <v>5.3</v>
          </cell>
          <cell r="M18">
            <v>0</v>
          </cell>
          <cell r="N18">
            <v>5.3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</v>
          </cell>
          <cell r="F19">
            <v>7</v>
          </cell>
          <cell r="G19">
            <v>0</v>
          </cell>
          <cell r="H19">
            <v>0</v>
          </cell>
          <cell r="I19">
            <v>0</v>
          </cell>
          <cell r="J19">
            <v>7</v>
          </cell>
          <cell r="K19">
            <v>7</v>
          </cell>
          <cell r="L19">
            <v>7</v>
          </cell>
          <cell r="M19">
            <v>0</v>
          </cell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7.5</v>
          </cell>
          <cell r="F21">
            <v>7.5</v>
          </cell>
          <cell r="G21">
            <v>0</v>
          </cell>
          <cell r="H21">
            <v>0</v>
          </cell>
          <cell r="I21">
            <v>0</v>
          </cell>
          <cell r="J21">
            <v>7.5</v>
          </cell>
          <cell r="K21">
            <v>5</v>
          </cell>
          <cell r="L21">
            <v>6</v>
          </cell>
          <cell r="M21">
            <v>0</v>
          </cell>
          <cell r="N21">
            <v>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</v>
          </cell>
          <cell r="F23">
            <v>7</v>
          </cell>
          <cell r="G23">
            <v>0</v>
          </cell>
          <cell r="H23">
            <v>0</v>
          </cell>
          <cell r="I23">
            <v>0</v>
          </cell>
          <cell r="J23">
            <v>7</v>
          </cell>
          <cell r="K23">
            <v>5.5</v>
          </cell>
          <cell r="L23">
            <v>6.1</v>
          </cell>
          <cell r="M23">
            <v>0</v>
          </cell>
          <cell r="N23">
            <v>6.1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</sheetData>
      <sheetData sheetId="43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7.3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8.43</v>
          </cell>
          <cell r="K7">
            <v>9.1</v>
          </cell>
          <cell r="L7">
            <v>8.83</v>
          </cell>
          <cell r="M7">
            <v>0</v>
          </cell>
          <cell r="N7">
            <v>8.83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7.8</v>
          </cell>
          <cell r="F8">
            <v>9.1999999999999993</v>
          </cell>
          <cell r="G8">
            <v>0</v>
          </cell>
          <cell r="H8">
            <v>0</v>
          </cell>
          <cell r="I8">
            <v>0</v>
          </cell>
          <cell r="J8">
            <v>8.73</v>
          </cell>
          <cell r="K8">
            <v>9.4</v>
          </cell>
          <cell r="L8">
            <v>9.1300000000000008</v>
          </cell>
          <cell r="M8">
            <v>0</v>
          </cell>
          <cell r="N8">
            <v>9.1300000000000008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7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7.67</v>
          </cell>
          <cell r="K9">
            <v>8.8000000000000007</v>
          </cell>
          <cell r="L9">
            <v>8.35</v>
          </cell>
          <cell r="M9">
            <v>0</v>
          </cell>
          <cell r="N9">
            <v>8.35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7.8</v>
          </cell>
          <cell r="F10">
            <v>8.4</v>
          </cell>
          <cell r="G10">
            <v>0</v>
          </cell>
          <cell r="H10">
            <v>0</v>
          </cell>
          <cell r="I10">
            <v>0</v>
          </cell>
          <cell r="J10">
            <v>8.1999999999999993</v>
          </cell>
          <cell r="K10">
            <v>9.1999999999999993</v>
          </cell>
          <cell r="L10">
            <v>8.8000000000000007</v>
          </cell>
          <cell r="M10">
            <v>0</v>
          </cell>
          <cell r="N10">
            <v>8.8000000000000007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7.3</v>
          </cell>
          <cell r="F11">
            <v>6.3</v>
          </cell>
          <cell r="G11">
            <v>0</v>
          </cell>
          <cell r="H11">
            <v>0</v>
          </cell>
          <cell r="I11">
            <v>0</v>
          </cell>
          <cell r="J11">
            <v>6.63</v>
          </cell>
          <cell r="K11">
            <v>6.1</v>
          </cell>
          <cell r="L11">
            <v>6.31</v>
          </cell>
          <cell r="M11">
            <v>0</v>
          </cell>
          <cell r="N11">
            <v>6.31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7.3</v>
          </cell>
          <cell r="F16">
            <v>6.7</v>
          </cell>
          <cell r="G16">
            <v>0</v>
          </cell>
          <cell r="H16">
            <v>0</v>
          </cell>
          <cell r="I16">
            <v>0</v>
          </cell>
          <cell r="J16">
            <v>6.9</v>
          </cell>
          <cell r="K16">
            <v>8.4</v>
          </cell>
          <cell r="L16">
            <v>7.8</v>
          </cell>
          <cell r="M16">
            <v>0</v>
          </cell>
          <cell r="N16">
            <v>7.8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7.5</v>
          </cell>
          <cell r="F17">
            <v>7.8</v>
          </cell>
          <cell r="G17">
            <v>0</v>
          </cell>
          <cell r="H17">
            <v>0</v>
          </cell>
          <cell r="I17">
            <v>0</v>
          </cell>
          <cell r="J17">
            <v>7.7</v>
          </cell>
          <cell r="K17">
            <v>9.4</v>
          </cell>
          <cell r="L17">
            <v>8.7200000000000006</v>
          </cell>
          <cell r="M17">
            <v>0</v>
          </cell>
          <cell r="N17">
            <v>8.7200000000000006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7.7</v>
          </cell>
          <cell r="F18">
            <v>9</v>
          </cell>
          <cell r="G18">
            <v>0</v>
          </cell>
          <cell r="H18">
            <v>0</v>
          </cell>
          <cell r="I18">
            <v>0</v>
          </cell>
          <cell r="J18">
            <v>8.57</v>
          </cell>
          <cell r="K18">
            <v>9</v>
          </cell>
          <cell r="L18">
            <v>8.83</v>
          </cell>
          <cell r="M18">
            <v>0</v>
          </cell>
          <cell r="N18">
            <v>8.83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7.6</v>
          </cell>
          <cell r="F19">
            <v>8.8000000000000007</v>
          </cell>
          <cell r="G19">
            <v>0</v>
          </cell>
          <cell r="H19">
            <v>0</v>
          </cell>
          <cell r="I19">
            <v>0</v>
          </cell>
          <cell r="J19">
            <v>8.4</v>
          </cell>
          <cell r="K19">
            <v>9</v>
          </cell>
          <cell r="L19">
            <v>8.76</v>
          </cell>
          <cell r="M19">
            <v>0</v>
          </cell>
          <cell r="N19">
            <v>8.76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7.5</v>
          </cell>
          <cell r="F21">
            <v>9.5</v>
          </cell>
          <cell r="G21">
            <v>0</v>
          </cell>
          <cell r="H21">
            <v>0</v>
          </cell>
          <cell r="I21">
            <v>0</v>
          </cell>
          <cell r="J21">
            <v>8.83</v>
          </cell>
          <cell r="K21">
            <v>9.6999999999999993</v>
          </cell>
          <cell r="L21">
            <v>9.35</v>
          </cell>
          <cell r="M21">
            <v>0</v>
          </cell>
          <cell r="N21">
            <v>9.35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7.5</v>
          </cell>
          <cell r="F23">
            <v>9.1</v>
          </cell>
          <cell r="G23">
            <v>0</v>
          </cell>
          <cell r="H23">
            <v>0</v>
          </cell>
          <cell r="I23">
            <v>0</v>
          </cell>
          <cell r="J23">
            <v>8.57</v>
          </cell>
          <cell r="K23">
            <v>9.6999999999999993</v>
          </cell>
          <cell r="L23">
            <v>9.25</v>
          </cell>
          <cell r="M23">
            <v>0</v>
          </cell>
          <cell r="N23">
            <v>9.25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 t="str">
            <v>ĐIỂM HỆ SỐ 1</v>
          </cell>
          <cell r="F26" t="str">
            <v>ĐIỂM HỆ SỐ 2</v>
          </cell>
          <cell r="G26">
            <v>0</v>
          </cell>
          <cell r="H26">
            <v>0</v>
          </cell>
          <cell r="I26">
            <v>0</v>
          </cell>
          <cell r="J26" t="str">
            <v>HỌC TẬP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Xếp loại</v>
          </cell>
          <cell r="P26">
            <v>0</v>
          </cell>
          <cell r="Q26" t="str">
            <v>Ghi Chú</v>
          </cell>
          <cell r="R26" t="str">
            <v>Thang điểm 4</v>
          </cell>
          <cell r="S26" t="str">
            <v>Thang điểm chữ</v>
          </cell>
          <cell r="T26" t="str">
            <v>Xếp loại</v>
          </cell>
        </row>
      </sheetData>
      <sheetData sheetId="44" refreshError="1">
        <row r="7">
          <cell r="B7" t="str">
            <v>DL085A0011</v>
          </cell>
          <cell r="C7" t="str">
            <v>Ngô Thị</v>
          </cell>
          <cell r="D7" t="str">
            <v>Diệu</v>
          </cell>
          <cell r="E7">
            <v>7.5</v>
          </cell>
          <cell r="F7">
            <v>5.2</v>
          </cell>
          <cell r="G7">
            <v>0</v>
          </cell>
          <cell r="H7">
            <v>0</v>
          </cell>
          <cell r="I7">
            <v>0</v>
          </cell>
          <cell r="J7">
            <v>5.97</v>
          </cell>
          <cell r="K7">
            <v>0</v>
          </cell>
          <cell r="L7">
            <v>2.39</v>
          </cell>
          <cell r="M7">
            <v>0</v>
          </cell>
          <cell r="N7">
            <v>2.39</v>
          </cell>
          <cell r="O7" t="str">
            <v>Kém</v>
          </cell>
          <cell r="P7" t="str">
            <v>Kém</v>
          </cell>
          <cell r="Q7" t="str">
            <v>Được thi</v>
          </cell>
          <cell r="R7">
            <v>0</v>
          </cell>
          <cell r="S7" t="str">
            <v>F</v>
          </cell>
          <cell r="T7" t="str">
            <v>Kém</v>
          </cell>
          <cell r="U7">
            <v>1.1000000000000001</v>
          </cell>
          <cell r="V7">
            <v>4.7</v>
          </cell>
        </row>
        <row r="8">
          <cell r="B8" t="str">
            <v>DL085A0005</v>
          </cell>
          <cell r="C8" t="str">
            <v>Nguyễn Huyền</v>
          </cell>
          <cell r="D8" t="str">
            <v>Hân</v>
          </cell>
          <cell r="E8">
            <v>9.3000000000000007</v>
          </cell>
          <cell r="F8">
            <v>8.8000000000000007</v>
          </cell>
          <cell r="G8">
            <v>0</v>
          </cell>
          <cell r="H8">
            <v>0</v>
          </cell>
          <cell r="I8">
            <v>0</v>
          </cell>
          <cell r="J8">
            <v>8.9700000000000006</v>
          </cell>
          <cell r="K8">
            <v>0</v>
          </cell>
          <cell r="L8">
            <v>3.59</v>
          </cell>
          <cell r="M8">
            <v>0</v>
          </cell>
          <cell r="N8">
            <v>3.59</v>
          </cell>
          <cell r="O8" t="str">
            <v>Yếu</v>
          </cell>
          <cell r="P8" t="str">
            <v>Yếu</v>
          </cell>
          <cell r="Q8" t="str">
            <v>Được thi</v>
          </cell>
          <cell r="R8">
            <v>0</v>
          </cell>
          <cell r="S8" t="str">
            <v>F</v>
          </cell>
          <cell r="T8" t="str">
            <v>Kém</v>
          </cell>
          <cell r="U8">
            <v>0.8</v>
          </cell>
          <cell r="V8">
            <v>5.4</v>
          </cell>
        </row>
        <row r="9">
          <cell r="B9" t="str">
            <v>DL085A0006</v>
          </cell>
          <cell r="C9" t="str">
            <v>Nguyễn Phúc</v>
          </cell>
          <cell r="D9" t="str">
            <v>Khang</v>
          </cell>
          <cell r="E9">
            <v>4.4000000000000004</v>
          </cell>
          <cell r="F9">
            <v>9.1999999999999993</v>
          </cell>
          <cell r="G9">
            <v>0</v>
          </cell>
          <cell r="H9">
            <v>0</v>
          </cell>
          <cell r="I9">
            <v>0</v>
          </cell>
          <cell r="J9">
            <v>7.6</v>
          </cell>
          <cell r="K9">
            <v>0</v>
          </cell>
          <cell r="L9">
            <v>3.04</v>
          </cell>
          <cell r="M9">
            <v>0</v>
          </cell>
          <cell r="N9">
            <v>3.04</v>
          </cell>
          <cell r="O9" t="str">
            <v>Yếu</v>
          </cell>
          <cell r="P9" t="str">
            <v>Yếu</v>
          </cell>
          <cell r="Q9" t="str">
            <v>Được thi</v>
          </cell>
          <cell r="R9">
            <v>0</v>
          </cell>
          <cell r="S9" t="str">
            <v>F</v>
          </cell>
          <cell r="T9" t="str">
            <v>Kém</v>
          </cell>
          <cell r="U9">
            <v>0.4</v>
          </cell>
          <cell r="V9">
            <v>4.5</v>
          </cell>
        </row>
        <row r="10">
          <cell r="B10" t="str">
            <v>DL085A0003</v>
          </cell>
          <cell r="C10" t="str">
            <v>Trà Hương</v>
          </cell>
          <cell r="D10" t="str">
            <v>Lài</v>
          </cell>
          <cell r="E10">
            <v>6.7</v>
          </cell>
          <cell r="F10">
            <v>8.8000000000000007</v>
          </cell>
          <cell r="G10">
            <v>0</v>
          </cell>
          <cell r="H10">
            <v>0</v>
          </cell>
          <cell r="I10">
            <v>0</v>
          </cell>
          <cell r="J10">
            <v>8.1</v>
          </cell>
          <cell r="K10">
            <v>0</v>
          </cell>
          <cell r="L10">
            <v>3.24</v>
          </cell>
          <cell r="M10">
            <v>0</v>
          </cell>
          <cell r="N10">
            <v>3.24</v>
          </cell>
          <cell r="O10" t="str">
            <v>Yếu</v>
          </cell>
          <cell r="P10" t="str">
            <v>Yếu</v>
          </cell>
          <cell r="Q10" t="str">
            <v>Được thi</v>
          </cell>
          <cell r="R10">
            <v>0</v>
          </cell>
          <cell r="S10" t="str">
            <v>F</v>
          </cell>
          <cell r="T10" t="str">
            <v>Kém</v>
          </cell>
          <cell r="U10">
            <v>0.6</v>
          </cell>
          <cell r="V10">
            <v>3</v>
          </cell>
        </row>
        <row r="11">
          <cell r="B11" t="str">
            <v>DL085A0019</v>
          </cell>
          <cell r="C11" t="str">
            <v>Nguyễn Thục</v>
          </cell>
          <cell r="D11" t="str">
            <v>Lam</v>
          </cell>
          <cell r="E11">
            <v>3.2</v>
          </cell>
          <cell r="F11">
            <v>0.8</v>
          </cell>
          <cell r="G11">
            <v>0</v>
          </cell>
          <cell r="H11">
            <v>0</v>
          </cell>
          <cell r="I11">
            <v>0</v>
          </cell>
          <cell r="J11">
            <v>1.6</v>
          </cell>
          <cell r="K11">
            <v>0</v>
          </cell>
          <cell r="L11">
            <v>0.64</v>
          </cell>
          <cell r="M11">
            <v>0</v>
          </cell>
          <cell r="N11">
            <v>0.64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  <cell r="U11">
            <v>0</v>
          </cell>
          <cell r="V11">
            <v>0</v>
          </cell>
        </row>
        <row r="12">
          <cell r="B12" t="str">
            <v>NH085A0090</v>
          </cell>
          <cell r="C12" t="str">
            <v>Trương Vạn</v>
          </cell>
          <cell r="D12" t="str">
            <v>Lợi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DL085A0004</v>
          </cell>
          <cell r="C13" t="str">
            <v>Nguyễn Thanh</v>
          </cell>
          <cell r="D13" t="str">
            <v>Long</v>
          </cell>
          <cell r="E13">
            <v>4.4000000000000004</v>
          </cell>
          <cell r="F13">
            <v>4</v>
          </cell>
          <cell r="G13">
            <v>0</v>
          </cell>
          <cell r="H13">
            <v>0</v>
          </cell>
          <cell r="I13">
            <v>0</v>
          </cell>
          <cell r="J13">
            <v>4.13</v>
          </cell>
          <cell r="K13">
            <v>0</v>
          </cell>
          <cell r="L13">
            <v>1.65</v>
          </cell>
          <cell r="M13">
            <v>0</v>
          </cell>
          <cell r="N13">
            <v>1.65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  <cell r="U13">
            <v>0</v>
          </cell>
          <cell r="V13">
            <v>0</v>
          </cell>
        </row>
        <row r="14">
          <cell r="B14" t="str">
            <v>HD088A0001</v>
          </cell>
          <cell r="C14" t="str">
            <v>Giang Ngọc</v>
          </cell>
          <cell r="D14" t="str">
            <v>Mỹ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DL085A0014</v>
          </cell>
          <cell r="C15" t="str">
            <v>Nguyễn Thị Long</v>
          </cell>
          <cell r="D15" t="str">
            <v>Ngân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DL085A0018</v>
          </cell>
          <cell r="C16" t="str">
            <v>Trần Thanh</v>
          </cell>
          <cell r="D16" t="str">
            <v>Nhân</v>
          </cell>
          <cell r="E16">
            <v>1.9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0.63</v>
          </cell>
          <cell r="K16">
            <v>0</v>
          </cell>
          <cell r="L16">
            <v>0.25</v>
          </cell>
          <cell r="M16">
            <v>0</v>
          </cell>
          <cell r="N16">
            <v>0.25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  <cell r="U16">
            <v>0</v>
          </cell>
          <cell r="V16">
            <v>0</v>
          </cell>
        </row>
        <row r="17">
          <cell r="B17" t="str">
            <v>TP085A0005</v>
          </cell>
          <cell r="C17" t="str">
            <v xml:space="preserve">Phạm Cao Thúy </v>
          </cell>
          <cell r="D17" t="str">
            <v>Nhi</v>
          </cell>
          <cell r="E17">
            <v>6.6</v>
          </cell>
          <cell r="F17">
            <v>6.8</v>
          </cell>
          <cell r="G17">
            <v>0</v>
          </cell>
          <cell r="H17">
            <v>0</v>
          </cell>
          <cell r="I17">
            <v>0</v>
          </cell>
          <cell r="J17">
            <v>6.73</v>
          </cell>
          <cell r="K17">
            <v>0</v>
          </cell>
          <cell r="L17">
            <v>2.69</v>
          </cell>
          <cell r="M17">
            <v>0</v>
          </cell>
          <cell r="N17">
            <v>2.69</v>
          </cell>
          <cell r="O17" t="str">
            <v>Kém</v>
          </cell>
          <cell r="P17" t="str">
            <v>Kém</v>
          </cell>
          <cell r="Q17" t="str">
            <v>Được thi</v>
          </cell>
          <cell r="R17">
            <v>0</v>
          </cell>
          <cell r="S17" t="str">
            <v>F</v>
          </cell>
          <cell r="T17" t="str">
            <v>Kém</v>
          </cell>
          <cell r="U17">
            <v>0.6</v>
          </cell>
          <cell r="V17">
            <v>5.6</v>
          </cell>
        </row>
        <row r="18">
          <cell r="B18" t="str">
            <v>DL085A0009</v>
          </cell>
          <cell r="C18" t="str">
            <v xml:space="preserve">Nguyễn Thị Thu </v>
          </cell>
          <cell r="D18" t="str">
            <v>Nhung</v>
          </cell>
          <cell r="E18">
            <v>8.1</v>
          </cell>
          <cell r="F18">
            <v>9.6</v>
          </cell>
          <cell r="G18">
            <v>0</v>
          </cell>
          <cell r="H18">
            <v>0</v>
          </cell>
          <cell r="I18">
            <v>0</v>
          </cell>
          <cell r="J18">
            <v>9.1</v>
          </cell>
          <cell r="K18">
            <v>0</v>
          </cell>
          <cell r="L18">
            <v>3.64</v>
          </cell>
          <cell r="M18">
            <v>0</v>
          </cell>
          <cell r="N18">
            <v>3.64</v>
          </cell>
          <cell r="O18" t="str">
            <v>Yếu</v>
          </cell>
          <cell r="P18" t="str">
            <v>Yếu</v>
          </cell>
          <cell r="Q18" t="str">
            <v>Được thi</v>
          </cell>
          <cell r="R18">
            <v>0</v>
          </cell>
          <cell r="S18" t="str">
            <v>F</v>
          </cell>
          <cell r="T18" t="str">
            <v>Kém</v>
          </cell>
          <cell r="U18">
            <v>0.4</v>
          </cell>
          <cell r="V18">
            <v>4.3</v>
          </cell>
        </row>
        <row r="19">
          <cell r="B19" t="str">
            <v>DL085A0010</v>
          </cell>
          <cell r="C19" t="str">
            <v xml:space="preserve">Nguyễn Thị Thu </v>
          </cell>
          <cell r="D19" t="str">
            <v xml:space="preserve">Thảo </v>
          </cell>
          <cell r="E19">
            <v>9.3000000000000007</v>
          </cell>
          <cell r="F19">
            <v>6</v>
          </cell>
          <cell r="G19">
            <v>0</v>
          </cell>
          <cell r="H19">
            <v>0</v>
          </cell>
          <cell r="I19">
            <v>0</v>
          </cell>
          <cell r="J19">
            <v>7.1</v>
          </cell>
          <cell r="K19">
            <v>0</v>
          </cell>
          <cell r="L19">
            <v>2.84</v>
          </cell>
          <cell r="M19">
            <v>0</v>
          </cell>
          <cell r="N19">
            <v>2.84</v>
          </cell>
          <cell r="O19" t="str">
            <v>Kém</v>
          </cell>
          <cell r="P19" t="str">
            <v>Kém</v>
          </cell>
          <cell r="Q19" t="str">
            <v>Được thi</v>
          </cell>
          <cell r="R19">
            <v>0</v>
          </cell>
          <cell r="S19" t="str">
            <v>F</v>
          </cell>
          <cell r="T19" t="str">
            <v>Kém</v>
          </cell>
          <cell r="U19">
            <v>0.7</v>
          </cell>
          <cell r="V19">
            <v>6.9</v>
          </cell>
        </row>
        <row r="20">
          <cell r="B20" t="str">
            <v>DL085A0017</v>
          </cell>
          <cell r="C20" t="str">
            <v>Vũ Xuân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DL085A0015</v>
          </cell>
          <cell r="C21" t="str">
            <v>Đặng Lâm Duy</v>
          </cell>
          <cell r="D21" t="str">
            <v>Tùng</v>
          </cell>
          <cell r="E21">
            <v>8.6999999999999993</v>
          </cell>
          <cell r="F21">
            <v>9.6</v>
          </cell>
          <cell r="G21">
            <v>0</v>
          </cell>
          <cell r="H21">
            <v>0</v>
          </cell>
          <cell r="I21">
            <v>0</v>
          </cell>
          <cell r="J21">
            <v>9.3000000000000007</v>
          </cell>
          <cell r="K21">
            <v>0</v>
          </cell>
          <cell r="L21">
            <v>3.72</v>
          </cell>
          <cell r="M21">
            <v>0</v>
          </cell>
          <cell r="N21">
            <v>3.72</v>
          </cell>
          <cell r="O21" t="str">
            <v>Yếu</v>
          </cell>
          <cell r="P21" t="str">
            <v>Yếu</v>
          </cell>
          <cell r="Q21" t="str">
            <v>Được thi</v>
          </cell>
          <cell r="R21">
            <v>0</v>
          </cell>
          <cell r="S21" t="str">
            <v>F</v>
          </cell>
          <cell r="T21" t="str">
            <v>Kém</v>
          </cell>
          <cell r="U21">
            <v>0</v>
          </cell>
          <cell r="V21">
            <v>0</v>
          </cell>
        </row>
        <row r="22">
          <cell r="B22" t="str">
            <v>DL085A0012</v>
          </cell>
          <cell r="C22" t="str">
            <v>Đinh Thị Kiều</v>
          </cell>
          <cell r="D22" t="str">
            <v>Vy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TP085A0008</v>
          </cell>
          <cell r="C23" t="str">
            <v xml:space="preserve">Lê Ngọc Tường </v>
          </cell>
          <cell r="D23" t="str">
            <v>Vy</v>
          </cell>
          <cell r="E23">
            <v>8.1999999999999993</v>
          </cell>
          <cell r="F23">
            <v>9.1999999999999993</v>
          </cell>
          <cell r="G23">
            <v>0</v>
          </cell>
          <cell r="H23">
            <v>0</v>
          </cell>
          <cell r="I23">
            <v>0</v>
          </cell>
          <cell r="J23">
            <v>8.8699999999999992</v>
          </cell>
          <cell r="K23">
            <v>0</v>
          </cell>
          <cell r="L23">
            <v>3.55</v>
          </cell>
          <cell r="M23">
            <v>0</v>
          </cell>
          <cell r="N23">
            <v>3.55</v>
          </cell>
          <cell r="O23" t="str">
            <v>Yếu</v>
          </cell>
          <cell r="P23" t="str">
            <v>Yếu</v>
          </cell>
          <cell r="Q23" t="str">
            <v>Được thi</v>
          </cell>
          <cell r="R23">
            <v>0</v>
          </cell>
          <cell r="S23" t="str">
            <v>F</v>
          </cell>
          <cell r="T23" t="str">
            <v>Kém</v>
          </cell>
          <cell r="U23">
            <v>0.7</v>
          </cell>
          <cell r="V23">
            <v>4.4000000000000004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TC"/>
      <sheetName val="6.GDQP"/>
      <sheetName val="N1-HK1"/>
      <sheetName val="7.CSVHVN"/>
      <sheetName val="8.TLHĐC"/>
      <sheetName val="9.AVGT 2"/>
      <sheetName val="10.TIẾNG VIỆT TH"/>
      <sheetName val="14.KNTA 1"/>
      <sheetName val="N1-HK2"/>
      <sheetName val="11.DLNN"/>
      <sheetName val="12.TVTH"/>
      <sheetName val="13.KNGTTKD"/>
      <sheetName val="14.LTD"/>
      <sheetName val="15.TIẾNG HOA"/>
      <sheetName val="16.GTVH"/>
      <sheetName val="N1-HK3"/>
      <sheetName val="17.NATH"/>
      <sheetName val="18.TH BIEN DICH 1"/>
      <sheetName val="19.TH PD 1"/>
      <sheetName val="19.NVVP"/>
      <sheetName val="20.KNTA2"/>
      <sheetName val="21.NPTH"/>
      <sheetName val="N2-HK1"/>
      <sheetName val="22.PHIÊN DỊCH 2"/>
      <sheetName val="23.BIÊN DỊCH 2"/>
      <sheetName val="24.TATTTM"/>
      <sheetName val="25.TH KNTANC"/>
      <sheetName val="26.KNTA3"/>
      <sheetName val="N2-HK2"/>
      <sheetName val="26.KNTTTA"/>
      <sheetName val="27.TAHCVP"/>
      <sheetName val="28.THPDTM3"/>
      <sheetName val="29.THBDTM3"/>
      <sheetName val="29.TATM1"/>
      <sheetName val="N2-HK3"/>
      <sheetName val="30.TATM2"/>
      <sheetName val="31.TATCNH"/>
      <sheetName val="TONG KET HK"/>
      <sheetName val="TK THEO THANG DIEM 4"/>
      <sheetName val="THI"/>
      <sheetName val="HỌC GHÉP (2)"/>
    </sheetNames>
    <sheetDataSet>
      <sheetData sheetId="0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10</v>
          </cell>
          <cell r="F6">
            <v>10</v>
          </cell>
          <cell r="J6">
            <v>10</v>
          </cell>
          <cell r="K6">
            <v>9</v>
          </cell>
          <cell r="L6">
            <v>9.4</v>
          </cell>
          <cell r="N6">
            <v>9.4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9.6999999999999993</v>
          </cell>
          <cell r="F7">
            <v>9.6999999999999993</v>
          </cell>
          <cell r="J7">
            <v>9.6999999999999993</v>
          </cell>
          <cell r="K7">
            <v>7</v>
          </cell>
          <cell r="L7">
            <v>8.1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5.5</v>
          </cell>
          <cell r="F8">
            <v>5.5</v>
          </cell>
          <cell r="J8">
            <v>5.5</v>
          </cell>
          <cell r="K8">
            <v>4.5999999999999996</v>
          </cell>
          <cell r="L8">
            <v>5</v>
          </cell>
          <cell r="M8">
            <v>5.2</v>
          </cell>
          <cell r="N8">
            <v>5.3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5.5</v>
          </cell>
          <cell r="F9">
            <v>5.5</v>
          </cell>
          <cell r="J9">
            <v>5.5</v>
          </cell>
          <cell r="K9">
            <v>5.6</v>
          </cell>
          <cell r="L9">
            <v>5.6</v>
          </cell>
          <cell r="N9">
            <v>5.6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7.5</v>
          </cell>
          <cell r="F10">
            <v>7.5</v>
          </cell>
          <cell r="J10">
            <v>7.5</v>
          </cell>
          <cell r="K10">
            <v>8.6</v>
          </cell>
          <cell r="L10">
            <v>8.1999999999999993</v>
          </cell>
          <cell r="N10">
            <v>8.1999999999999993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5.5</v>
          </cell>
          <cell r="F11">
            <v>5.5</v>
          </cell>
          <cell r="J11">
            <v>5.5</v>
          </cell>
          <cell r="K11">
            <v>5.5</v>
          </cell>
          <cell r="L11">
            <v>5.5</v>
          </cell>
          <cell r="N11">
            <v>5.5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7</v>
          </cell>
          <cell r="F12">
            <v>7</v>
          </cell>
          <cell r="J12">
            <v>7</v>
          </cell>
          <cell r="K12">
            <v>6.5</v>
          </cell>
          <cell r="L12">
            <v>6.7</v>
          </cell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7</v>
          </cell>
          <cell r="F13">
            <v>7</v>
          </cell>
          <cell r="J13">
            <v>7</v>
          </cell>
          <cell r="K13">
            <v>6.4</v>
          </cell>
          <cell r="L13">
            <v>6.6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8</v>
          </cell>
          <cell r="F14">
            <v>8</v>
          </cell>
          <cell r="J14">
            <v>8</v>
          </cell>
          <cell r="K14">
            <v>7.3</v>
          </cell>
          <cell r="L14">
            <v>7.6</v>
          </cell>
          <cell r="N14">
            <v>7.6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7.5</v>
          </cell>
          <cell r="F15">
            <v>7.5</v>
          </cell>
          <cell r="J15">
            <v>7.5</v>
          </cell>
          <cell r="K15">
            <v>6.6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6</v>
          </cell>
          <cell r="F16">
            <v>6</v>
          </cell>
          <cell r="J16">
            <v>6</v>
          </cell>
          <cell r="K16">
            <v>5.4</v>
          </cell>
          <cell r="L16">
            <v>5.6</v>
          </cell>
          <cell r="N16">
            <v>5.6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5</v>
          </cell>
          <cell r="F17">
            <v>5</v>
          </cell>
          <cell r="J17">
            <v>5</v>
          </cell>
          <cell r="K17">
            <v>5.5</v>
          </cell>
          <cell r="L17">
            <v>5.3</v>
          </cell>
          <cell r="N17">
            <v>5.3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8</v>
          </cell>
          <cell r="F18">
            <v>7</v>
          </cell>
          <cell r="J18">
            <v>7.3</v>
          </cell>
          <cell r="K18">
            <v>6.5</v>
          </cell>
          <cell r="L18">
            <v>6.8</v>
          </cell>
          <cell r="N18">
            <v>6.8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7.8</v>
          </cell>
          <cell r="F19">
            <v>7.8</v>
          </cell>
          <cell r="J19">
            <v>7.8</v>
          </cell>
          <cell r="K19">
            <v>5.0999999999999996</v>
          </cell>
          <cell r="L19">
            <v>6.2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9</v>
          </cell>
          <cell r="F20">
            <v>9</v>
          </cell>
          <cell r="J20">
            <v>9</v>
          </cell>
          <cell r="K20">
            <v>7.2</v>
          </cell>
          <cell r="L20">
            <v>7.9</v>
          </cell>
          <cell r="N20">
            <v>7.9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9.4</v>
          </cell>
          <cell r="F21">
            <v>9.4</v>
          </cell>
          <cell r="J21">
            <v>9.4</v>
          </cell>
          <cell r="K21">
            <v>8.4</v>
          </cell>
          <cell r="L21">
            <v>8.8000000000000007</v>
          </cell>
          <cell r="N21">
            <v>8.8000000000000007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7.3</v>
          </cell>
          <cell r="F22">
            <v>7.3</v>
          </cell>
          <cell r="J22">
            <v>7.3</v>
          </cell>
          <cell r="K22">
            <v>7.8000000000000007</v>
          </cell>
          <cell r="L22">
            <v>7.6</v>
          </cell>
          <cell r="N22">
            <v>7.6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9.6999999999999993</v>
          </cell>
          <cell r="F23">
            <v>9.6999999999999993</v>
          </cell>
          <cell r="J23">
            <v>9.6999999999999993</v>
          </cell>
          <cell r="K23">
            <v>8.1</v>
          </cell>
          <cell r="L23">
            <v>8.6999999999999993</v>
          </cell>
          <cell r="N23">
            <v>8.6999999999999993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9.9</v>
          </cell>
          <cell r="F24">
            <v>9.9</v>
          </cell>
          <cell r="J24">
            <v>9.9</v>
          </cell>
          <cell r="K24">
            <v>7.8</v>
          </cell>
          <cell r="L24">
            <v>8.6</v>
          </cell>
          <cell r="N24">
            <v>8.6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7.4</v>
          </cell>
          <cell r="F25">
            <v>7.4</v>
          </cell>
          <cell r="J25">
            <v>7.4</v>
          </cell>
          <cell r="K25">
            <v>7.7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10</v>
          </cell>
          <cell r="F26">
            <v>10</v>
          </cell>
          <cell r="J26">
            <v>10</v>
          </cell>
          <cell r="K26">
            <v>8.6999999999999993</v>
          </cell>
          <cell r="L26">
            <v>9.1999999999999993</v>
          </cell>
          <cell r="N26">
            <v>9.1999999999999993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7.4</v>
          </cell>
          <cell r="F27">
            <v>7.4</v>
          </cell>
          <cell r="J27">
            <v>7.4</v>
          </cell>
          <cell r="K27">
            <v>6.2</v>
          </cell>
          <cell r="L27">
            <v>6.7</v>
          </cell>
          <cell r="N27">
            <v>6.7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10</v>
          </cell>
          <cell r="F28">
            <v>10</v>
          </cell>
          <cell r="J28">
            <v>10</v>
          </cell>
          <cell r="K28">
            <v>7.8</v>
          </cell>
          <cell r="L28">
            <v>8.6999999999999993</v>
          </cell>
          <cell r="N28">
            <v>8.6999999999999993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7.8</v>
          </cell>
          <cell r="F29">
            <v>7.8</v>
          </cell>
          <cell r="J29">
            <v>7.8</v>
          </cell>
          <cell r="K29">
            <v>8.6</v>
          </cell>
          <cell r="L29">
            <v>8.3000000000000007</v>
          </cell>
          <cell r="N29">
            <v>8.3000000000000007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10</v>
          </cell>
          <cell r="F30">
            <v>10</v>
          </cell>
          <cell r="J30">
            <v>10</v>
          </cell>
          <cell r="K30">
            <v>8.6999999999999993</v>
          </cell>
          <cell r="L30">
            <v>9.1999999999999993</v>
          </cell>
          <cell r="N30">
            <v>9.1999999999999993</v>
          </cell>
          <cell r="O30" t="str">
            <v>X.sắc</v>
          </cell>
          <cell r="P30" t="str">
            <v>X.sắc</v>
          </cell>
          <cell r="Q30" t="str">
            <v/>
          </cell>
          <cell r="R30">
            <v>4</v>
          </cell>
          <cell r="S30" t="str">
            <v>A</v>
          </cell>
          <cell r="T30" t="str">
            <v>Xuất sắc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10</v>
          </cell>
          <cell r="F31">
            <v>10</v>
          </cell>
          <cell r="J31">
            <v>10</v>
          </cell>
          <cell r="K31">
            <v>8.8000000000000007</v>
          </cell>
          <cell r="L31">
            <v>9.3000000000000007</v>
          </cell>
          <cell r="N31">
            <v>9.3000000000000007</v>
          </cell>
          <cell r="O31" t="str">
            <v>X.sắc</v>
          </cell>
          <cell r="P31" t="str">
            <v>X.sắc</v>
          </cell>
          <cell r="Q31" t="str">
            <v/>
          </cell>
          <cell r="R31">
            <v>4</v>
          </cell>
          <cell r="S31" t="str">
            <v>A</v>
          </cell>
          <cell r="T31" t="str">
            <v>Xuất sắc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9.5</v>
          </cell>
          <cell r="F32">
            <v>9.5</v>
          </cell>
          <cell r="J32">
            <v>9.5</v>
          </cell>
          <cell r="K32">
            <v>7.6</v>
          </cell>
          <cell r="L32">
            <v>8.4</v>
          </cell>
          <cell r="N32">
            <v>8.4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10</v>
          </cell>
          <cell r="F33">
            <v>10</v>
          </cell>
          <cell r="J33">
            <v>10</v>
          </cell>
          <cell r="K33">
            <v>9.3000000000000007</v>
          </cell>
          <cell r="L33">
            <v>9.6</v>
          </cell>
          <cell r="N33">
            <v>9.6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0</v>
          </cell>
          <cell r="F34">
            <v>0</v>
          </cell>
          <cell r="J34">
            <v>0</v>
          </cell>
          <cell r="L34">
            <v>0</v>
          </cell>
          <cell r="N34">
            <v>0</v>
          </cell>
          <cell r="O34" t="str">
            <v>Kém</v>
          </cell>
          <cell r="P34" t="str">
            <v>Kém</v>
          </cell>
          <cell r="Q34" t="str">
            <v>Học lại</v>
          </cell>
          <cell r="R34">
            <v>0</v>
          </cell>
          <cell r="S34" t="str">
            <v>F</v>
          </cell>
          <cell r="T34" t="str">
            <v>Kém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8</v>
          </cell>
          <cell r="F35">
            <v>8</v>
          </cell>
          <cell r="J35">
            <v>8</v>
          </cell>
          <cell r="K35">
            <v>9.1999999999999993</v>
          </cell>
          <cell r="L35">
            <v>8.6999999999999993</v>
          </cell>
          <cell r="N35">
            <v>8.6999999999999993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7</v>
          </cell>
          <cell r="F37">
            <v>7</v>
          </cell>
          <cell r="J37">
            <v>7</v>
          </cell>
          <cell r="K37">
            <v>6.5</v>
          </cell>
          <cell r="L37">
            <v>6.7</v>
          </cell>
          <cell r="N37">
            <v>6.7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</sheetData>
      <sheetData sheetId="1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7</v>
          </cell>
          <cell r="F6">
            <v>7</v>
          </cell>
          <cell r="J6">
            <v>7</v>
          </cell>
          <cell r="K6">
            <v>6</v>
          </cell>
          <cell r="L6">
            <v>6.4</v>
          </cell>
          <cell r="N6">
            <v>6.4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5</v>
          </cell>
          <cell r="F8">
            <v>5</v>
          </cell>
          <cell r="J8">
            <v>5</v>
          </cell>
          <cell r="K8">
            <v>8.5</v>
          </cell>
          <cell r="L8">
            <v>7.1</v>
          </cell>
          <cell r="N8">
            <v>7.1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5</v>
          </cell>
          <cell r="F9">
            <v>6</v>
          </cell>
          <cell r="J9">
            <v>5.7</v>
          </cell>
          <cell r="K9">
            <v>9</v>
          </cell>
          <cell r="L9">
            <v>7.7</v>
          </cell>
          <cell r="N9">
            <v>7.7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8</v>
          </cell>
          <cell r="F10">
            <v>7</v>
          </cell>
          <cell r="J10">
            <v>7.3</v>
          </cell>
          <cell r="K10">
            <v>8.5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5</v>
          </cell>
          <cell r="F11">
            <v>5</v>
          </cell>
          <cell r="J11">
            <v>5</v>
          </cell>
          <cell r="K11">
            <v>6.5</v>
          </cell>
          <cell r="L11">
            <v>5.9</v>
          </cell>
          <cell r="N11">
            <v>5.9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6.5</v>
          </cell>
          <cell r="F12">
            <v>5</v>
          </cell>
          <cell r="J12">
            <v>5.5</v>
          </cell>
          <cell r="L12">
            <v>2.2000000000000002</v>
          </cell>
          <cell r="M12">
            <v>0</v>
          </cell>
          <cell r="N12">
            <v>2.2000000000000002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4.5</v>
          </cell>
          <cell r="F13">
            <v>6.5</v>
          </cell>
          <cell r="J13">
            <v>5.8</v>
          </cell>
          <cell r="K13">
            <v>5</v>
          </cell>
          <cell r="L13">
            <v>5.3</v>
          </cell>
          <cell r="N13">
            <v>5.3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6.5</v>
          </cell>
          <cell r="F14">
            <v>5</v>
          </cell>
          <cell r="J14">
            <v>5.5</v>
          </cell>
          <cell r="K14">
            <v>6</v>
          </cell>
          <cell r="L14">
            <v>5.8</v>
          </cell>
          <cell r="N14">
            <v>5.8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6</v>
          </cell>
          <cell r="F15">
            <v>6</v>
          </cell>
          <cell r="J15">
            <v>6</v>
          </cell>
          <cell r="K15">
            <v>8</v>
          </cell>
          <cell r="L15">
            <v>7.2</v>
          </cell>
          <cell r="N15">
            <v>7.2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6</v>
          </cell>
          <cell r="F16">
            <v>5</v>
          </cell>
          <cell r="J16">
            <v>5.3</v>
          </cell>
          <cell r="K16">
            <v>7</v>
          </cell>
          <cell r="L16">
            <v>6.3</v>
          </cell>
          <cell r="N16">
            <v>6.3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4</v>
          </cell>
          <cell r="F17">
            <v>8</v>
          </cell>
          <cell r="J17">
            <v>6.7</v>
          </cell>
          <cell r="K17">
            <v>8</v>
          </cell>
          <cell r="L17">
            <v>7.5</v>
          </cell>
          <cell r="N17">
            <v>7.5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6</v>
          </cell>
          <cell r="F18">
            <v>5</v>
          </cell>
          <cell r="J18">
            <v>5.3</v>
          </cell>
          <cell r="K18">
            <v>5.5</v>
          </cell>
          <cell r="L18">
            <v>5.4</v>
          </cell>
          <cell r="N18">
            <v>5.4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8</v>
          </cell>
          <cell r="F19">
            <v>8</v>
          </cell>
          <cell r="J19">
            <v>8</v>
          </cell>
          <cell r="K19">
            <v>8</v>
          </cell>
          <cell r="L19">
            <v>8</v>
          </cell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7</v>
          </cell>
          <cell r="F20">
            <v>8</v>
          </cell>
          <cell r="J20">
            <v>7.7</v>
          </cell>
          <cell r="K20">
            <v>9</v>
          </cell>
          <cell r="L20">
            <v>8.5</v>
          </cell>
          <cell r="N20">
            <v>8.5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8</v>
          </cell>
          <cell r="F21">
            <v>8</v>
          </cell>
          <cell r="J21">
            <v>8</v>
          </cell>
          <cell r="K21">
            <v>8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5</v>
          </cell>
          <cell r="F22">
            <v>5</v>
          </cell>
          <cell r="J22">
            <v>5</v>
          </cell>
          <cell r="K22">
            <v>7</v>
          </cell>
          <cell r="L22">
            <v>6.2</v>
          </cell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8</v>
          </cell>
          <cell r="F23">
            <v>8</v>
          </cell>
          <cell r="J23">
            <v>8</v>
          </cell>
          <cell r="K23">
            <v>7</v>
          </cell>
          <cell r="L23">
            <v>7.4</v>
          </cell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7</v>
          </cell>
          <cell r="F24">
            <v>7</v>
          </cell>
          <cell r="J24">
            <v>7</v>
          </cell>
          <cell r="K24">
            <v>6</v>
          </cell>
          <cell r="L24">
            <v>6.4</v>
          </cell>
          <cell r="N24">
            <v>6.4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8</v>
          </cell>
          <cell r="F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8</v>
          </cell>
          <cell r="F26">
            <v>8</v>
          </cell>
          <cell r="J26">
            <v>8</v>
          </cell>
          <cell r="K26">
            <v>7</v>
          </cell>
          <cell r="L26">
            <v>7.4</v>
          </cell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8</v>
          </cell>
          <cell r="F27">
            <v>8</v>
          </cell>
          <cell r="J27">
            <v>8</v>
          </cell>
          <cell r="K27">
            <v>6</v>
          </cell>
          <cell r="L27">
            <v>6.8</v>
          </cell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9</v>
          </cell>
          <cell r="F28">
            <v>9</v>
          </cell>
          <cell r="J28">
            <v>9</v>
          </cell>
          <cell r="K28">
            <v>8</v>
          </cell>
          <cell r="L28">
            <v>8.4</v>
          </cell>
          <cell r="N28">
            <v>8.4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7</v>
          </cell>
          <cell r="F29">
            <v>7</v>
          </cell>
          <cell r="J29">
            <v>7</v>
          </cell>
          <cell r="K29">
            <v>7</v>
          </cell>
          <cell r="L29">
            <v>7</v>
          </cell>
          <cell r="N29">
            <v>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7</v>
          </cell>
          <cell r="F30">
            <v>7</v>
          </cell>
          <cell r="J30">
            <v>7</v>
          </cell>
          <cell r="K30">
            <v>7</v>
          </cell>
          <cell r="L30">
            <v>7</v>
          </cell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8</v>
          </cell>
          <cell r="F31">
            <v>8</v>
          </cell>
          <cell r="J31">
            <v>8</v>
          </cell>
          <cell r="K31">
            <v>7</v>
          </cell>
          <cell r="L31">
            <v>7.4</v>
          </cell>
          <cell r="N31">
            <v>7.4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7</v>
          </cell>
          <cell r="F32">
            <v>7</v>
          </cell>
          <cell r="J32">
            <v>7</v>
          </cell>
          <cell r="K32">
            <v>8</v>
          </cell>
          <cell r="L32">
            <v>7.6</v>
          </cell>
          <cell r="N32">
            <v>7.6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7</v>
          </cell>
          <cell r="F33">
            <v>7</v>
          </cell>
          <cell r="J33">
            <v>7</v>
          </cell>
          <cell r="K33">
            <v>7</v>
          </cell>
          <cell r="L33">
            <v>7</v>
          </cell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5</v>
          </cell>
          <cell r="F34">
            <v>5</v>
          </cell>
          <cell r="J34">
            <v>5</v>
          </cell>
          <cell r="K34">
            <v>7</v>
          </cell>
          <cell r="L34">
            <v>6.2</v>
          </cell>
          <cell r="N34">
            <v>6.2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5</v>
          </cell>
          <cell r="F35">
            <v>6</v>
          </cell>
          <cell r="J35">
            <v>5.7</v>
          </cell>
          <cell r="K35">
            <v>7.5</v>
          </cell>
          <cell r="L35">
            <v>6.8</v>
          </cell>
          <cell r="N35">
            <v>6.8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5</v>
          </cell>
          <cell r="F37">
            <v>6</v>
          </cell>
          <cell r="J37">
            <v>5.7</v>
          </cell>
          <cell r="K37">
            <v>5</v>
          </cell>
          <cell r="L37">
            <v>5.3</v>
          </cell>
          <cell r="N37">
            <v>5.3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</sheetData>
      <sheetData sheetId="2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6</v>
          </cell>
          <cell r="F6">
            <v>6</v>
          </cell>
          <cell r="J6">
            <v>6</v>
          </cell>
          <cell r="K6">
            <v>6</v>
          </cell>
          <cell r="L6">
            <v>6</v>
          </cell>
          <cell r="N6">
            <v>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6</v>
          </cell>
          <cell r="F8">
            <v>6</v>
          </cell>
          <cell r="J8">
            <v>6</v>
          </cell>
          <cell r="K8">
            <v>6</v>
          </cell>
          <cell r="L8">
            <v>6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7</v>
          </cell>
          <cell r="F9">
            <v>5</v>
          </cell>
          <cell r="J9">
            <v>5.7</v>
          </cell>
          <cell r="K9">
            <v>7</v>
          </cell>
          <cell r="L9">
            <v>6.5</v>
          </cell>
          <cell r="N9">
            <v>6.5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6</v>
          </cell>
          <cell r="F10">
            <v>6</v>
          </cell>
          <cell r="J10">
            <v>6</v>
          </cell>
          <cell r="K10">
            <v>6</v>
          </cell>
          <cell r="L10">
            <v>6</v>
          </cell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6</v>
          </cell>
          <cell r="F11">
            <v>5.5</v>
          </cell>
          <cell r="J11">
            <v>5.7</v>
          </cell>
          <cell r="K11">
            <v>6</v>
          </cell>
          <cell r="L11">
            <v>5.9</v>
          </cell>
          <cell r="N11">
            <v>5.9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6</v>
          </cell>
          <cell r="F12">
            <v>6</v>
          </cell>
          <cell r="J12">
            <v>6</v>
          </cell>
          <cell r="K12">
            <v>6</v>
          </cell>
          <cell r="L12">
            <v>6</v>
          </cell>
          <cell r="N12">
            <v>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6</v>
          </cell>
          <cell r="F13">
            <v>5.5</v>
          </cell>
          <cell r="J13">
            <v>5.7</v>
          </cell>
          <cell r="K13">
            <v>6</v>
          </cell>
          <cell r="L13">
            <v>5.9</v>
          </cell>
          <cell r="N13">
            <v>5.9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6</v>
          </cell>
          <cell r="F14">
            <v>5.5</v>
          </cell>
          <cell r="J14">
            <v>5.7</v>
          </cell>
          <cell r="K14">
            <v>6</v>
          </cell>
          <cell r="L14">
            <v>5.9</v>
          </cell>
          <cell r="N14">
            <v>5.9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5</v>
          </cell>
          <cell r="F15">
            <v>7.5</v>
          </cell>
          <cell r="J15">
            <v>6.7</v>
          </cell>
          <cell r="K15">
            <v>5</v>
          </cell>
          <cell r="L15">
            <v>5.7</v>
          </cell>
          <cell r="N15">
            <v>5.7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7</v>
          </cell>
          <cell r="F16">
            <v>5</v>
          </cell>
          <cell r="J16">
            <v>5.7</v>
          </cell>
          <cell r="K16">
            <v>7</v>
          </cell>
          <cell r="L16">
            <v>6.5</v>
          </cell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7</v>
          </cell>
          <cell r="F17">
            <v>5</v>
          </cell>
          <cell r="J17">
            <v>5.7</v>
          </cell>
          <cell r="K17">
            <v>7</v>
          </cell>
          <cell r="L17">
            <v>6.5</v>
          </cell>
          <cell r="N17">
            <v>6.5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7</v>
          </cell>
          <cell r="F18">
            <v>5</v>
          </cell>
          <cell r="J18">
            <v>5.7</v>
          </cell>
          <cell r="K18">
            <v>7</v>
          </cell>
          <cell r="L18">
            <v>6.5</v>
          </cell>
          <cell r="N18">
            <v>6.5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9</v>
          </cell>
          <cell r="F19">
            <v>7</v>
          </cell>
          <cell r="J19">
            <v>7.7</v>
          </cell>
          <cell r="K19">
            <v>9</v>
          </cell>
          <cell r="L19">
            <v>8.5</v>
          </cell>
          <cell r="N19">
            <v>8.5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5</v>
          </cell>
          <cell r="F20">
            <v>5</v>
          </cell>
          <cell r="J20">
            <v>5</v>
          </cell>
          <cell r="K20">
            <v>5</v>
          </cell>
          <cell r="L20">
            <v>5</v>
          </cell>
          <cell r="N20">
            <v>5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9</v>
          </cell>
          <cell r="F21">
            <v>7</v>
          </cell>
          <cell r="J21">
            <v>7.7</v>
          </cell>
          <cell r="K21">
            <v>9</v>
          </cell>
          <cell r="L21">
            <v>8.5</v>
          </cell>
          <cell r="N21">
            <v>8.5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9</v>
          </cell>
          <cell r="F22">
            <v>7</v>
          </cell>
          <cell r="J22">
            <v>7.7</v>
          </cell>
          <cell r="K22">
            <v>9</v>
          </cell>
          <cell r="L22">
            <v>8.5</v>
          </cell>
          <cell r="N22">
            <v>8.5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6</v>
          </cell>
          <cell r="F23">
            <v>6</v>
          </cell>
          <cell r="J23">
            <v>6</v>
          </cell>
          <cell r="K23">
            <v>6</v>
          </cell>
          <cell r="L23">
            <v>6</v>
          </cell>
          <cell r="N23">
            <v>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6</v>
          </cell>
          <cell r="F24">
            <v>6.5</v>
          </cell>
          <cell r="J24">
            <v>6.3</v>
          </cell>
          <cell r="K24">
            <v>6</v>
          </cell>
          <cell r="L24">
            <v>6.1</v>
          </cell>
          <cell r="N24">
            <v>6.1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6</v>
          </cell>
          <cell r="F25">
            <v>6</v>
          </cell>
          <cell r="J25">
            <v>6</v>
          </cell>
          <cell r="K25">
            <v>6</v>
          </cell>
          <cell r="L25">
            <v>6</v>
          </cell>
          <cell r="N25">
            <v>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5</v>
          </cell>
          <cell r="F26">
            <v>7</v>
          </cell>
          <cell r="J26">
            <v>6.3</v>
          </cell>
          <cell r="K26">
            <v>5</v>
          </cell>
          <cell r="L26">
            <v>5.5</v>
          </cell>
          <cell r="N26">
            <v>5.5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6</v>
          </cell>
          <cell r="F27">
            <v>5.5</v>
          </cell>
          <cell r="J27">
            <v>5.7</v>
          </cell>
          <cell r="K27">
            <v>6</v>
          </cell>
          <cell r="L27">
            <v>5.9</v>
          </cell>
          <cell r="N27">
            <v>5.9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7</v>
          </cell>
          <cell r="F28">
            <v>5</v>
          </cell>
          <cell r="J28">
            <v>5.7</v>
          </cell>
          <cell r="K28">
            <v>7</v>
          </cell>
          <cell r="L28">
            <v>6.5</v>
          </cell>
          <cell r="N28">
            <v>6.5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6</v>
          </cell>
          <cell r="F29">
            <v>5.5</v>
          </cell>
          <cell r="J29">
            <v>5.7</v>
          </cell>
          <cell r="K29">
            <v>6</v>
          </cell>
          <cell r="L29">
            <v>5.9</v>
          </cell>
          <cell r="N29">
            <v>5.9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7</v>
          </cell>
          <cell r="F30">
            <v>5</v>
          </cell>
          <cell r="J30">
            <v>5.7</v>
          </cell>
          <cell r="K30">
            <v>7</v>
          </cell>
          <cell r="L30">
            <v>6.5</v>
          </cell>
          <cell r="N30">
            <v>6.5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6</v>
          </cell>
          <cell r="F31">
            <v>6</v>
          </cell>
          <cell r="J31">
            <v>6</v>
          </cell>
          <cell r="K31">
            <v>6</v>
          </cell>
          <cell r="L31">
            <v>6</v>
          </cell>
          <cell r="N31">
            <v>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5</v>
          </cell>
          <cell r="F32">
            <v>7</v>
          </cell>
          <cell r="J32">
            <v>6.3</v>
          </cell>
          <cell r="K32">
            <v>5</v>
          </cell>
          <cell r="L32">
            <v>5.5</v>
          </cell>
          <cell r="N32">
            <v>5.5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6</v>
          </cell>
          <cell r="F33">
            <v>5.5</v>
          </cell>
          <cell r="J33">
            <v>5.7</v>
          </cell>
          <cell r="K33">
            <v>6</v>
          </cell>
          <cell r="L33">
            <v>5.9</v>
          </cell>
          <cell r="N33">
            <v>5.9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5</v>
          </cell>
          <cell r="F34">
            <v>5</v>
          </cell>
          <cell r="J34">
            <v>5</v>
          </cell>
          <cell r="K34">
            <v>5</v>
          </cell>
          <cell r="L34">
            <v>5</v>
          </cell>
          <cell r="N34">
            <v>5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1.5</v>
          </cell>
          <cell r="S34" t="str">
            <v>D+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5.7</v>
          </cell>
          <cell r="F35">
            <v>5.7</v>
          </cell>
          <cell r="J35">
            <v>5.7</v>
          </cell>
          <cell r="K35">
            <v>5.7</v>
          </cell>
          <cell r="L35">
            <v>5.7</v>
          </cell>
          <cell r="N35">
            <v>5.7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6.3</v>
          </cell>
          <cell r="F37">
            <v>6.3</v>
          </cell>
          <cell r="J37">
            <v>6.3</v>
          </cell>
          <cell r="K37">
            <v>6.5</v>
          </cell>
          <cell r="L37">
            <v>6.4</v>
          </cell>
          <cell r="N37">
            <v>6.4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</row>
      </sheetData>
      <sheetData sheetId="3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9</v>
          </cell>
          <cell r="F6">
            <v>10</v>
          </cell>
          <cell r="J6">
            <v>9.6999999999999993</v>
          </cell>
          <cell r="K6">
            <v>9</v>
          </cell>
          <cell r="L6">
            <v>9.3000000000000007</v>
          </cell>
          <cell r="N6">
            <v>9.3000000000000007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8</v>
          </cell>
          <cell r="F7">
            <v>5.5</v>
          </cell>
          <cell r="J7">
            <v>6.3</v>
          </cell>
          <cell r="K7">
            <v>7.5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6</v>
          </cell>
          <cell r="F8">
            <v>6</v>
          </cell>
          <cell r="J8">
            <v>6</v>
          </cell>
          <cell r="K8">
            <v>7</v>
          </cell>
          <cell r="L8">
            <v>6.6</v>
          </cell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8</v>
          </cell>
          <cell r="F9">
            <v>8</v>
          </cell>
          <cell r="J9">
            <v>8</v>
          </cell>
          <cell r="K9">
            <v>9</v>
          </cell>
          <cell r="L9">
            <v>8.6</v>
          </cell>
          <cell r="N9">
            <v>8.6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8</v>
          </cell>
          <cell r="F10">
            <v>8</v>
          </cell>
          <cell r="J10">
            <v>8</v>
          </cell>
          <cell r="K10">
            <v>9</v>
          </cell>
          <cell r="L10">
            <v>8.6</v>
          </cell>
          <cell r="N10">
            <v>8.6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7</v>
          </cell>
          <cell r="F11">
            <v>7</v>
          </cell>
          <cell r="J11">
            <v>7</v>
          </cell>
          <cell r="K11">
            <v>8</v>
          </cell>
          <cell r="L11">
            <v>7.6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6</v>
          </cell>
          <cell r="F12">
            <v>6</v>
          </cell>
          <cell r="J12">
            <v>6</v>
          </cell>
          <cell r="K12">
            <v>7</v>
          </cell>
          <cell r="L12">
            <v>6.6</v>
          </cell>
          <cell r="N12">
            <v>6.6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8</v>
          </cell>
          <cell r="F13">
            <v>8</v>
          </cell>
          <cell r="J13">
            <v>8</v>
          </cell>
          <cell r="K13">
            <v>9</v>
          </cell>
          <cell r="L13">
            <v>8.6</v>
          </cell>
          <cell r="N13">
            <v>8.6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8</v>
          </cell>
          <cell r="F14">
            <v>8</v>
          </cell>
          <cell r="J14">
            <v>8</v>
          </cell>
          <cell r="K14">
            <v>9</v>
          </cell>
          <cell r="L14">
            <v>8.6</v>
          </cell>
          <cell r="N14">
            <v>8.6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5</v>
          </cell>
          <cell r="F15">
            <v>5</v>
          </cell>
          <cell r="J15">
            <v>5</v>
          </cell>
          <cell r="K15">
            <v>6</v>
          </cell>
          <cell r="L15">
            <v>5.6</v>
          </cell>
          <cell r="N15">
            <v>5.6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7</v>
          </cell>
          <cell r="F16">
            <v>7</v>
          </cell>
          <cell r="J16">
            <v>7</v>
          </cell>
          <cell r="K16">
            <v>8</v>
          </cell>
          <cell r="L16">
            <v>7.6</v>
          </cell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9</v>
          </cell>
          <cell r="F17">
            <v>9</v>
          </cell>
          <cell r="J17">
            <v>9</v>
          </cell>
          <cell r="K17">
            <v>9</v>
          </cell>
          <cell r="L17">
            <v>9</v>
          </cell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7.1</v>
          </cell>
          <cell r="F18">
            <v>7.1</v>
          </cell>
          <cell r="J18">
            <v>7.1</v>
          </cell>
          <cell r="K18">
            <v>6</v>
          </cell>
          <cell r="L18">
            <v>6.4</v>
          </cell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6</v>
          </cell>
          <cell r="F19">
            <v>6</v>
          </cell>
          <cell r="J19">
            <v>6</v>
          </cell>
          <cell r="K19">
            <v>6.5</v>
          </cell>
          <cell r="L19">
            <v>6.3</v>
          </cell>
          <cell r="N19">
            <v>6.3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9.1999999999999993</v>
          </cell>
          <cell r="F20">
            <v>9.1999999999999993</v>
          </cell>
          <cell r="J20">
            <v>9.1999999999999993</v>
          </cell>
          <cell r="K20">
            <v>9</v>
          </cell>
          <cell r="L20">
            <v>9.1</v>
          </cell>
          <cell r="N20">
            <v>9.1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7.6</v>
          </cell>
          <cell r="F21">
            <v>7.6</v>
          </cell>
          <cell r="J21">
            <v>7.6</v>
          </cell>
          <cell r="K21">
            <v>8</v>
          </cell>
          <cell r="L21">
            <v>7.8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5.3</v>
          </cell>
          <cell r="F22">
            <v>5.3</v>
          </cell>
          <cell r="J22">
            <v>5.3</v>
          </cell>
          <cell r="K22">
            <v>7.5</v>
          </cell>
          <cell r="L22">
            <v>6.6</v>
          </cell>
          <cell r="N22">
            <v>6.6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8</v>
          </cell>
          <cell r="F23">
            <v>8</v>
          </cell>
          <cell r="J23">
            <v>8</v>
          </cell>
          <cell r="K23">
            <v>4</v>
          </cell>
          <cell r="L23">
            <v>5.6</v>
          </cell>
          <cell r="M23">
            <v>5</v>
          </cell>
          <cell r="N23">
            <v>6.2</v>
          </cell>
          <cell r="O23" t="str">
            <v>T.bình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6</v>
          </cell>
          <cell r="F24">
            <v>7</v>
          </cell>
          <cell r="J24">
            <v>6.7</v>
          </cell>
          <cell r="K24">
            <v>4</v>
          </cell>
          <cell r="L24">
            <v>5.0999999999999996</v>
          </cell>
          <cell r="M24">
            <v>6</v>
          </cell>
          <cell r="N24">
            <v>6.3</v>
          </cell>
          <cell r="O24" t="str">
            <v>T.bình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5</v>
          </cell>
          <cell r="F25">
            <v>7</v>
          </cell>
          <cell r="J25">
            <v>6.3</v>
          </cell>
          <cell r="K25">
            <v>4</v>
          </cell>
          <cell r="L25">
            <v>4.9000000000000004</v>
          </cell>
          <cell r="M25">
            <v>0</v>
          </cell>
          <cell r="N25">
            <v>2.5</v>
          </cell>
          <cell r="O25" t="str">
            <v>Yếu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8</v>
          </cell>
          <cell r="F26">
            <v>8</v>
          </cell>
          <cell r="J26">
            <v>8</v>
          </cell>
          <cell r="K26">
            <v>6</v>
          </cell>
          <cell r="L26">
            <v>6.8</v>
          </cell>
          <cell r="N26">
            <v>6.8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6</v>
          </cell>
          <cell r="F27">
            <v>7</v>
          </cell>
          <cell r="J27">
            <v>6.7</v>
          </cell>
          <cell r="K27">
            <v>3</v>
          </cell>
          <cell r="L27">
            <v>4.5</v>
          </cell>
          <cell r="M27">
            <v>4</v>
          </cell>
          <cell r="N27">
            <v>5.0999999999999996</v>
          </cell>
          <cell r="O27" t="str">
            <v>Yếu</v>
          </cell>
          <cell r="P27" t="str">
            <v>T.bình</v>
          </cell>
          <cell r="Q27" t="str">
            <v>Học lại</v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7</v>
          </cell>
          <cell r="F28">
            <v>8</v>
          </cell>
          <cell r="J28">
            <v>7.7</v>
          </cell>
          <cell r="K28">
            <v>3</v>
          </cell>
          <cell r="L28">
            <v>4.9000000000000004</v>
          </cell>
          <cell r="M28">
            <v>4</v>
          </cell>
          <cell r="N28">
            <v>5.5</v>
          </cell>
          <cell r="O28" t="str">
            <v>Yếu</v>
          </cell>
          <cell r="P28" t="str">
            <v>T.bình</v>
          </cell>
          <cell r="Q28" t="str">
            <v>Học lại</v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8</v>
          </cell>
          <cell r="F29">
            <v>7</v>
          </cell>
          <cell r="J29">
            <v>7.3</v>
          </cell>
          <cell r="K29">
            <v>5</v>
          </cell>
          <cell r="L29">
            <v>5.9</v>
          </cell>
          <cell r="N29">
            <v>5.9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6</v>
          </cell>
          <cell r="F30">
            <v>8</v>
          </cell>
          <cell r="J30">
            <v>7.3</v>
          </cell>
          <cell r="K30">
            <v>5</v>
          </cell>
          <cell r="L30">
            <v>5.9</v>
          </cell>
          <cell r="N30">
            <v>5.9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9</v>
          </cell>
          <cell r="F31">
            <v>8</v>
          </cell>
          <cell r="J31">
            <v>8.3000000000000007</v>
          </cell>
          <cell r="K31">
            <v>6</v>
          </cell>
          <cell r="L31">
            <v>6.9</v>
          </cell>
          <cell r="N31">
            <v>6.9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7</v>
          </cell>
          <cell r="F32">
            <v>8</v>
          </cell>
          <cell r="J32">
            <v>7.7</v>
          </cell>
          <cell r="K32">
            <v>5</v>
          </cell>
          <cell r="L32">
            <v>6.1</v>
          </cell>
          <cell r="N32">
            <v>6.1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7</v>
          </cell>
          <cell r="F33">
            <v>8</v>
          </cell>
          <cell r="J33">
            <v>7.7</v>
          </cell>
          <cell r="K33">
            <v>3</v>
          </cell>
          <cell r="L33">
            <v>4.9000000000000004</v>
          </cell>
          <cell r="M33">
            <v>4</v>
          </cell>
          <cell r="N33">
            <v>5.5</v>
          </cell>
          <cell r="O33" t="str">
            <v>Yếu</v>
          </cell>
          <cell r="P33" t="str">
            <v>T.bình</v>
          </cell>
          <cell r="Q33" t="str">
            <v>Học lại</v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0</v>
          </cell>
          <cell r="F34">
            <v>0</v>
          </cell>
          <cell r="J34">
            <v>0</v>
          </cell>
          <cell r="L34">
            <v>0</v>
          </cell>
          <cell r="N34">
            <v>0</v>
          </cell>
          <cell r="O34" t="str">
            <v>Kém</v>
          </cell>
          <cell r="P34" t="str">
            <v>Kém</v>
          </cell>
          <cell r="Q34" t="str">
            <v>Học lại</v>
          </cell>
          <cell r="R34">
            <v>0</v>
          </cell>
          <cell r="S34" t="str">
            <v>F</v>
          </cell>
          <cell r="T34" t="str">
            <v>Kém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7.4</v>
          </cell>
          <cell r="F35">
            <v>7.4</v>
          </cell>
          <cell r="J35">
            <v>7.4</v>
          </cell>
          <cell r="K35">
            <v>9</v>
          </cell>
          <cell r="L35">
            <v>8.4</v>
          </cell>
          <cell r="N35">
            <v>8.4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6</v>
          </cell>
          <cell r="F37">
            <v>6</v>
          </cell>
          <cell r="J37">
            <v>6</v>
          </cell>
          <cell r="K37">
            <v>5</v>
          </cell>
          <cell r="L37">
            <v>5.4</v>
          </cell>
          <cell r="N37">
            <v>5.4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</sheetData>
      <sheetData sheetId="4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8</v>
          </cell>
          <cell r="F6">
            <v>8</v>
          </cell>
          <cell r="J6">
            <v>8</v>
          </cell>
          <cell r="K6">
            <v>8</v>
          </cell>
          <cell r="L6">
            <v>8</v>
          </cell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8</v>
          </cell>
          <cell r="F7">
            <v>7</v>
          </cell>
          <cell r="J7">
            <v>7.3</v>
          </cell>
          <cell r="K7">
            <v>7</v>
          </cell>
          <cell r="L7">
            <v>7.1</v>
          </cell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7</v>
          </cell>
          <cell r="F8">
            <v>7</v>
          </cell>
          <cell r="J8">
            <v>7</v>
          </cell>
          <cell r="K8">
            <v>7</v>
          </cell>
          <cell r="L8">
            <v>7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7</v>
          </cell>
          <cell r="F10">
            <v>7</v>
          </cell>
          <cell r="J10">
            <v>7</v>
          </cell>
          <cell r="K10">
            <v>7</v>
          </cell>
          <cell r="L10">
            <v>7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7</v>
          </cell>
          <cell r="F11">
            <v>7</v>
          </cell>
          <cell r="J11">
            <v>7</v>
          </cell>
          <cell r="K11">
            <v>7</v>
          </cell>
          <cell r="L11">
            <v>7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8</v>
          </cell>
          <cell r="F12">
            <v>7</v>
          </cell>
          <cell r="J12">
            <v>7.3</v>
          </cell>
          <cell r="K12">
            <v>7</v>
          </cell>
          <cell r="L12">
            <v>7.1</v>
          </cell>
          <cell r="N12">
            <v>7.1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8</v>
          </cell>
          <cell r="F14">
            <v>9</v>
          </cell>
          <cell r="J14">
            <v>8.6999999999999993</v>
          </cell>
          <cell r="K14">
            <v>9</v>
          </cell>
          <cell r="L14">
            <v>8.9</v>
          </cell>
          <cell r="N14">
            <v>8.9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9</v>
          </cell>
          <cell r="F15">
            <v>9</v>
          </cell>
          <cell r="J15">
            <v>9</v>
          </cell>
          <cell r="K15">
            <v>9</v>
          </cell>
          <cell r="L15">
            <v>9</v>
          </cell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6</v>
          </cell>
          <cell r="F16">
            <v>7</v>
          </cell>
          <cell r="J16">
            <v>6.7</v>
          </cell>
          <cell r="K16">
            <v>7</v>
          </cell>
          <cell r="L16">
            <v>6.9</v>
          </cell>
          <cell r="N16">
            <v>6.9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7</v>
          </cell>
          <cell r="F17">
            <v>7</v>
          </cell>
          <cell r="J17">
            <v>7</v>
          </cell>
          <cell r="K17">
            <v>7</v>
          </cell>
          <cell r="L17">
            <v>7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7</v>
          </cell>
          <cell r="F18">
            <v>8</v>
          </cell>
          <cell r="J18">
            <v>7.7</v>
          </cell>
          <cell r="K18">
            <v>8</v>
          </cell>
          <cell r="L18">
            <v>7.9</v>
          </cell>
          <cell r="N18">
            <v>7.9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7</v>
          </cell>
          <cell r="F19">
            <v>7</v>
          </cell>
          <cell r="J19">
            <v>7</v>
          </cell>
          <cell r="K19">
            <v>7</v>
          </cell>
          <cell r="L19">
            <v>7</v>
          </cell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8</v>
          </cell>
          <cell r="F20">
            <v>8</v>
          </cell>
          <cell r="J20">
            <v>8</v>
          </cell>
          <cell r="K20">
            <v>8</v>
          </cell>
          <cell r="L20">
            <v>8</v>
          </cell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9</v>
          </cell>
          <cell r="F21">
            <v>9</v>
          </cell>
          <cell r="J21">
            <v>9</v>
          </cell>
          <cell r="K21">
            <v>9</v>
          </cell>
          <cell r="L21">
            <v>9</v>
          </cell>
          <cell r="N21">
            <v>9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7</v>
          </cell>
          <cell r="F22">
            <v>7</v>
          </cell>
          <cell r="J22">
            <v>7</v>
          </cell>
          <cell r="K22">
            <v>7</v>
          </cell>
          <cell r="L22">
            <v>7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6</v>
          </cell>
          <cell r="F23">
            <v>6</v>
          </cell>
          <cell r="J23">
            <v>6</v>
          </cell>
          <cell r="K23">
            <v>6</v>
          </cell>
          <cell r="L23">
            <v>6</v>
          </cell>
          <cell r="N23">
            <v>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7</v>
          </cell>
          <cell r="F24">
            <v>7</v>
          </cell>
          <cell r="J24">
            <v>7</v>
          </cell>
          <cell r="K24">
            <v>7</v>
          </cell>
          <cell r="L24">
            <v>7</v>
          </cell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7</v>
          </cell>
          <cell r="F25">
            <v>7</v>
          </cell>
          <cell r="J25">
            <v>7</v>
          </cell>
          <cell r="K25">
            <v>7</v>
          </cell>
          <cell r="L25">
            <v>7</v>
          </cell>
          <cell r="N25">
            <v>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6</v>
          </cell>
          <cell r="F26">
            <v>6</v>
          </cell>
          <cell r="J26">
            <v>6</v>
          </cell>
          <cell r="K26">
            <v>6</v>
          </cell>
          <cell r="L26">
            <v>6</v>
          </cell>
          <cell r="N26">
            <v>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7</v>
          </cell>
          <cell r="F27">
            <v>7</v>
          </cell>
          <cell r="J27">
            <v>7</v>
          </cell>
          <cell r="K27">
            <v>7</v>
          </cell>
          <cell r="L27">
            <v>7</v>
          </cell>
          <cell r="N27">
            <v>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8</v>
          </cell>
          <cell r="F28">
            <v>9</v>
          </cell>
          <cell r="J28">
            <v>8.6999999999999993</v>
          </cell>
          <cell r="K28">
            <v>9</v>
          </cell>
          <cell r="L28">
            <v>8.9</v>
          </cell>
          <cell r="N28">
            <v>8.9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6</v>
          </cell>
          <cell r="F29">
            <v>7</v>
          </cell>
          <cell r="J29">
            <v>6.7</v>
          </cell>
          <cell r="K29">
            <v>7</v>
          </cell>
          <cell r="L29">
            <v>6.9</v>
          </cell>
          <cell r="N29">
            <v>6.9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7</v>
          </cell>
          <cell r="F30">
            <v>6</v>
          </cell>
          <cell r="J30">
            <v>6.3</v>
          </cell>
          <cell r="K30">
            <v>6</v>
          </cell>
          <cell r="L30">
            <v>6.1</v>
          </cell>
          <cell r="N30">
            <v>6.1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7</v>
          </cell>
          <cell r="F31">
            <v>8</v>
          </cell>
          <cell r="J31">
            <v>7.7</v>
          </cell>
          <cell r="K31">
            <v>8</v>
          </cell>
          <cell r="L31">
            <v>7.9</v>
          </cell>
          <cell r="N31">
            <v>7.9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8</v>
          </cell>
          <cell r="F32">
            <v>8</v>
          </cell>
          <cell r="J32">
            <v>8</v>
          </cell>
          <cell r="K32">
            <v>8</v>
          </cell>
          <cell r="L32">
            <v>8</v>
          </cell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6</v>
          </cell>
          <cell r="F33">
            <v>6</v>
          </cell>
          <cell r="J33">
            <v>6</v>
          </cell>
          <cell r="K33">
            <v>6</v>
          </cell>
          <cell r="L33">
            <v>6</v>
          </cell>
          <cell r="N33">
            <v>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0</v>
          </cell>
          <cell r="F34">
            <v>0</v>
          </cell>
          <cell r="J34">
            <v>0</v>
          </cell>
          <cell r="L34">
            <v>0</v>
          </cell>
          <cell r="N34">
            <v>0</v>
          </cell>
          <cell r="O34" t="str">
            <v>Kém</v>
          </cell>
          <cell r="P34" t="str">
            <v>Kém</v>
          </cell>
          <cell r="Q34" t="str">
            <v>Học lại</v>
          </cell>
          <cell r="R34">
            <v>0</v>
          </cell>
          <cell r="S34" t="str">
            <v>F</v>
          </cell>
          <cell r="T34" t="str">
            <v>Kém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7</v>
          </cell>
          <cell r="F35">
            <v>7</v>
          </cell>
          <cell r="J35">
            <v>7</v>
          </cell>
          <cell r="K35">
            <v>7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7</v>
          </cell>
          <cell r="F37">
            <v>6</v>
          </cell>
          <cell r="J37">
            <v>6.3</v>
          </cell>
          <cell r="K37">
            <v>6</v>
          </cell>
          <cell r="L37">
            <v>6.1</v>
          </cell>
          <cell r="N37">
            <v>6.1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</sheetData>
      <sheetData sheetId="5">
        <row r="6">
          <cell r="B6" t="str">
            <v>TA085A0001</v>
          </cell>
          <cell r="C6" t="str">
            <v xml:space="preserve">Nguyễn Thành </v>
          </cell>
          <cell r="D6" t="str">
            <v xml:space="preserve">Nguyên </v>
          </cell>
          <cell r="E6">
            <v>7.3</v>
          </cell>
          <cell r="F6">
            <v>7.3</v>
          </cell>
          <cell r="J6">
            <v>7.3</v>
          </cell>
          <cell r="K6">
            <v>7.3</v>
          </cell>
          <cell r="L6">
            <v>7.3</v>
          </cell>
          <cell r="N6">
            <v>7.3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TA085A0003</v>
          </cell>
          <cell r="C7" t="str">
            <v>Nguyễn Thanh</v>
          </cell>
          <cell r="D7" t="str">
            <v>Tâm</v>
          </cell>
          <cell r="E7">
            <v>7.4</v>
          </cell>
          <cell r="F7">
            <v>7.4</v>
          </cell>
          <cell r="J7">
            <v>7.4</v>
          </cell>
          <cell r="K7">
            <v>7.4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TA085A0005</v>
          </cell>
          <cell r="C8" t="str">
            <v>Nguyễn Thị Tâm</v>
          </cell>
          <cell r="D8" t="str">
            <v>Như</v>
          </cell>
          <cell r="E8">
            <v>7</v>
          </cell>
          <cell r="F8">
            <v>7</v>
          </cell>
          <cell r="J8">
            <v>7</v>
          </cell>
          <cell r="K8">
            <v>7.3</v>
          </cell>
          <cell r="L8">
            <v>7.2</v>
          </cell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TA085A0006</v>
          </cell>
          <cell r="C9" t="str">
            <v>Đặng Thị Cẩm</v>
          </cell>
          <cell r="D9" t="str">
            <v>Thúy</v>
          </cell>
          <cell r="E9">
            <v>7.5</v>
          </cell>
          <cell r="F9">
            <v>7.5</v>
          </cell>
          <cell r="J9">
            <v>7.5</v>
          </cell>
          <cell r="K9">
            <v>7</v>
          </cell>
          <cell r="L9">
            <v>7.2</v>
          </cell>
          <cell r="N9">
            <v>7.2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TA085A0007</v>
          </cell>
          <cell r="C10" t="str">
            <v>Tôn Anh</v>
          </cell>
          <cell r="D10" t="str">
            <v>Thắng</v>
          </cell>
          <cell r="E10">
            <v>7</v>
          </cell>
          <cell r="F10">
            <v>7</v>
          </cell>
          <cell r="J10">
            <v>7</v>
          </cell>
          <cell r="K10">
            <v>6.9</v>
          </cell>
          <cell r="L10">
            <v>6.9</v>
          </cell>
          <cell r="N10">
            <v>6.9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TA085A0009</v>
          </cell>
          <cell r="C11" t="str">
            <v>Nguyễn Thị Minh</v>
          </cell>
          <cell r="D11" t="str">
            <v>Anh</v>
          </cell>
          <cell r="E11">
            <v>7</v>
          </cell>
          <cell r="F11">
            <v>7</v>
          </cell>
          <cell r="J11">
            <v>7</v>
          </cell>
          <cell r="K11">
            <v>7.4</v>
          </cell>
          <cell r="L11">
            <v>7.2</v>
          </cell>
          <cell r="N11">
            <v>7.2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TA085A0010</v>
          </cell>
          <cell r="C12" t="str">
            <v>Trần Anh</v>
          </cell>
          <cell r="D12" t="str">
            <v>Khoa</v>
          </cell>
          <cell r="E12">
            <v>7.5</v>
          </cell>
          <cell r="F12">
            <v>7.5</v>
          </cell>
          <cell r="J12">
            <v>7.5</v>
          </cell>
          <cell r="K12">
            <v>6.9</v>
          </cell>
          <cell r="L12">
            <v>7.1</v>
          </cell>
          <cell r="N12">
            <v>7.1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TA085A0012</v>
          </cell>
          <cell r="C13" t="str">
            <v>Võ Thị Minh</v>
          </cell>
          <cell r="D13" t="str">
            <v>Thư</v>
          </cell>
          <cell r="E13">
            <v>7.5</v>
          </cell>
          <cell r="F13">
            <v>7.5</v>
          </cell>
          <cell r="J13">
            <v>7.5</v>
          </cell>
          <cell r="K13">
            <v>6.9</v>
          </cell>
          <cell r="L13">
            <v>7.1</v>
          </cell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7</v>
          </cell>
          <cell r="F14">
            <v>7</v>
          </cell>
          <cell r="J14">
            <v>7</v>
          </cell>
          <cell r="K14">
            <v>7.1</v>
          </cell>
          <cell r="L14">
            <v>7.1</v>
          </cell>
          <cell r="N14">
            <v>7.1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TA085A0014</v>
          </cell>
          <cell r="C15" t="str">
            <v xml:space="preserve">Trần Thị Anh </v>
          </cell>
          <cell r="D15" t="str">
            <v>Thư</v>
          </cell>
          <cell r="E15">
            <v>7.5</v>
          </cell>
          <cell r="F15">
            <v>7.5</v>
          </cell>
          <cell r="J15">
            <v>7.5</v>
          </cell>
          <cell r="K15">
            <v>7.5</v>
          </cell>
          <cell r="L15">
            <v>7.5</v>
          </cell>
          <cell r="N15">
            <v>7.5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TA085A0015</v>
          </cell>
          <cell r="C16" t="str">
            <v xml:space="preserve">Huỳnh Thị Ngọc </v>
          </cell>
          <cell r="D16" t="str">
            <v xml:space="preserve">Huyền </v>
          </cell>
          <cell r="E16">
            <v>7</v>
          </cell>
          <cell r="F16">
            <v>7</v>
          </cell>
          <cell r="J16">
            <v>7</v>
          </cell>
          <cell r="K16">
            <v>6.3</v>
          </cell>
          <cell r="L16">
            <v>6.6</v>
          </cell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TA085A0016</v>
          </cell>
          <cell r="C17" t="str">
            <v>Phan Thị Anh</v>
          </cell>
          <cell r="D17" t="str">
            <v>Thư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Miễn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TA085A0017</v>
          </cell>
          <cell r="C18" t="str">
            <v>Võ Thị Thúy</v>
          </cell>
          <cell r="D18" t="str">
            <v>Kiều</v>
          </cell>
          <cell r="E18">
            <v>7.4</v>
          </cell>
          <cell r="F18">
            <v>7.4</v>
          </cell>
          <cell r="J18">
            <v>7.4</v>
          </cell>
          <cell r="K18">
            <v>7.3</v>
          </cell>
          <cell r="L18">
            <v>7.3</v>
          </cell>
          <cell r="N18">
            <v>7.3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TA085A0002</v>
          </cell>
          <cell r="C19" t="str">
            <v>Huỳnh Thị Ngọc</v>
          </cell>
          <cell r="D19" t="str">
            <v>Huyền</v>
          </cell>
          <cell r="E19">
            <v>7.3</v>
          </cell>
          <cell r="F19">
            <v>7.3</v>
          </cell>
          <cell r="J19">
            <v>7.3</v>
          </cell>
          <cell r="K19">
            <v>6.9</v>
          </cell>
          <cell r="L19">
            <v>7.1</v>
          </cell>
          <cell r="N19">
            <v>7.1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7.8</v>
          </cell>
          <cell r="F20">
            <v>7.8</v>
          </cell>
          <cell r="J20">
            <v>7.8</v>
          </cell>
          <cell r="K20">
            <v>8.1</v>
          </cell>
          <cell r="L20">
            <v>8</v>
          </cell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NH085A0050</v>
          </cell>
          <cell r="C21" t="str">
            <v>Phạm</v>
          </cell>
          <cell r="D21" t="str">
            <v>Tuân</v>
          </cell>
          <cell r="E21">
            <v>7.3</v>
          </cell>
          <cell r="F21">
            <v>7.3</v>
          </cell>
          <cell r="J21">
            <v>7.3</v>
          </cell>
          <cell r="K21">
            <v>7.4</v>
          </cell>
          <cell r="L21">
            <v>7.4</v>
          </cell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MA085A0006</v>
          </cell>
          <cell r="C22" t="str">
            <v>Lê Hoàng</v>
          </cell>
          <cell r="D22" t="str">
            <v>Long</v>
          </cell>
          <cell r="E22">
            <v>7.5</v>
          </cell>
          <cell r="F22">
            <v>7.5</v>
          </cell>
          <cell r="J22">
            <v>7.5</v>
          </cell>
          <cell r="K22">
            <v>7.1</v>
          </cell>
          <cell r="L22">
            <v>7.3</v>
          </cell>
          <cell r="N22">
            <v>7.3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TA085A0018</v>
          </cell>
          <cell r="C23" t="str">
            <v>Phạm Trương Phương</v>
          </cell>
          <cell r="D23" t="str">
            <v>Uyên</v>
          </cell>
          <cell r="E23">
            <v>7.1</v>
          </cell>
          <cell r="F23">
            <v>7.1</v>
          </cell>
          <cell r="J23">
            <v>7.1</v>
          </cell>
          <cell r="K23">
            <v>7.1</v>
          </cell>
          <cell r="L23">
            <v>7.1</v>
          </cell>
          <cell r="N23">
            <v>7.1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TA085A0019</v>
          </cell>
          <cell r="C24" t="str">
            <v>Chung Vĩnh</v>
          </cell>
          <cell r="D24" t="str">
            <v>Thuận</v>
          </cell>
          <cell r="E24">
            <v>6.8</v>
          </cell>
          <cell r="F24">
            <v>6.8</v>
          </cell>
          <cell r="J24">
            <v>6.8</v>
          </cell>
          <cell r="K24">
            <v>6.9</v>
          </cell>
          <cell r="L24">
            <v>6.9</v>
          </cell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TA085A0020</v>
          </cell>
          <cell r="C25" t="str">
            <v>Lục Thị Kim</v>
          </cell>
          <cell r="D25" t="str">
            <v>Chi</v>
          </cell>
          <cell r="E25">
            <v>7</v>
          </cell>
          <cell r="F25">
            <v>7</v>
          </cell>
          <cell r="J25">
            <v>7</v>
          </cell>
          <cell r="K25">
            <v>6.5</v>
          </cell>
          <cell r="L25">
            <v>6.7</v>
          </cell>
          <cell r="N25">
            <v>6.7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TA085A0021</v>
          </cell>
          <cell r="C26" t="str">
            <v>Nguyễn Thị Quế</v>
          </cell>
          <cell r="D26" t="str">
            <v>Anh</v>
          </cell>
          <cell r="E26">
            <v>6.8</v>
          </cell>
          <cell r="F26">
            <v>6.8</v>
          </cell>
          <cell r="J26">
            <v>6.8</v>
          </cell>
          <cell r="K26">
            <v>7.2</v>
          </cell>
          <cell r="L26">
            <v>7</v>
          </cell>
          <cell r="N26">
            <v>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TA085A0022</v>
          </cell>
          <cell r="C27" t="str">
            <v>Đỗ Phú</v>
          </cell>
          <cell r="D27" t="str">
            <v>Cường</v>
          </cell>
          <cell r="E27">
            <v>7</v>
          </cell>
          <cell r="F27">
            <v>7</v>
          </cell>
          <cell r="J27">
            <v>7</v>
          </cell>
          <cell r="K27">
            <v>4.9000000000000004</v>
          </cell>
          <cell r="L27">
            <v>5.7</v>
          </cell>
          <cell r="M27">
            <v>7.6</v>
          </cell>
          <cell r="N27">
            <v>7.4</v>
          </cell>
          <cell r="O27" t="str">
            <v>T.bình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TA085A0023</v>
          </cell>
          <cell r="C28" t="str">
            <v xml:space="preserve">Sùng Mai </v>
          </cell>
          <cell r="D28" t="str">
            <v>Thư</v>
          </cell>
          <cell r="E28">
            <v>7.9</v>
          </cell>
          <cell r="F28">
            <v>7.9</v>
          </cell>
          <cell r="J28">
            <v>7.9</v>
          </cell>
          <cell r="K28">
            <v>7.6</v>
          </cell>
          <cell r="L28">
            <v>7.7</v>
          </cell>
          <cell r="N28">
            <v>7.7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TA085A0024</v>
          </cell>
          <cell r="C29" t="str">
            <v xml:space="preserve">Nguyễn Thị Ngọc </v>
          </cell>
          <cell r="D29" t="str">
            <v xml:space="preserve">Thanh </v>
          </cell>
          <cell r="E29">
            <v>7</v>
          </cell>
          <cell r="F29">
            <v>7</v>
          </cell>
          <cell r="J29">
            <v>7</v>
          </cell>
          <cell r="K29">
            <v>6.4</v>
          </cell>
          <cell r="L29">
            <v>6.6</v>
          </cell>
          <cell r="N29">
            <v>6.6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TA085A0025</v>
          </cell>
          <cell r="C30" t="str">
            <v xml:space="preserve">Phạm Thị Ngọc </v>
          </cell>
          <cell r="D30" t="str">
            <v xml:space="preserve">Tuyết </v>
          </cell>
          <cell r="E30">
            <v>6.9</v>
          </cell>
          <cell r="F30">
            <v>6.9</v>
          </cell>
          <cell r="J30">
            <v>6.9</v>
          </cell>
          <cell r="K30">
            <v>6.9</v>
          </cell>
          <cell r="L30">
            <v>6.9</v>
          </cell>
          <cell r="N30">
            <v>6.9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TA085A0026</v>
          </cell>
          <cell r="C31" t="str">
            <v xml:space="preserve">Lê Quốc </v>
          </cell>
          <cell r="D31" t="str">
            <v xml:space="preserve">Duy </v>
          </cell>
          <cell r="E31">
            <v>7.1</v>
          </cell>
          <cell r="F31">
            <v>7.1</v>
          </cell>
          <cell r="J31">
            <v>7.1</v>
          </cell>
          <cell r="K31">
            <v>7.4</v>
          </cell>
          <cell r="L31">
            <v>7.3</v>
          </cell>
          <cell r="N31">
            <v>7.3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TA085A0027</v>
          </cell>
          <cell r="C32" t="str">
            <v xml:space="preserve">Phạm Thị Ngọc </v>
          </cell>
          <cell r="D32" t="str">
            <v>Mi</v>
          </cell>
          <cell r="E32">
            <v>6.8</v>
          </cell>
          <cell r="F32">
            <v>6.8</v>
          </cell>
          <cell r="J32">
            <v>6.8</v>
          </cell>
          <cell r="K32">
            <v>6.3</v>
          </cell>
          <cell r="L32">
            <v>6.5</v>
          </cell>
          <cell r="N32">
            <v>6.5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6.6</v>
          </cell>
          <cell r="F33">
            <v>6.6</v>
          </cell>
          <cell r="J33">
            <v>6.6</v>
          </cell>
          <cell r="K33">
            <v>6.8</v>
          </cell>
          <cell r="L33">
            <v>6.7</v>
          </cell>
          <cell r="N33">
            <v>6.7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TA085A0008</v>
          </cell>
          <cell r="C34" t="str">
            <v>Hồ Văn</v>
          </cell>
          <cell r="D34" t="str">
            <v>Quang</v>
          </cell>
          <cell r="E34">
            <v>7</v>
          </cell>
          <cell r="F34">
            <v>7</v>
          </cell>
          <cell r="J34">
            <v>7</v>
          </cell>
          <cell r="K34">
            <v>6.9</v>
          </cell>
          <cell r="L34">
            <v>6.9</v>
          </cell>
          <cell r="N34">
            <v>6.9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QT085A0014</v>
          </cell>
          <cell r="C35" t="str">
            <v>Vòng Lệ</v>
          </cell>
          <cell r="D35" t="str">
            <v>Linh</v>
          </cell>
          <cell r="E35">
            <v>7.1</v>
          </cell>
          <cell r="F35">
            <v>7.1</v>
          </cell>
          <cell r="J35">
            <v>7.1</v>
          </cell>
          <cell r="K35">
            <v>7.5</v>
          </cell>
          <cell r="L35">
            <v>7.3</v>
          </cell>
          <cell r="N35">
            <v>7.3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 xml:space="preserve">Phan Thanh </v>
          </cell>
          <cell r="C36" t="str">
            <v xml:space="preserve">Phan Thanh </v>
          </cell>
          <cell r="D36" t="str">
            <v>Nhân</v>
          </cell>
          <cell r="E36">
            <v>0</v>
          </cell>
          <cell r="F36">
            <v>0</v>
          </cell>
          <cell r="J36">
            <v>0</v>
          </cell>
          <cell r="L36">
            <v>0</v>
          </cell>
          <cell r="N36">
            <v>0</v>
          </cell>
          <cell r="O36" t="str">
            <v>Kém</v>
          </cell>
          <cell r="P36" t="str">
            <v>Kém</v>
          </cell>
          <cell r="Q36" t="str">
            <v>Học lại</v>
          </cell>
          <cell r="R36">
            <v>0</v>
          </cell>
          <cell r="S36" t="str">
            <v>F</v>
          </cell>
          <cell r="T36" t="str">
            <v>Kém</v>
          </cell>
        </row>
        <row r="37">
          <cell r="B37" t="str">
            <v>QT085A0015</v>
          </cell>
          <cell r="C37" t="str">
            <v>Trần Minh</v>
          </cell>
          <cell r="D37" t="str">
            <v>Huy</v>
          </cell>
          <cell r="E37">
            <v>7.1</v>
          </cell>
          <cell r="F37">
            <v>7.1</v>
          </cell>
          <cell r="J37">
            <v>7.1</v>
          </cell>
          <cell r="K37">
            <v>7.4</v>
          </cell>
          <cell r="L37">
            <v>7.3</v>
          </cell>
          <cell r="N37">
            <v>7.3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</sheetData>
      <sheetData sheetId="6" refreshError="1"/>
      <sheetData sheetId="7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7</v>
          </cell>
          <cell r="F6">
            <v>8</v>
          </cell>
          <cell r="J6">
            <v>7.7</v>
          </cell>
          <cell r="K6">
            <v>7.5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</v>
          </cell>
          <cell r="F7">
            <v>8</v>
          </cell>
          <cell r="J7">
            <v>7.7</v>
          </cell>
          <cell r="K7">
            <v>8</v>
          </cell>
          <cell r="L7">
            <v>7.9</v>
          </cell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7</v>
          </cell>
          <cell r="F9">
            <v>8</v>
          </cell>
          <cell r="J9">
            <v>7.7</v>
          </cell>
          <cell r="K9">
            <v>7.5</v>
          </cell>
          <cell r="L9">
            <v>7.6</v>
          </cell>
          <cell r="N9">
            <v>7.6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7</v>
          </cell>
          <cell r="F10">
            <v>8</v>
          </cell>
          <cell r="J10">
            <v>7.7</v>
          </cell>
          <cell r="K10">
            <v>5</v>
          </cell>
          <cell r="L10">
            <v>6.1</v>
          </cell>
          <cell r="N10">
            <v>6.1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QT085A0015</v>
          </cell>
          <cell r="C11" t="str">
            <v>Trần Minh</v>
          </cell>
          <cell r="D11" t="str">
            <v>Huy</v>
          </cell>
          <cell r="E11">
            <v>7</v>
          </cell>
          <cell r="F11">
            <v>8</v>
          </cell>
          <cell r="J11">
            <v>7.7</v>
          </cell>
          <cell r="K11">
            <v>5</v>
          </cell>
          <cell r="L11">
            <v>6.1</v>
          </cell>
          <cell r="N11">
            <v>6.1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TA085A0002</v>
          </cell>
          <cell r="C12" t="str">
            <v>Huỳnh Thị Ngọc</v>
          </cell>
          <cell r="D12" t="str">
            <v>Huyền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7</v>
          </cell>
          <cell r="F13">
            <v>8</v>
          </cell>
          <cell r="J13">
            <v>7.7</v>
          </cell>
          <cell r="K13">
            <v>8</v>
          </cell>
          <cell r="L13">
            <v>7.9</v>
          </cell>
          <cell r="N13">
            <v>7.9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TA085A0013</v>
          </cell>
          <cell r="C14" t="str">
            <v xml:space="preserve">Lê Huỳnh Ngọc </v>
          </cell>
          <cell r="D14" t="str">
            <v xml:space="preserve">Khanh </v>
          </cell>
          <cell r="E14">
            <v>7</v>
          </cell>
          <cell r="F14">
            <v>8</v>
          </cell>
          <cell r="J14">
            <v>7.7</v>
          </cell>
          <cell r="K14">
            <v>4</v>
          </cell>
          <cell r="L14">
            <v>5.5</v>
          </cell>
          <cell r="M14">
            <v>6.5</v>
          </cell>
          <cell r="N14">
            <v>7</v>
          </cell>
          <cell r="O14" t="str">
            <v>T.bình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TA085A0010</v>
          </cell>
          <cell r="C15" t="str">
            <v>Trần Anh</v>
          </cell>
          <cell r="D15" t="str">
            <v>Khoa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TA085A0017</v>
          </cell>
          <cell r="C16" t="str">
            <v>Võ Thị Thúy</v>
          </cell>
          <cell r="D16" t="str">
            <v>Kiều</v>
          </cell>
          <cell r="E16">
            <v>7</v>
          </cell>
          <cell r="F16">
            <v>8</v>
          </cell>
          <cell r="J16">
            <v>7.7</v>
          </cell>
          <cell r="L16">
            <v>3.1</v>
          </cell>
          <cell r="M16">
            <v>0</v>
          </cell>
          <cell r="N16">
            <v>3.1</v>
          </cell>
          <cell r="O16" t="str">
            <v>Yếu</v>
          </cell>
          <cell r="P16" t="str">
            <v>Yếu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J17">
            <v>8</v>
          </cell>
          <cell r="K17">
            <v>8.5</v>
          </cell>
          <cell r="L17">
            <v>8.3000000000000007</v>
          </cell>
          <cell r="N17">
            <v>8.3000000000000007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MA085A0006</v>
          </cell>
          <cell r="C18" t="str">
            <v>Lê Hoàng</v>
          </cell>
          <cell r="D18" t="str">
            <v>Long</v>
          </cell>
          <cell r="E18">
            <v>7</v>
          </cell>
          <cell r="F18">
            <v>8</v>
          </cell>
          <cell r="J18">
            <v>7.7</v>
          </cell>
          <cell r="K18">
            <v>7</v>
          </cell>
          <cell r="L18">
            <v>7.3</v>
          </cell>
          <cell r="N18">
            <v>7.3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TA085A0027</v>
          </cell>
          <cell r="C19" t="str">
            <v xml:space="preserve">Phạm Thị Ngọc </v>
          </cell>
          <cell r="D19" t="str">
            <v>Mi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TA085A0004</v>
          </cell>
          <cell r="C20" t="str">
            <v>Lý Huế</v>
          </cell>
          <cell r="D20" t="str">
            <v>Minh</v>
          </cell>
          <cell r="E20">
            <v>7</v>
          </cell>
          <cell r="F20">
            <v>8</v>
          </cell>
          <cell r="J20">
            <v>7.7</v>
          </cell>
          <cell r="L20">
            <v>3.1</v>
          </cell>
          <cell r="M20">
            <v>0</v>
          </cell>
          <cell r="N20">
            <v>3.1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9</v>
          </cell>
          <cell r="J21">
            <v>8.6999999999999993</v>
          </cell>
          <cell r="L21">
            <v>3.5</v>
          </cell>
          <cell r="M21">
            <v>6.5</v>
          </cell>
          <cell r="N21">
            <v>7.4</v>
          </cell>
          <cell r="O21" t="str">
            <v>Yếu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7</v>
          </cell>
          <cell r="F22">
            <v>8</v>
          </cell>
          <cell r="J22">
            <v>7.7</v>
          </cell>
          <cell r="K22">
            <v>5</v>
          </cell>
          <cell r="L22">
            <v>6.1</v>
          </cell>
          <cell r="N22">
            <v>6.1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7</v>
          </cell>
          <cell r="F23">
            <v>8</v>
          </cell>
          <cell r="J23">
            <v>7.7</v>
          </cell>
          <cell r="K23">
            <v>8.5</v>
          </cell>
          <cell r="L23">
            <v>8.1999999999999993</v>
          </cell>
          <cell r="N23">
            <v>8.1999999999999993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9</v>
          </cell>
          <cell r="J24">
            <v>8.6999999999999993</v>
          </cell>
          <cell r="K24">
            <v>6</v>
          </cell>
          <cell r="L24">
            <v>7.1</v>
          </cell>
          <cell r="N24">
            <v>7.1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7</v>
          </cell>
          <cell r="F25">
            <v>8</v>
          </cell>
          <cell r="J25">
            <v>7.7</v>
          </cell>
          <cell r="K25">
            <v>7</v>
          </cell>
          <cell r="L25">
            <v>7.3</v>
          </cell>
          <cell r="N25">
            <v>7.3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7</v>
          </cell>
          <cell r="F26">
            <v>8</v>
          </cell>
          <cell r="J26">
            <v>7.7</v>
          </cell>
          <cell r="L26">
            <v>3.1</v>
          </cell>
          <cell r="M26">
            <v>0</v>
          </cell>
          <cell r="N26">
            <v>3.1</v>
          </cell>
          <cell r="O26" t="str">
            <v>Yếu</v>
          </cell>
          <cell r="P26" t="str">
            <v>Yếu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7</v>
          </cell>
          <cell r="F27">
            <v>8</v>
          </cell>
          <cell r="J27">
            <v>7.7</v>
          </cell>
          <cell r="K27">
            <v>8</v>
          </cell>
          <cell r="L27">
            <v>7.9</v>
          </cell>
          <cell r="N27">
            <v>7.9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9</v>
          </cell>
          <cell r="J28">
            <v>8.6999999999999993</v>
          </cell>
          <cell r="K28">
            <v>5.5</v>
          </cell>
          <cell r="L28">
            <v>6.8</v>
          </cell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</v>
          </cell>
          <cell r="F29">
            <v>8</v>
          </cell>
          <cell r="J29">
            <v>7.7</v>
          </cell>
          <cell r="K29">
            <v>6.5</v>
          </cell>
          <cell r="L29">
            <v>7</v>
          </cell>
          <cell r="N29">
            <v>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8</v>
          </cell>
          <cell r="J30">
            <v>7.7</v>
          </cell>
          <cell r="K30">
            <v>9.5</v>
          </cell>
          <cell r="L30">
            <v>8.8000000000000007</v>
          </cell>
          <cell r="N30">
            <v>8.8000000000000007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7</v>
          </cell>
          <cell r="F31">
            <v>8</v>
          </cell>
          <cell r="J31">
            <v>7.7</v>
          </cell>
          <cell r="K31">
            <v>2.5</v>
          </cell>
          <cell r="L31">
            <v>4.5999999999999996</v>
          </cell>
          <cell r="M31">
            <v>6.5</v>
          </cell>
          <cell r="N31">
            <v>7</v>
          </cell>
          <cell r="O31" t="str">
            <v>Yếu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TA085A0006</v>
          </cell>
          <cell r="C32" t="str">
            <v>Đặng Thị Cẩm</v>
          </cell>
          <cell r="D32" t="str">
            <v>Thúy</v>
          </cell>
          <cell r="E32">
            <v>7</v>
          </cell>
          <cell r="F32">
            <v>8</v>
          </cell>
          <cell r="J32">
            <v>7.7</v>
          </cell>
          <cell r="K32">
            <v>8</v>
          </cell>
          <cell r="L32">
            <v>7.9</v>
          </cell>
          <cell r="N32">
            <v>7.9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TA085A0028</v>
          </cell>
          <cell r="C33" t="str">
            <v>Nguyễn Thị Thùy</v>
          </cell>
          <cell r="D33" t="str">
            <v>Trang</v>
          </cell>
          <cell r="E33">
            <v>8</v>
          </cell>
          <cell r="F33">
            <v>9</v>
          </cell>
          <cell r="J33">
            <v>8.6999999999999993</v>
          </cell>
          <cell r="L33">
            <v>3.5</v>
          </cell>
          <cell r="M33">
            <v>7</v>
          </cell>
          <cell r="N33">
            <v>7.7</v>
          </cell>
          <cell r="O33" t="str">
            <v>Yếu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</v>
          </cell>
          <cell r="F34">
            <v>9</v>
          </cell>
          <cell r="J34">
            <v>8.6999999999999993</v>
          </cell>
          <cell r="K34">
            <v>8.5</v>
          </cell>
          <cell r="L34">
            <v>8.6</v>
          </cell>
          <cell r="N34">
            <v>8.6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8</v>
          </cell>
          <cell r="J35">
            <v>7.7</v>
          </cell>
          <cell r="K35">
            <v>7.5</v>
          </cell>
          <cell r="L35">
            <v>7.6</v>
          </cell>
          <cell r="N35">
            <v>7.6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7</v>
          </cell>
          <cell r="F36">
            <v>8</v>
          </cell>
          <cell r="J36">
            <v>7.7</v>
          </cell>
          <cell r="K36">
            <v>7</v>
          </cell>
          <cell r="L36">
            <v>7.3</v>
          </cell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8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8</v>
          </cell>
          <cell r="F6">
            <v>7</v>
          </cell>
          <cell r="J6">
            <v>7.3</v>
          </cell>
          <cell r="K6">
            <v>8</v>
          </cell>
          <cell r="L6">
            <v>7.7</v>
          </cell>
          <cell r="N6">
            <v>7.7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</v>
          </cell>
          <cell r="F7">
            <v>7</v>
          </cell>
          <cell r="J7">
            <v>7</v>
          </cell>
          <cell r="K7">
            <v>9.5</v>
          </cell>
          <cell r="L7">
            <v>8.5</v>
          </cell>
          <cell r="N7">
            <v>8.5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8</v>
          </cell>
          <cell r="F9">
            <v>7</v>
          </cell>
          <cell r="J9">
            <v>7.3</v>
          </cell>
          <cell r="K9">
            <v>9</v>
          </cell>
          <cell r="L9">
            <v>8.3000000000000007</v>
          </cell>
          <cell r="N9">
            <v>8.3000000000000007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7</v>
          </cell>
          <cell r="F10">
            <v>7</v>
          </cell>
          <cell r="J10">
            <v>7</v>
          </cell>
          <cell r="K10">
            <v>8.5</v>
          </cell>
          <cell r="L10">
            <v>7.9</v>
          </cell>
          <cell r="N10">
            <v>7.9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8</v>
          </cell>
          <cell r="F12">
            <v>7</v>
          </cell>
          <cell r="J12">
            <v>7.3</v>
          </cell>
          <cell r="K12">
            <v>9.5</v>
          </cell>
          <cell r="L12">
            <v>8.6</v>
          </cell>
          <cell r="N12">
            <v>8.6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7</v>
          </cell>
          <cell r="F13">
            <v>7</v>
          </cell>
          <cell r="J13">
            <v>7</v>
          </cell>
          <cell r="K13">
            <v>8.5</v>
          </cell>
          <cell r="L13">
            <v>7.9</v>
          </cell>
          <cell r="N13">
            <v>7.9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7</v>
          </cell>
          <cell r="F15">
            <v>7</v>
          </cell>
          <cell r="J15">
            <v>7</v>
          </cell>
          <cell r="L15">
            <v>2.8</v>
          </cell>
          <cell r="M15">
            <v>0</v>
          </cell>
          <cell r="N15">
            <v>2.8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</v>
          </cell>
          <cell r="F16">
            <v>7</v>
          </cell>
          <cell r="J16">
            <v>7.3</v>
          </cell>
          <cell r="K16">
            <v>9</v>
          </cell>
          <cell r="L16">
            <v>8.3000000000000007</v>
          </cell>
          <cell r="N16">
            <v>8.3000000000000007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7</v>
          </cell>
          <cell r="F17">
            <v>7</v>
          </cell>
          <cell r="J17">
            <v>7</v>
          </cell>
          <cell r="K17">
            <v>9</v>
          </cell>
          <cell r="L17">
            <v>8.1999999999999993</v>
          </cell>
          <cell r="N17">
            <v>8.1999999999999993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7</v>
          </cell>
          <cell r="F19">
            <v>7</v>
          </cell>
          <cell r="J19">
            <v>7</v>
          </cell>
          <cell r="L19">
            <v>2.8</v>
          </cell>
          <cell r="M19">
            <v>0</v>
          </cell>
          <cell r="N19">
            <v>2.8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8</v>
          </cell>
          <cell r="F20">
            <v>7</v>
          </cell>
          <cell r="J20">
            <v>7.3</v>
          </cell>
          <cell r="K20">
            <v>9</v>
          </cell>
          <cell r="L20">
            <v>8.3000000000000007</v>
          </cell>
          <cell r="N20">
            <v>8.3000000000000007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7</v>
          </cell>
          <cell r="J21">
            <v>7.3</v>
          </cell>
          <cell r="K21">
            <v>8</v>
          </cell>
          <cell r="L21">
            <v>7.7</v>
          </cell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7</v>
          </cell>
          <cell r="F22">
            <v>7</v>
          </cell>
          <cell r="J22">
            <v>7</v>
          </cell>
          <cell r="K22">
            <v>8</v>
          </cell>
          <cell r="L22">
            <v>7.6</v>
          </cell>
          <cell r="N22">
            <v>7.6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7</v>
          </cell>
          <cell r="F23">
            <v>8</v>
          </cell>
          <cell r="J23">
            <v>7.7</v>
          </cell>
          <cell r="K23">
            <v>7.5</v>
          </cell>
          <cell r="L23">
            <v>7.6</v>
          </cell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</v>
          </cell>
          <cell r="F24">
            <v>7</v>
          </cell>
          <cell r="J24">
            <v>7</v>
          </cell>
          <cell r="K24">
            <v>9</v>
          </cell>
          <cell r="L24">
            <v>8.1999999999999993</v>
          </cell>
          <cell r="N24">
            <v>8.1999999999999993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7</v>
          </cell>
          <cell r="F25">
            <v>7</v>
          </cell>
          <cell r="J25">
            <v>7</v>
          </cell>
          <cell r="K25">
            <v>8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7</v>
          </cell>
          <cell r="F26">
            <v>7</v>
          </cell>
          <cell r="J26">
            <v>7</v>
          </cell>
          <cell r="L26">
            <v>2.8</v>
          </cell>
          <cell r="M26">
            <v>0</v>
          </cell>
          <cell r="N26">
            <v>2.8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7</v>
          </cell>
          <cell r="J27">
            <v>7.3</v>
          </cell>
          <cell r="K27">
            <v>9.5</v>
          </cell>
          <cell r="L27">
            <v>8.6</v>
          </cell>
          <cell r="N27">
            <v>8.6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7</v>
          </cell>
          <cell r="J28">
            <v>7.3</v>
          </cell>
          <cell r="K28">
            <v>8</v>
          </cell>
          <cell r="L28">
            <v>7.7</v>
          </cell>
          <cell r="N28">
            <v>7.7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</v>
          </cell>
          <cell r="F29">
            <v>7</v>
          </cell>
          <cell r="J29">
            <v>7</v>
          </cell>
          <cell r="K29">
            <v>8</v>
          </cell>
          <cell r="L29">
            <v>7.6</v>
          </cell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7</v>
          </cell>
          <cell r="J30">
            <v>7</v>
          </cell>
          <cell r="K30">
            <v>9.5</v>
          </cell>
          <cell r="L30">
            <v>8.5</v>
          </cell>
          <cell r="N30">
            <v>8.5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8</v>
          </cell>
          <cell r="F31">
            <v>7</v>
          </cell>
          <cell r="J31">
            <v>7.3</v>
          </cell>
          <cell r="K31">
            <v>9</v>
          </cell>
          <cell r="L31">
            <v>8.3000000000000007</v>
          </cell>
          <cell r="N31">
            <v>8.3000000000000007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8</v>
          </cell>
          <cell r="J32">
            <v>8</v>
          </cell>
          <cell r="K32">
            <v>9.5</v>
          </cell>
          <cell r="L32">
            <v>8.9</v>
          </cell>
          <cell r="N32">
            <v>8.9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7</v>
          </cell>
          <cell r="J33">
            <v>7.3</v>
          </cell>
          <cell r="K33">
            <v>7.5</v>
          </cell>
          <cell r="L33">
            <v>7.4</v>
          </cell>
          <cell r="N33">
            <v>7.4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7</v>
          </cell>
          <cell r="F34">
            <v>7</v>
          </cell>
          <cell r="J34">
            <v>7</v>
          </cell>
          <cell r="K34">
            <v>9.5</v>
          </cell>
          <cell r="L34">
            <v>8.5</v>
          </cell>
          <cell r="N34">
            <v>8.5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7</v>
          </cell>
          <cell r="J35">
            <v>7</v>
          </cell>
          <cell r="K35">
            <v>9</v>
          </cell>
          <cell r="L35">
            <v>8.1999999999999993</v>
          </cell>
          <cell r="N35">
            <v>8.1999999999999993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7</v>
          </cell>
          <cell r="F36">
            <v>7</v>
          </cell>
          <cell r="J36">
            <v>7</v>
          </cell>
          <cell r="K36">
            <v>9.5</v>
          </cell>
          <cell r="L36">
            <v>8.5</v>
          </cell>
          <cell r="N36">
            <v>8.5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9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10</v>
          </cell>
          <cell r="F6">
            <v>7.2</v>
          </cell>
          <cell r="J6">
            <v>8.1</v>
          </cell>
          <cell r="K6">
            <v>7.3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10</v>
          </cell>
          <cell r="F7">
            <v>10</v>
          </cell>
          <cell r="J7">
            <v>10</v>
          </cell>
          <cell r="K7">
            <v>7.7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7</v>
          </cell>
          <cell r="F9">
            <v>7.4</v>
          </cell>
          <cell r="J9">
            <v>7.3</v>
          </cell>
          <cell r="K9">
            <v>5.7</v>
          </cell>
          <cell r="L9">
            <v>6.3</v>
          </cell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10</v>
          </cell>
          <cell r="J10">
            <v>10</v>
          </cell>
          <cell r="K10">
            <v>8.5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3</v>
          </cell>
          <cell r="F12">
            <v>8.4</v>
          </cell>
          <cell r="J12">
            <v>6.6</v>
          </cell>
          <cell r="K12">
            <v>7.6</v>
          </cell>
          <cell r="L12">
            <v>7.2</v>
          </cell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4.3</v>
          </cell>
          <cell r="J13">
            <v>6.2</v>
          </cell>
          <cell r="K13">
            <v>6.8000000000000007</v>
          </cell>
          <cell r="L13">
            <v>6.6</v>
          </cell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10</v>
          </cell>
          <cell r="J16">
            <v>10</v>
          </cell>
          <cell r="K16">
            <v>8.4</v>
          </cell>
          <cell r="L16">
            <v>9</v>
          </cell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10</v>
          </cell>
          <cell r="J17">
            <v>10</v>
          </cell>
          <cell r="K17">
            <v>6.9</v>
          </cell>
          <cell r="L17">
            <v>8.1</v>
          </cell>
          <cell r="N17">
            <v>8.1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10</v>
          </cell>
          <cell r="F20">
            <v>10</v>
          </cell>
          <cell r="J20">
            <v>10</v>
          </cell>
          <cell r="K20">
            <v>7.3000000000000007</v>
          </cell>
          <cell r="L20">
            <v>8.4</v>
          </cell>
          <cell r="N20">
            <v>8.4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10</v>
          </cell>
          <cell r="J21">
            <v>9.3000000000000007</v>
          </cell>
          <cell r="K21">
            <v>9.4</v>
          </cell>
          <cell r="L21">
            <v>9.4</v>
          </cell>
          <cell r="N21">
            <v>9.4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7.6</v>
          </cell>
          <cell r="J22">
            <v>8.4</v>
          </cell>
          <cell r="K22">
            <v>5.6</v>
          </cell>
          <cell r="L22">
            <v>6.7</v>
          </cell>
          <cell r="M22">
            <v>5.8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10</v>
          </cell>
          <cell r="F23">
            <v>7</v>
          </cell>
          <cell r="J23">
            <v>8</v>
          </cell>
          <cell r="K23">
            <v>7</v>
          </cell>
          <cell r="L23">
            <v>7.4</v>
          </cell>
          <cell r="M23">
            <v>6.1</v>
          </cell>
          <cell r="N23">
            <v>6.9</v>
          </cell>
          <cell r="O23" t="str">
            <v>Khá</v>
          </cell>
          <cell r="P23" t="str">
            <v>TB.khá</v>
          </cell>
          <cell r="Q23" t="str">
            <v>Học lại</v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</v>
          </cell>
          <cell r="F24">
            <v>8.4</v>
          </cell>
          <cell r="J24">
            <v>7.9</v>
          </cell>
          <cell r="K24">
            <v>6.2</v>
          </cell>
          <cell r="L24">
            <v>6.9</v>
          </cell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10</v>
          </cell>
          <cell r="F25">
            <v>10</v>
          </cell>
          <cell r="J25">
            <v>10</v>
          </cell>
          <cell r="K25">
            <v>8.8000000000000007</v>
          </cell>
          <cell r="L25">
            <v>9.3000000000000007</v>
          </cell>
          <cell r="N25">
            <v>9.3000000000000007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10</v>
          </cell>
          <cell r="F27">
            <v>8.3000000000000007</v>
          </cell>
          <cell r="J27">
            <v>8.9</v>
          </cell>
          <cell r="K27">
            <v>6.1999999999999993</v>
          </cell>
          <cell r="L27">
            <v>7.3</v>
          </cell>
          <cell r="N27">
            <v>7.3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10</v>
          </cell>
          <cell r="F28">
            <v>10</v>
          </cell>
          <cell r="J28">
            <v>10</v>
          </cell>
          <cell r="K28">
            <v>6.5</v>
          </cell>
          <cell r="L28">
            <v>7.9</v>
          </cell>
          <cell r="N28">
            <v>7.9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6.9</v>
          </cell>
          <cell r="J29">
            <v>7.9</v>
          </cell>
          <cell r="K29">
            <v>6</v>
          </cell>
          <cell r="L29">
            <v>6.8</v>
          </cell>
          <cell r="M29">
            <v>5.7</v>
          </cell>
          <cell r="N29">
            <v>6.6</v>
          </cell>
          <cell r="O29" t="str">
            <v>TB.khá</v>
          </cell>
          <cell r="P29" t="str">
            <v>TB.khá</v>
          </cell>
          <cell r="Q29" t="str">
            <v>Học lại</v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10</v>
          </cell>
          <cell r="J30">
            <v>9</v>
          </cell>
          <cell r="K30">
            <v>7.5</v>
          </cell>
          <cell r="L30">
            <v>8.1</v>
          </cell>
          <cell r="N30">
            <v>8.1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6</v>
          </cell>
          <cell r="F31">
            <v>10</v>
          </cell>
          <cell r="J31">
            <v>8.6999999999999993</v>
          </cell>
          <cell r="K31">
            <v>7.8999999999999995</v>
          </cell>
          <cell r="L31">
            <v>8.1999999999999993</v>
          </cell>
          <cell r="N31">
            <v>8.1999999999999993</v>
          </cell>
          <cell r="O31" t="str">
            <v>Giỏi</v>
          </cell>
          <cell r="P31" t="str">
            <v>Giỏi</v>
          </cell>
          <cell r="Q31" t="str">
            <v/>
          </cell>
          <cell r="R31">
            <v>3.5</v>
          </cell>
          <cell r="S31" t="str">
            <v>B+</v>
          </cell>
          <cell r="T31" t="str">
            <v>Giỏi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9.1999999999999993</v>
          </cell>
          <cell r="J32">
            <v>9.5</v>
          </cell>
          <cell r="K32">
            <v>7.9</v>
          </cell>
          <cell r="L32">
            <v>8.5</v>
          </cell>
          <cell r="N32">
            <v>8.5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10</v>
          </cell>
          <cell r="F33">
            <v>5</v>
          </cell>
          <cell r="J33">
            <v>6.7</v>
          </cell>
          <cell r="K33">
            <v>4.8</v>
          </cell>
          <cell r="L33">
            <v>5.6</v>
          </cell>
          <cell r="M33">
            <v>5.8</v>
          </cell>
          <cell r="N33">
            <v>6.2</v>
          </cell>
          <cell r="O33" t="str">
            <v>T.bình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10</v>
          </cell>
          <cell r="J34">
            <v>10</v>
          </cell>
          <cell r="K34">
            <v>7.7</v>
          </cell>
          <cell r="L34">
            <v>8.6</v>
          </cell>
          <cell r="N34">
            <v>8.6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10</v>
          </cell>
          <cell r="F35">
            <v>7.6</v>
          </cell>
          <cell r="J35">
            <v>8.4</v>
          </cell>
          <cell r="K35">
            <v>7.2</v>
          </cell>
          <cell r="L35">
            <v>7.7</v>
          </cell>
          <cell r="N35">
            <v>7.7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10</v>
          </cell>
          <cell r="J36">
            <v>10</v>
          </cell>
          <cell r="K36">
            <v>7.4</v>
          </cell>
          <cell r="L36">
            <v>8.4</v>
          </cell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3</v>
          </cell>
          <cell r="F37">
            <v>9.4</v>
          </cell>
          <cell r="J37">
            <v>7.3</v>
          </cell>
          <cell r="K37">
            <v>9</v>
          </cell>
          <cell r="L37">
            <v>8.3000000000000007</v>
          </cell>
          <cell r="N37">
            <v>8.3000000000000007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</sheetData>
      <sheetData sheetId="10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9</v>
          </cell>
          <cell r="F6">
            <v>9</v>
          </cell>
          <cell r="J6">
            <v>9</v>
          </cell>
          <cell r="K6">
            <v>8</v>
          </cell>
          <cell r="L6">
            <v>8.4</v>
          </cell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</v>
          </cell>
          <cell r="J7">
            <v>8</v>
          </cell>
          <cell r="K7">
            <v>7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8</v>
          </cell>
          <cell r="F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6</v>
          </cell>
          <cell r="J10">
            <v>6.7</v>
          </cell>
          <cell r="K10">
            <v>6</v>
          </cell>
          <cell r="L10">
            <v>6.3</v>
          </cell>
          <cell r="N10">
            <v>6.3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5</v>
          </cell>
          <cell r="F12">
            <v>9</v>
          </cell>
          <cell r="J12">
            <v>7.7</v>
          </cell>
          <cell r="K12">
            <v>7</v>
          </cell>
          <cell r="L12">
            <v>7.3</v>
          </cell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</v>
          </cell>
          <cell r="F13">
            <v>8</v>
          </cell>
          <cell r="J13">
            <v>8</v>
          </cell>
          <cell r="K13">
            <v>7</v>
          </cell>
          <cell r="L13">
            <v>7.4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8</v>
          </cell>
          <cell r="F15">
            <v>0</v>
          </cell>
          <cell r="J15">
            <v>2.7</v>
          </cell>
          <cell r="L15">
            <v>1.1000000000000001</v>
          </cell>
          <cell r="N15">
            <v>1.1000000000000001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</v>
          </cell>
          <cell r="F16">
            <v>7</v>
          </cell>
          <cell r="J16">
            <v>7.7</v>
          </cell>
          <cell r="K16">
            <v>6</v>
          </cell>
          <cell r="L16">
            <v>6.7</v>
          </cell>
          <cell r="N16">
            <v>6.7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9</v>
          </cell>
          <cell r="J17">
            <v>8.6999999999999993</v>
          </cell>
          <cell r="K17">
            <v>8</v>
          </cell>
          <cell r="L17">
            <v>8.3000000000000007</v>
          </cell>
          <cell r="N17">
            <v>8.3000000000000007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7</v>
          </cell>
          <cell r="F20">
            <v>7</v>
          </cell>
          <cell r="J20">
            <v>7</v>
          </cell>
          <cell r="K20">
            <v>0</v>
          </cell>
          <cell r="L20">
            <v>2.8</v>
          </cell>
          <cell r="N20">
            <v>2.8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6</v>
          </cell>
          <cell r="F21">
            <v>6</v>
          </cell>
          <cell r="J21">
            <v>6</v>
          </cell>
          <cell r="K21">
            <v>6</v>
          </cell>
          <cell r="L21">
            <v>6</v>
          </cell>
          <cell r="N21">
            <v>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</v>
          </cell>
          <cell r="F22">
            <v>9</v>
          </cell>
          <cell r="J22">
            <v>8.6999999999999993</v>
          </cell>
          <cell r="K22">
            <v>7</v>
          </cell>
          <cell r="L22">
            <v>7.7</v>
          </cell>
          <cell r="N22">
            <v>7.7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8</v>
          </cell>
          <cell r="F23">
            <v>7</v>
          </cell>
          <cell r="J23">
            <v>7.3</v>
          </cell>
          <cell r="K23">
            <v>8</v>
          </cell>
          <cell r="L23">
            <v>7.7</v>
          </cell>
          <cell r="N23">
            <v>7.7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8</v>
          </cell>
          <cell r="J24">
            <v>8</v>
          </cell>
          <cell r="K24">
            <v>7</v>
          </cell>
          <cell r="L24">
            <v>7.4</v>
          </cell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9</v>
          </cell>
          <cell r="F25">
            <v>8</v>
          </cell>
          <cell r="J25">
            <v>8.3000000000000007</v>
          </cell>
          <cell r="K25">
            <v>7</v>
          </cell>
          <cell r="L25">
            <v>7.5</v>
          </cell>
          <cell r="N25">
            <v>7.5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7</v>
          </cell>
          <cell r="F26">
            <v>0</v>
          </cell>
          <cell r="J26">
            <v>2.2999999999999998</v>
          </cell>
          <cell r="L26">
            <v>0.9</v>
          </cell>
          <cell r="N26">
            <v>0.9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6</v>
          </cell>
          <cell r="J27">
            <v>6.7</v>
          </cell>
          <cell r="K27">
            <v>5</v>
          </cell>
          <cell r="L27">
            <v>5.7</v>
          </cell>
          <cell r="N27">
            <v>5.7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6</v>
          </cell>
          <cell r="J28">
            <v>6.7</v>
          </cell>
          <cell r="K28">
            <v>6</v>
          </cell>
          <cell r="L28">
            <v>6.3</v>
          </cell>
          <cell r="N28">
            <v>6.3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8</v>
          </cell>
          <cell r="J29">
            <v>8</v>
          </cell>
          <cell r="K29">
            <v>7</v>
          </cell>
          <cell r="L29">
            <v>7.4</v>
          </cell>
          <cell r="N29">
            <v>7.4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8</v>
          </cell>
          <cell r="F30">
            <v>8</v>
          </cell>
          <cell r="J30">
            <v>8</v>
          </cell>
          <cell r="K30">
            <v>7</v>
          </cell>
          <cell r="L30">
            <v>7.4</v>
          </cell>
          <cell r="N30">
            <v>7.4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8</v>
          </cell>
          <cell r="F31">
            <v>7</v>
          </cell>
          <cell r="J31">
            <v>7.3</v>
          </cell>
          <cell r="K31">
            <v>7</v>
          </cell>
          <cell r="L31">
            <v>7.1</v>
          </cell>
          <cell r="N31">
            <v>7.1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7</v>
          </cell>
          <cell r="J32">
            <v>7.3</v>
          </cell>
          <cell r="K32">
            <v>0</v>
          </cell>
          <cell r="L32">
            <v>2.9</v>
          </cell>
          <cell r="M32">
            <v>8</v>
          </cell>
          <cell r="N32">
            <v>7.7</v>
          </cell>
          <cell r="O32" t="str">
            <v>Kém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9</v>
          </cell>
          <cell r="J33">
            <v>8.6999999999999993</v>
          </cell>
          <cell r="K33">
            <v>8</v>
          </cell>
          <cell r="L33">
            <v>8.3000000000000007</v>
          </cell>
          <cell r="N33">
            <v>8.3000000000000007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</v>
          </cell>
          <cell r="F34">
            <v>8</v>
          </cell>
          <cell r="J34">
            <v>8.3000000000000007</v>
          </cell>
          <cell r="K34">
            <v>8</v>
          </cell>
          <cell r="L34">
            <v>8.1</v>
          </cell>
          <cell r="N34">
            <v>8.1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8</v>
          </cell>
          <cell r="F35">
            <v>7</v>
          </cell>
          <cell r="J35">
            <v>7.3</v>
          </cell>
          <cell r="K35">
            <v>5</v>
          </cell>
          <cell r="L35">
            <v>5.9</v>
          </cell>
          <cell r="N35">
            <v>5.9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8</v>
          </cell>
          <cell r="J36">
            <v>8</v>
          </cell>
          <cell r="K36">
            <v>8</v>
          </cell>
          <cell r="L36">
            <v>8</v>
          </cell>
          <cell r="N36">
            <v>8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7</v>
          </cell>
          <cell r="F37">
            <v>7</v>
          </cell>
          <cell r="J37">
            <v>7</v>
          </cell>
          <cell r="K37">
            <v>7</v>
          </cell>
          <cell r="L37">
            <v>7</v>
          </cell>
          <cell r="N37">
            <v>7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</sheetData>
      <sheetData sheetId="1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6.5</v>
          </cell>
          <cell r="F6">
            <v>6.5</v>
          </cell>
          <cell r="J6">
            <v>6.5</v>
          </cell>
          <cell r="K6">
            <v>5</v>
          </cell>
          <cell r="L6">
            <v>5.6</v>
          </cell>
          <cell r="N6">
            <v>5.6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3.5</v>
          </cell>
          <cell r="F9">
            <v>3.5</v>
          </cell>
          <cell r="J9">
            <v>3.5</v>
          </cell>
          <cell r="L9">
            <v>1.4</v>
          </cell>
          <cell r="N9">
            <v>1.4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8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5.5</v>
          </cell>
          <cell r="F12">
            <v>5.5</v>
          </cell>
          <cell r="J12">
            <v>5.5</v>
          </cell>
          <cell r="L12">
            <v>2.2000000000000002</v>
          </cell>
          <cell r="M12">
            <v>0</v>
          </cell>
          <cell r="N12">
            <v>2.2000000000000002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7</v>
          </cell>
          <cell r="F13">
            <v>7</v>
          </cell>
          <cell r="J13">
            <v>7</v>
          </cell>
          <cell r="K13">
            <v>5</v>
          </cell>
          <cell r="L13">
            <v>5.8</v>
          </cell>
          <cell r="N13">
            <v>5.8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</v>
          </cell>
          <cell r="F16">
            <v>8</v>
          </cell>
          <cell r="J16">
            <v>8</v>
          </cell>
          <cell r="K16">
            <v>7.5</v>
          </cell>
          <cell r="L16">
            <v>7.7</v>
          </cell>
          <cell r="N16">
            <v>7.7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J17">
            <v>8</v>
          </cell>
          <cell r="K17">
            <v>5.5</v>
          </cell>
          <cell r="L17">
            <v>6.5</v>
          </cell>
          <cell r="N17">
            <v>6.5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6.5</v>
          </cell>
          <cell r="F20">
            <v>6.5</v>
          </cell>
          <cell r="J20">
            <v>6.5</v>
          </cell>
          <cell r="K20">
            <v>3.5</v>
          </cell>
          <cell r="L20">
            <v>4.7</v>
          </cell>
          <cell r="M20">
            <v>0</v>
          </cell>
          <cell r="N20">
            <v>2.6</v>
          </cell>
          <cell r="O20" t="str">
            <v>Yếu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5.5</v>
          </cell>
          <cell r="F21">
            <v>5.5</v>
          </cell>
          <cell r="J21">
            <v>5.5</v>
          </cell>
          <cell r="K21">
            <v>9.5</v>
          </cell>
          <cell r="L21">
            <v>7.9</v>
          </cell>
          <cell r="N21">
            <v>7.9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6.5</v>
          </cell>
          <cell r="F22">
            <v>6.5</v>
          </cell>
          <cell r="J22">
            <v>6.5</v>
          </cell>
          <cell r="K22">
            <v>5</v>
          </cell>
          <cell r="L22">
            <v>5.6</v>
          </cell>
          <cell r="N22">
            <v>5.6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2.5</v>
          </cell>
          <cell r="F23">
            <v>2.5</v>
          </cell>
          <cell r="J23">
            <v>2.5</v>
          </cell>
          <cell r="L23">
            <v>1</v>
          </cell>
          <cell r="N23">
            <v>1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</v>
          </cell>
          <cell r="F24">
            <v>7</v>
          </cell>
          <cell r="J24">
            <v>7</v>
          </cell>
          <cell r="K24">
            <v>6</v>
          </cell>
          <cell r="L24">
            <v>6.4</v>
          </cell>
          <cell r="N24">
            <v>6.4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6.5</v>
          </cell>
          <cell r="F25">
            <v>6.5</v>
          </cell>
          <cell r="J25">
            <v>6.5</v>
          </cell>
          <cell r="K25">
            <v>0</v>
          </cell>
          <cell r="L25">
            <v>2.6</v>
          </cell>
          <cell r="M25">
            <v>7</v>
          </cell>
          <cell r="N25">
            <v>6.8</v>
          </cell>
          <cell r="O25" t="str">
            <v>Kém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4</v>
          </cell>
          <cell r="F27">
            <v>4</v>
          </cell>
          <cell r="J27">
            <v>4</v>
          </cell>
          <cell r="L27">
            <v>1.6</v>
          </cell>
          <cell r="N27">
            <v>1.6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7</v>
          </cell>
          <cell r="J28">
            <v>7</v>
          </cell>
          <cell r="K28">
            <v>5.5</v>
          </cell>
          <cell r="L28">
            <v>6.1</v>
          </cell>
          <cell r="N28">
            <v>6.1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</v>
          </cell>
          <cell r="F29">
            <v>7</v>
          </cell>
          <cell r="J29">
            <v>7</v>
          </cell>
          <cell r="K29">
            <v>5</v>
          </cell>
          <cell r="L29">
            <v>5.8</v>
          </cell>
          <cell r="N29">
            <v>5.8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6.5</v>
          </cell>
          <cell r="F30">
            <v>6.5</v>
          </cell>
          <cell r="J30">
            <v>6.5</v>
          </cell>
          <cell r="K30">
            <v>5.5</v>
          </cell>
          <cell r="L30">
            <v>5.9</v>
          </cell>
          <cell r="N30">
            <v>5.9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2.5</v>
          </cell>
          <cell r="F31">
            <v>2.5</v>
          </cell>
          <cell r="J31">
            <v>2.5</v>
          </cell>
          <cell r="L31">
            <v>1</v>
          </cell>
          <cell r="N31">
            <v>1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6.5</v>
          </cell>
          <cell r="F32">
            <v>6.5</v>
          </cell>
          <cell r="J32">
            <v>6.5</v>
          </cell>
          <cell r="K32">
            <v>7</v>
          </cell>
          <cell r="L32">
            <v>6.8</v>
          </cell>
          <cell r="N32">
            <v>6.8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6.5</v>
          </cell>
          <cell r="F33">
            <v>6.5</v>
          </cell>
          <cell r="J33">
            <v>6.5</v>
          </cell>
          <cell r="K33">
            <v>4.5</v>
          </cell>
          <cell r="L33">
            <v>5.3</v>
          </cell>
          <cell r="M33">
            <v>4.9000000000000004</v>
          </cell>
          <cell r="N33">
            <v>5.5</v>
          </cell>
          <cell r="O33" t="str">
            <v>T.bình</v>
          </cell>
          <cell r="P33" t="str">
            <v>T.bình</v>
          </cell>
          <cell r="Q33" t="str">
            <v>Học lại</v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</v>
          </cell>
          <cell r="F34">
            <v>8</v>
          </cell>
          <cell r="J34">
            <v>8</v>
          </cell>
          <cell r="K34">
            <v>6</v>
          </cell>
          <cell r="L34">
            <v>6.8</v>
          </cell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6</v>
          </cell>
          <cell r="F35">
            <v>6</v>
          </cell>
          <cell r="J35">
            <v>6</v>
          </cell>
          <cell r="K35">
            <v>6</v>
          </cell>
          <cell r="L35">
            <v>6</v>
          </cell>
          <cell r="N35">
            <v>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7.5</v>
          </cell>
          <cell r="F36">
            <v>7.5</v>
          </cell>
          <cell r="J36">
            <v>7.5</v>
          </cell>
          <cell r="K36">
            <v>6</v>
          </cell>
          <cell r="L36">
            <v>6.6</v>
          </cell>
          <cell r="N36">
            <v>6.6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2" refreshError="1"/>
      <sheetData sheetId="13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9</v>
          </cell>
          <cell r="F6">
            <v>9</v>
          </cell>
          <cell r="J6">
            <v>9</v>
          </cell>
          <cell r="K6">
            <v>8</v>
          </cell>
          <cell r="L6">
            <v>8.4</v>
          </cell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</v>
          </cell>
          <cell r="J7">
            <v>8</v>
          </cell>
          <cell r="K7">
            <v>7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7</v>
          </cell>
          <cell r="F9">
            <v>7</v>
          </cell>
          <cell r="J9">
            <v>7</v>
          </cell>
          <cell r="K9">
            <v>0</v>
          </cell>
          <cell r="L9">
            <v>2.8</v>
          </cell>
          <cell r="M9">
            <v>7</v>
          </cell>
          <cell r="N9">
            <v>7</v>
          </cell>
          <cell r="O9" t="str">
            <v>Kém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6</v>
          </cell>
          <cell r="L10">
            <v>6.8</v>
          </cell>
          <cell r="N10">
            <v>6.8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8</v>
          </cell>
          <cell r="F12">
            <v>8</v>
          </cell>
          <cell r="J12">
            <v>8</v>
          </cell>
          <cell r="K12">
            <v>7</v>
          </cell>
          <cell r="L12">
            <v>7.4</v>
          </cell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9</v>
          </cell>
          <cell r="F13">
            <v>8</v>
          </cell>
          <cell r="J13">
            <v>8.3000000000000007</v>
          </cell>
          <cell r="K13">
            <v>8</v>
          </cell>
          <cell r="L13">
            <v>8.1</v>
          </cell>
          <cell r="N13">
            <v>8.1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8</v>
          </cell>
          <cell r="F15">
            <v>0</v>
          </cell>
          <cell r="J15">
            <v>2.7</v>
          </cell>
          <cell r="L15">
            <v>1.1000000000000001</v>
          </cell>
          <cell r="N15">
            <v>1.1000000000000001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</v>
          </cell>
          <cell r="F16">
            <v>8</v>
          </cell>
          <cell r="J16">
            <v>8.3000000000000007</v>
          </cell>
          <cell r="K16">
            <v>3</v>
          </cell>
          <cell r="L16">
            <v>5.0999999999999996</v>
          </cell>
          <cell r="M16">
            <v>8</v>
          </cell>
          <cell r="N16">
            <v>8.1</v>
          </cell>
          <cell r="O16" t="str">
            <v>T.bình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9</v>
          </cell>
          <cell r="F17">
            <v>8</v>
          </cell>
          <cell r="J17">
            <v>8.3000000000000007</v>
          </cell>
          <cell r="K17">
            <v>8</v>
          </cell>
          <cell r="L17">
            <v>8.1</v>
          </cell>
          <cell r="N17">
            <v>8.1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8</v>
          </cell>
          <cell r="F20">
            <v>7</v>
          </cell>
          <cell r="J20">
            <v>7.3</v>
          </cell>
          <cell r="K20">
            <v>4</v>
          </cell>
          <cell r="L20">
            <v>5.3</v>
          </cell>
          <cell r="N20">
            <v>5.3</v>
          </cell>
          <cell r="O20" t="str">
            <v>T.bình</v>
          </cell>
          <cell r="P20" t="str">
            <v>T.bình</v>
          </cell>
          <cell r="Q20" t="str">
            <v>Học lại</v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6</v>
          </cell>
          <cell r="J21">
            <v>6.7</v>
          </cell>
          <cell r="K21">
            <v>5</v>
          </cell>
          <cell r="L21">
            <v>5.7</v>
          </cell>
          <cell r="N21">
            <v>5.7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</v>
          </cell>
          <cell r="F22">
            <v>8</v>
          </cell>
          <cell r="J22">
            <v>8</v>
          </cell>
          <cell r="K22">
            <v>7</v>
          </cell>
          <cell r="L22">
            <v>7.4</v>
          </cell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8</v>
          </cell>
          <cell r="F23">
            <v>9</v>
          </cell>
          <cell r="J23">
            <v>8.6999999999999993</v>
          </cell>
          <cell r="K23">
            <v>0</v>
          </cell>
          <cell r="L23">
            <v>3.5</v>
          </cell>
          <cell r="N23">
            <v>3.5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9</v>
          </cell>
          <cell r="F24">
            <v>9</v>
          </cell>
          <cell r="J24">
            <v>9</v>
          </cell>
          <cell r="K24">
            <v>7</v>
          </cell>
          <cell r="L24">
            <v>7.8</v>
          </cell>
          <cell r="N24">
            <v>7.8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8</v>
          </cell>
          <cell r="F25">
            <v>8</v>
          </cell>
          <cell r="J25">
            <v>8</v>
          </cell>
          <cell r="K25">
            <v>0</v>
          </cell>
          <cell r="L25">
            <v>3.2</v>
          </cell>
          <cell r="M25">
            <v>8</v>
          </cell>
          <cell r="N25">
            <v>8</v>
          </cell>
          <cell r="O25" t="str">
            <v>Yếu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7</v>
          </cell>
          <cell r="F26">
            <v>0</v>
          </cell>
          <cell r="J26">
            <v>2.2999999999999998</v>
          </cell>
          <cell r="L26">
            <v>0.9</v>
          </cell>
          <cell r="N26">
            <v>0.9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8</v>
          </cell>
          <cell r="J27">
            <v>8</v>
          </cell>
          <cell r="K27">
            <v>8</v>
          </cell>
          <cell r="L27">
            <v>8</v>
          </cell>
          <cell r="N27">
            <v>8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8</v>
          </cell>
          <cell r="J28">
            <v>8</v>
          </cell>
          <cell r="K28">
            <v>7</v>
          </cell>
          <cell r="L28">
            <v>7.4</v>
          </cell>
          <cell r="N28">
            <v>7.4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8</v>
          </cell>
          <cell r="J29">
            <v>8</v>
          </cell>
          <cell r="K29">
            <v>8</v>
          </cell>
          <cell r="L29">
            <v>8</v>
          </cell>
          <cell r="N29">
            <v>8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9</v>
          </cell>
          <cell r="J30">
            <v>9</v>
          </cell>
          <cell r="K30">
            <v>8</v>
          </cell>
          <cell r="L30">
            <v>8.4</v>
          </cell>
          <cell r="N30">
            <v>8.4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7</v>
          </cell>
          <cell r="F31">
            <v>8</v>
          </cell>
          <cell r="J31">
            <v>7.7</v>
          </cell>
          <cell r="K31">
            <v>7</v>
          </cell>
          <cell r="L31">
            <v>7.3</v>
          </cell>
          <cell r="N31">
            <v>7.3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6</v>
          </cell>
          <cell r="J32">
            <v>6.7</v>
          </cell>
          <cell r="K32">
            <v>8</v>
          </cell>
          <cell r="L32">
            <v>7.5</v>
          </cell>
          <cell r="N32">
            <v>7.5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8</v>
          </cell>
          <cell r="J33">
            <v>8</v>
          </cell>
          <cell r="K33">
            <v>8</v>
          </cell>
          <cell r="L33">
            <v>8</v>
          </cell>
          <cell r="N33">
            <v>8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</v>
          </cell>
          <cell r="F34">
            <v>9</v>
          </cell>
          <cell r="J34">
            <v>9</v>
          </cell>
          <cell r="K34">
            <v>8</v>
          </cell>
          <cell r="L34">
            <v>8.4</v>
          </cell>
          <cell r="N34">
            <v>8.4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9</v>
          </cell>
          <cell r="F35">
            <v>8</v>
          </cell>
          <cell r="J35">
            <v>8.3000000000000007</v>
          </cell>
          <cell r="K35">
            <v>7</v>
          </cell>
          <cell r="L35">
            <v>7.5</v>
          </cell>
          <cell r="N35">
            <v>7.5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</v>
          </cell>
          <cell r="F36">
            <v>9</v>
          </cell>
          <cell r="J36">
            <v>9</v>
          </cell>
          <cell r="K36">
            <v>8</v>
          </cell>
          <cell r="L36">
            <v>8.4</v>
          </cell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8</v>
          </cell>
          <cell r="F37">
            <v>8</v>
          </cell>
          <cell r="J37">
            <v>8</v>
          </cell>
          <cell r="K37">
            <v>0</v>
          </cell>
          <cell r="L37">
            <v>3.2</v>
          </cell>
          <cell r="N37">
            <v>3.2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4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8</v>
          </cell>
          <cell r="F6">
            <v>3.5</v>
          </cell>
          <cell r="J6">
            <v>5</v>
          </cell>
          <cell r="K6">
            <v>9.8000000000000007</v>
          </cell>
          <cell r="L6">
            <v>7.9</v>
          </cell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7.5</v>
          </cell>
          <cell r="J7">
            <v>7.7</v>
          </cell>
          <cell r="K7">
            <v>9.1999999999999993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2</v>
          </cell>
          <cell r="F9">
            <v>0</v>
          </cell>
          <cell r="J9">
            <v>0.7</v>
          </cell>
          <cell r="L9">
            <v>0.3</v>
          </cell>
          <cell r="N9">
            <v>0.3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9</v>
          </cell>
          <cell r="F10">
            <v>8.5</v>
          </cell>
          <cell r="J10">
            <v>8.6999999999999993</v>
          </cell>
          <cell r="K10">
            <v>9.4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6</v>
          </cell>
          <cell r="F12">
            <v>4.5</v>
          </cell>
          <cell r="J12">
            <v>5</v>
          </cell>
          <cell r="K12">
            <v>0</v>
          </cell>
          <cell r="L12">
            <v>2</v>
          </cell>
          <cell r="M12">
            <v>0</v>
          </cell>
          <cell r="N12">
            <v>2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5</v>
          </cell>
          <cell r="F13">
            <v>5</v>
          </cell>
          <cell r="J13">
            <v>5</v>
          </cell>
          <cell r="K13">
            <v>8.4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8</v>
          </cell>
          <cell r="F15">
            <v>0</v>
          </cell>
          <cell r="J15">
            <v>2.7</v>
          </cell>
          <cell r="L15">
            <v>1.1000000000000001</v>
          </cell>
          <cell r="N15">
            <v>1.1000000000000001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</v>
          </cell>
          <cell r="F16">
            <v>8.5</v>
          </cell>
          <cell r="J16">
            <v>8.3000000000000007</v>
          </cell>
          <cell r="K16">
            <v>7.6</v>
          </cell>
          <cell r="L16">
            <v>7.9</v>
          </cell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5</v>
          </cell>
          <cell r="J17">
            <v>6</v>
          </cell>
          <cell r="K17">
            <v>9.1999999999999993</v>
          </cell>
          <cell r="L17">
            <v>7.9</v>
          </cell>
          <cell r="N17">
            <v>7.9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4</v>
          </cell>
          <cell r="F20">
            <v>4.5</v>
          </cell>
          <cell r="J20">
            <v>4.3</v>
          </cell>
          <cell r="L20">
            <v>1.7</v>
          </cell>
          <cell r="N20">
            <v>1.7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6</v>
          </cell>
          <cell r="F22">
            <v>5.5</v>
          </cell>
          <cell r="J22">
            <v>5.7</v>
          </cell>
          <cell r="K22">
            <v>6.2</v>
          </cell>
          <cell r="L22">
            <v>6</v>
          </cell>
          <cell r="N22">
            <v>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5</v>
          </cell>
          <cell r="F23">
            <v>6.5</v>
          </cell>
          <cell r="J23">
            <v>6</v>
          </cell>
          <cell r="K23">
            <v>0</v>
          </cell>
          <cell r="L23">
            <v>2.4</v>
          </cell>
          <cell r="M23">
            <v>0</v>
          </cell>
          <cell r="N23">
            <v>2.4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5</v>
          </cell>
          <cell r="J24">
            <v>6</v>
          </cell>
          <cell r="K24">
            <v>7.6</v>
          </cell>
          <cell r="L24">
            <v>7</v>
          </cell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7</v>
          </cell>
          <cell r="F25">
            <v>7</v>
          </cell>
          <cell r="J25">
            <v>7</v>
          </cell>
          <cell r="K25">
            <v>0</v>
          </cell>
          <cell r="L25">
            <v>2.8</v>
          </cell>
          <cell r="M25">
            <v>9.6</v>
          </cell>
          <cell r="N25">
            <v>8.6</v>
          </cell>
          <cell r="O25" t="str">
            <v>Kém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7</v>
          </cell>
          <cell r="F26">
            <v>0</v>
          </cell>
          <cell r="J26">
            <v>2.2999999999999998</v>
          </cell>
          <cell r="L26">
            <v>0.9</v>
          </cell>
          <cell r="N26">
            <v>0.9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5</v>
          </cell>
          <cell r="F27">
            <v>5.5</v>
          </cell>
          <cell r="J27">
            <v>5.3</v>
          </cell>
          <cell r="K27">
            <v>9</v>
          </cell>
          <cell r="L27">
            <v>7.5</v>
          </cell>
          <cell r="N27">
            <v>7.5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5.5</v>
          </cell>
          <cell r="J28">
            <v>6</v>
          </cell>
          <cell r="K28">
            <v>2.8</v>
          </cell>
          <cell r="L28">
            <v>4.0999999999999996</v>
          </cell>
          <cell r="M28">
            <v>8</v>
          </cell>
          <cell r="N28">
            <v>7.2</v>
          </cell>
          <cell r="O28" t="str">
            <v>Yếu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5</v>
          </cell>
          <cell r="F29">
            <v>4</v>
          </cell>
          <cell r="J29">
            <v>4.3</v>
          </cell>
          <cell r="L29">
            <v>1.7</v>
          </cell>
          <cell r="N29">
            <v>1.7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6</v>
          </cell>
          <cell r="F30">
            <v>5.5</v>
          </cell>
          <cell r="J30">
            <v>5.7</v>
          </cell>
          <cell r="K30">
            <v>9.4</v>
          </cell>
          <cell r="L30">
            <v>7.9</v>
          </cell>
          <cell r="N30">
            <v>7.9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7</v>
          </cell>
          <cell r="F32">
            <v>7</v>
          </cell>
          <cell r="J32">
            <v>7</v>
          </cell>
          <cell r="K32">
            <v>9.6</v>
          </cell>
          <cell r="L32">
            <v>8.6</v>
          </cell>
          <cell r="N32">
            <v>8.6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6</v>
          </cell>
          <cell r="F33">
            <v>5</v>
          </cell>
          <cell r="J33">
            <v>5.3</v>
          </cell>
          <cell r="K33">
            <v>8.6</v>
          </cell>
          <cell r="L33">
            <v>7.3</v>
          </cell>
          <cell r="N33">
            <v>7.3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</v>
          </cell>
          <cell r="F34">
            <v>6.5</v>
          </cell>
          <cell r="J34">
            <v>7.3</v>
          </cell>
          <cell r="K34">
            <v>9.6</v>
          </cell>
          <cell r="L34">
            <v>8.6999999999999993</v>
          </cell>
          <cell r="N34">
            <v>8.6999999999999993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6.5</v>
          </cell>
          <cell r="J35">
            <v>6.7</v>
          </cell>
          <cell r="K35">
            <v>8</v>
          </cell>
          <cell r="L35">
            <v>7.5</v>
          </cell>
          <cell r="N35">
            <v>7.5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4.5</v>
          </cell>
          <cell r="J36">
            <v>5.7</v>
          </cell>
          <cell r="K36">
            <v>9.4</v>
          </cell>
          <cell r="L36">
            <v>7.9</v>
          </cell>
          <cell r="N36">
            <v>7.9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7</v>
          </cell>
          <cell r="F37">
            <v>8.5</v>
          </cell>
          <cell r="J37">
            <v>8</v>
          </cell>
          <cell r="K37">
            <v>0</v>
          </cell>
          <cell r="L37">
            <v>3.2</v>
          </cell>
          <cell r="M37">
            <v>0</v>
          </cell>
          <cell r="N37">
            <v>3.2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5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8.5</v>
          </cell>
          <cell r="L6">
            <v>8.3000000000000007</v>
          </cell>
          <cell r="N6">
            <v>8.3000000000000007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</v>
          </cell>
          <cell r="J7">
            <v>8</v>
          </cell>
          <cell r="K7">
            <v>8.5</v>
          </cell>
          <cell r="L7">
            <v>8.3000000000000007</v>
          </cell>
          <cell r="N7">
            <v>8.3000000000000007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6</v>
          </cell>
          <cell r="F9">
            <v>8</v>
          </cell>
          <cell r="J9">
            <v>7.3</v>
          </cell>
          <cell r="K9">
            <v>0</v>
          </cell>
          <cell r="L9">
            <v>2.9</v>
          </cell>
          <cell r="M9">
            <v>8.5</v>
          </cell>
          <cell r="N9">
            <v>8</v>
          </cell>
          <cell r="O9" t="str">
            <v>Kém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7</v>
          </cell>
          <cell r="J10">
            <v>7.3</v>
          </cell>
          <cell r="K10">
            <v>8</v>
          </cell>
          <cell r="L10">
            <v>7.7</v>
          </cell>
          <cell r="N10">
            <v>7.7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7</v>
          </cell>
          <cell r="F12">
            <v>8</v>
          </cell>
          <cell r="J12">
            <v>7.7</v>
          </cell>
          <cell r="K12">
            <v>6</v>
          </cell>
          <cell r="L12">
            <v>6.7</v>
          </cell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7</v>
          </cell>
          <cell r="F13">
            <v>8</v>
          </cell>
          <cell r="J13">
            <v>7.7</v>
          </cell>
          <cell r="K13">
            <v>7.5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7</v>
          </cell>
          <cell r="F16">
            <v>7</v>
          </cell>
          <cell r="J16">
            <v>7</v>
          </cell>
          <cell r="K16">
            <v>5.5</v>
          </cell>
          <cell r="L16">
            <v>6.1</v>
          </cell>
          <cell r="N16">
            <v>6.1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J17">
            <v>8</v>
          </cell>
          <cell r="K17">
            <v>8</v>
          </cell>
          <cell r="L17">
            <v>8</v>
          </cell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8</v>
          </cell>
          <cell r="F20">
            <v>8</v>
          </cell>
          <cell r="J20">
            <v>8</v>
          </cell>
          <cell r="K20">
            <v>7</v>
          </cell>
          <cell r="L20">
            <v>7.4</v>
          </cell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7</v>
          </cell>
          <cell r="J21">
            <v>7.3</v>
          </cell>
          <cell r="K21">
            <v>7</v>
          </cell>
          <cell r="L21">
            <v>7.1</v>
          </cell>
          <cell r="N21">
            <v>7.1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7</v>
          </cell>
          <cell r="F22">
            <v>7</v>
          </cell>
          <cell r="J22">
            <v>7</v>
          </cell>
          <cell r="K22">
            <v>7</v>
          </cell>
          <cell r="L22">
            <v>7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7</v>
          </cell>
          <cell r="F23">
            <v>8</v>
          </cell>
          <cell r="J23">
            <v>7.7</v>
          </cell>
          <cell r="K23">
            <v>0</v>
          </cell>
          <cell r="L23">
            <v>3.1</v>
          </cell>
          <cell r="M23">
            <v>0</v>
          </cell>
          <cell r="N23">
            <v>3.1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6</v>
          </cell>
          <cell r="F24">
            <v>8</v>
          </cell>
          <cell r="J24">
            <v>7.3</v>
          </cell>
          <cell r="K24">
            <v>8.5</v>
          </cell>
          <cell r="L24">
            <v>8</v>
          </cell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7</v>
          </cell>
          <cell r="F25">
            <v>7</v>
          </cell>
          <cell r="J25">
            <v>7</v>
          </cell>
          <cell r="K25">
            <v>0</v>
          </cell>
          <cell r="L25">
            <v>2.8</v>
          </cell>
          <cell r="M25">
            <v>9</v>
          </cell>
          <cell r="N25">
            <v>8.1999999999999993</v>
          </cell>
          <cell r="O25" t="str">
            <v>Kém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6</v>
          </cell>
          <cell r="F27">
            <v>8</v>
          </cell>
          <cell r="J27">
            <v>7.3</v>
          </cell>
          <cell r="K27">
            <v>6.5</v>
          </cell>
          <cell r="L27">
            <v>6.8</v>
          </cell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9</v>
          </cell>
          <cell r="J28">
            <v>8.6999999999999993</v>
          </cell>
          <cell r="K28">
            <v>6.5</v>
          </cell>
          <cell r="L28">
            <v>7.4</v>
          </cell>
          <cell r="N28">
            <v>7.4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</v>
          </cell>
          <cell r="F29">
            <v>8</v>
          </cell>
          <cell r="J29">
            <v>7.7</v>
          </cell>
          <cell r="K29">
            <v>7.5</v>
          </cell>
          <cell r="L29">
            <v>7.6</v>
          </cell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8</v>
          </cell>
          <cell r="J30">
            <v>8.3000000000000007</v>
          </cell>
          <cell r="K30">
            <v>7</v>
          </cell>
          <cell r="L30">
            <v>7.5</v>
          </cell>
          <cell r="N30">
            <v>7.5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8</v>
          </cell>
          <cell r="F31">
            <v>8</v>
          </cell>
          <cell r="J31">
            <v>8</v>
          </cell>
          <cell r="K31">
            <v>7</v>
          </cell>
          <cell r="L31">
            <v>7.4</v>
          </cell>
          <cell r="N31">
            <v>7.4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7</v>
          </cell>
          <cell r="F32">
            <v>8</v>
          </cell>
          <cell r="J32">
            <v>7.7</v>
          </cell>
          <cell r="K32">
            <v>7</v>
          </cell>
          <cell r="L32">
            <v>7.3</v>
          </cell>
          <cell r="N32">
            <v>7.3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8</v>
          </cell>
          <cell r="J33">
            <v>8</v>
          </cell>
          <cell r="K33">
            <v>7</v>
          </cell>
          <cell r="L33">
            <v>7.4</v>
          </cell>
          <cell r="N33">
            <v>7.4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</v>
          </cell>
          <cell r="F34">
            <v>8</v>
          </cell>
          <cell r="J34">
            <v>8</v>
          </cell>
          <cell r="K34">
            <v>9</v>
          </cell>
          <cell r="L34">
            <v>8.6</v>
          </cell>
          <cell r="N34">
            <v>8.6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8</v>
          </cell>
          <cell r="J35">
            <v>7.7</v>
          </cell>
          <cell r="K35">
            <v>8.5</v>
          </cell>
          <cell r="L35">
            <v>8.1999999999999993</v>
          </cell>
          <cell r="N35">
            <v>8.1999999999999993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8</v>
          </cell>
          <cell r="J36">
            <v>8</v>
          </cell>
          <cell r="K36">
            <v>7</v>
          </cell>
          <cell r="L36">
            <v>7.4</v>
          </cell>
          <cell r="N36">
            <v>7.4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6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10</v>
          </cell>
          <cell r="F6">
            <v>8.6</v>
          </cell>
          <cell r="J6">
            <v>9.1</v>
          </cell>
          <cell r="K6">
            <v>4.3</v>
          </cell>
          <cell r="L6">
            <v>6.2</v>
          </cell>
          <cell r="M6">
            <v>5.6</v>
          </cell>
          <cell r="N6">
            <v>7</v>
          </cell>
          <cell r="O6" t="str">
            <v>TB.khá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</v>
          </cell>
          <cell r="J7">
            <v>8</v>
          </cell>
          <cell r="K7">
            <v>6.2</v>
          </cell>
          <cell r="L7">
            <v>6.9</v>
          </cell>
          <cell r="M7">
            <v>7.5</v>
          </cell>
          <cell r="N7">
            <v>7.7</v>
          </cell>
          <cell r="O7" t="str">
            <v>TB.khá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F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2.5</v>
          </cell>
          <cell r="F9">
            <v>2</v>
          </cell>
          <cell r="J9">
            <v>2.2000000000000002</v>
          </cell>
          <cell r="K9">
            <v>0</v>
          </cell>
          <cell r="L9">
            <v>0.9</v>
          </cell>
          <cell r="N9">
            <v>0.9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7.5</v>
          </cell>
          <cell r="F10">
            <v>10</v>
          </cell>
          <cell r="J10">
            <v>9.1999999999999993</v>
          </cell>
          <cell r="K10">
            <v>7.2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F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5.5</v>
          </cell>
          <cell r="F12">
            <v>8.6</v>
          </cell>
          <cell r="J12">
            <v>7.6</v>
          </cell>
          <cell r="K12">
            <v>3.9</v>
          </cell>
          <cell r="L12">
            <v>5.4</v>
          </cell>
          <cell r="M12">
            <v>2.5</v>
          </cell>
          <cell r="N12">
            <v>4.5</v>
          </cell>
          <cell r="O12" t="str">
            <v>T.bình</v>
          </cell>
          <cell r="P12" t="str">
            <v>Yếu</v>
          </cell>
          <cell r="Q12" t="str">
            <v>Học lại</v>
          </cell>
          <cell r="R12">
            <v>1</v>
          </cell>
          <cell r="S12" t="str">
            <v>D</v>
          </cell>
          <cell r="T12" t="str">
            <v>Trung Bình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8</v>
          </cell>
          <cell r="J13">
            <v>8.6999999999999993</v>
          </cell>
          <cell r="K13">
            <v>4.5999999999999996</v>
          </cell>
          <cell r="L13">
            <v>6.2</v>
          </cell>
          <cell r="M13">
            <v>4.5</v>
          </cell>
          <cell r="N13">
            <v>6.2</v>
          </cell>
          <cell r="O13" t="str">
            <v>TB.khá</v>
          </cell>
          <cell r="P13" t="str">
            <v>TB.khá</v>
          </cell>
          <cell r="Q13" t="str">
            <v>Học lại</v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F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F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8.6</v>
          </cell>
          <cell r="J16">
            <v>9.1</v>
          </cell>
          <cell r="K16">
            <v>6.6</v>
          </cell>
          <cell r="L16">
            <v>7.6</v>
          </cell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8.6</v>
          </cell>
          <cell r="J17">
            <v>9.1</v>
          </cell>
          <cell r="K17">
            <v>6.3</v>
          </cell>
          <cell r="L17">
            <v>7.4</v>
          </cell>
          <cell r="N17">
            <v>7.4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F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F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6</v>
          </cell>
          <cell r="F20">
            <v>8.6999999999999993</v>
          </cell>
          <cell r="J20">
            <v>7.8</v>
          </cell>
          <cell r="K20">
            <v>4.5</v>
          </cell>
          <cell r="L20">
            <v>5.8</v>
          </cell>
          <cell r="N20">
            <v>5.8</v>
          </cell>
          <cell r="O20" t="str">
            <v>T.bình</v>
          </cell>
          <cell r="P20" t="str">
            <v>T.bình</v>
          </cell>
          <cell r="Q20" t="str">
            <v>Học lại</v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5</v>
          </cell>
          <cell r="F21">
            <v>9</v>
          </cell>
          <cell r="J21">
            <v>7.7</v>
          </cell>
          <cell r="K21">
            <v>6.9</v>
          </cell>
          <cell r="L21">
            <v>7.2</v>
          </cell>
          <cell r="N21">
            <v>7.2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8</v>
          </cell>
          <cell r="J22">
            <v>8.6999999999999993</v>
          </cell>
          <cell r="K22">
            <v>4.5999999999999996</v>
          </cell>
          <cell r="L22">
            <v>6.2</v>
          </cell>
          <cell r="M22">
            <v>5.7</v>
          </cell>
          <cell r="N22">
            <v>6.9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1</v>
          </cell>
          <cell r="F23">
            <v>0</v>
          </cell>
          <cell r="J23">
            <v>0.3</v>
          </cell>
          <cell r="K23">
            <v>0</v>
          </cell>
          <cell r="L23">
            <v>0.1</v>
          </cell>
          <cell r="N23">
            <v>0.1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</v>
          </cell>
          <cell r="F24">
            <v>7</v>
          </cell>
          <cell r="J24">
            <v>7</v>
          </cell>
          <cell r="K24">
            <v>4.2</v>
          </cell>
          <cell r="L24">
            <v>5.3</v>
          </cell>
          <cell r="M24">
            <v>5.7</v>
          </cell>
          <cell r="N24">
            <v>6.2</v>
          </cell>
          <cell r="O24" t="str">
            <v>T.bình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10</v>
          </cell>
          <cell r="F25">
            <v>8.6</v>
          </cell>
          <cell r="J25">
            <v>9.1</v>
          </cell>
          <cell r="K25">
            <v>0</v>
          </cell>
          <cell r="L25">
            <v>3.6</v>
          </cell>
          <cell r="M25">
            <v>7.2</v>
          </cell>
          <cell r="N25">
            <v>8</v>
          </cell>
          <cell r="O25" t="str">
            <v>Yếu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F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10</v>
          </cell>
          <cell r="F27">
            <v>4</v>
          </cell>
          <cell r="J27">
            <v>6</v>
          </cell>
          <cell r="K27">
            <v>4</v>
          </cell>
          <cell r="L27">
            <v>4.8</v>
          </cell>
          <cell r="M27">
            <v>6.7</v>
          </cell>
          <cell r="N27">
            <v>6.4</v>
          </cell>
          <cell r="O27" t="str">
            <v>Yếu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10</v>
          </cell>
          <cell r="F28">
            <v>8</v>
          </cell>
          <cell r="J28">
            <v>8.6999999999999993</v>
          </cell>
          <cell r="K28">
            <v>2.5</v>
          </cell>
          <cell r="L28">
            <v>5</v>
          </cell>
          <cell r="M28">
            <v>4</v>
          </cell>
          <cell r="N28">
            <v>5.9</v>
          </cell>
          <cell r="O28" t="str">
            <v>T.bình</v>
          </cell>
          <cell r="P28" t="str">
            <v>T.bình</v>
          </cell>
          <cell r="Q28" t="str">
            <v>Học lại</v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8</v>
          </cell>
          <cell r="J29">
            <v>8.6999999999999993</v>
          </cell>
          <cell r="K29">
            <v>3.8</v>
          </cell>
          <cell r="L29">
            <v>5.8</v>
          </cell>
          <cell r="M29">
            <v>2.7</v>
          </cell>
          <cell r="N29">
            <v>5.0999999999999996</v>
          </cell>
          <cell r="O29" t="str">
            <v>T.bình</v>
          </cell>
          <cell r="P29" t="str">
            <v>T.bình</v>
          </cell>
          <cell r="Q29" t="str">
            <v>Học lại</v>
          </cell>
          <cell r="R29">
            <v>1.5</v>
          </cell>
          <cell r="S29" t="str">
            <v>D+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8</v>
          </cell>
          <cell r="F30">
            <v>8.6999999999999993</v>
          </cell>
          <cell r="J30">
            <v>8.5</v>
          </cell>
          <cell r="K30">
            <v>4.5999999999999996</v>
          </cell>
          <cell r="L30">
            <v>6.2</v>
          </cell>
          <cell r="M30">
            <v>5.0999999999999996</v>
          </cell>
          <cell r="N30">
            <v>6.5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4</v>
          </cell>
          <cell r="F31">
            <v>7</v>
          </cell>
          <cell r="J31">
            <v>6</v>
          </cell>
          <cell r="K31">
            <v>6.3</v>
          </cell>
          <cell r="L31">
            <v>6.2</v>
          </cell>
          <cell r="N31">
            <v>6.2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7</v>
          </cell>
          <cell r="F32">
            <v>9</v>
          </cell>
          <cell r="J32">
            <v>8.3000000000000007</v>
          </cell>
          <cell r="K32">
            <v>6.3</v>
          </cell>
          <cell r="L32">
            <v>7.1</v>
          </cell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10</v>
          </cell>
          <cell r="F33">
            <v>8</v>
          </cell>
          <cell r="J33">
            <v>8.6999999999999993</v>
          </cell>
          <cell r="K33">
            <v>4.5</v>
          </cell>
          <cell r="L33">
            <v>6.2</v>
          </cell>
          <cell r="M33">
            <v>5.9</v>
          </cell>
          <cell r="N33">
            <v>7</v>
          </cell>
          <cell r="O33" t="str">
            <v>TB.khá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8.6999999999999993</v>
          </cell>
          <cell r="J34">
            <v>9.1</v>
          </cell>
          <cell r="K34">
            <v>7.6</v>
          </cell>
          <cell r="L34">
            <v>8.1999999999999993</v>
          </cell>
          <cell r="N34">
            <v>8.1999999999999993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5</v>
          </cell>
          <cell r="J35">
            <v>5.7</v>
          </cell>
          <cell r="K35">
            <v>4</v>
          </cell>
          <cell r="L35">
            <v>4.7</v>
          </cell>
          <cell r="M35">
            <v>5.9</v>
          </cell>
          <cell r="N35">
            <v>5.8</v>
          </cell>
          <cell r="O35" t="str">
            <v>Yếu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8.6999999999999993</v>
          </cell>
          <cell r="J36">
            <v>9.1</v>
          </cell>
          <cell r="K36">
            <v>5.9</v>
          </cell>
          <cell r="L36">
            <v>7.2</v>
          </cell>
          <cell r="N36">
            <v>7.2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7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8.8000000000000007</v>
          </cell>
          <cell r="L6">
            <v>8.5</v>
          </cell>
          <cell r="N6">
            <v>8.5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</v>
          </cell>
          <cell r="F7">
            <v>7</v>
          </cell>
          <cell r="J7">
            <v>7</v>
          </cell>
          <cell r="K7">
            <v>9.1</v>
          </cell>
          <cell r="L7">
            <v>8.3000000000000007</v>
          </cell>
          <cell r="N7">
            <v>8.3000000000000007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7</v>
          </cell>
          <cell r="F9">
            <v>7</v>
          </cell>
          <cell r="J9">
            <v>7</v>
          </cell>
          <cell r="K9">
            <v>6.3</v>
          </cell>
          <cell r="L9">
            <v>6.6</v>
          </cell>
          <cell r="N9">
            <v>6.6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9</v>
          </cell>
          <cell r="J10">
            <v>9.3000000000000007</v>
          </cell>
          <cell r="K10">
            <v>9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7.5</v>
          </cell>
          <cell r="J13">
            <v>8.3000000000000007</v>
          </cell>
          <cell r="K13">
            <v>7.5</v>
          </cell>
          <cell r="L13">
            <v>7.8</v>
          </cell>
          <cell r="N13">
            <v>7.8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6.5</v>
          </cell>
          <cell r="F16">
            <v>9</v>
          </cell>
          <cell r="J16">
            <v>8.1999999999999993</v>
          </cell>
          <cell r="K16">
            <v>7.5</v>
          </cell>
          <cell r="L16">
            <v>7.8</v>
          </cell>
          <cell r="N16">
            <v>7.8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9</v>
          </cell>
          <cell r="F17">
            <v>7.5</v>
          </cell>
          <cell r="J17">
            <v>8</v>
          </cell>
          <cell r="K17">
            <v>7.8</v>
          </cell>
          <cell r="L17">
            <v>7.9</v>
          </cell>
          <cell r="N17">
            <v>7.9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9.5</v>
          </cell>
          <cell r="J21">
            <v>8.6999999999999993</v>
          </cell>
          <cell r="K21">
            <v>6.5</v>
          </cell>
          <cell r="L21">
            <v>7.4</v>
          </cell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9.5</v>
          </cell>
          <cell r="F22">
            <v>6</v>
          </cell>
          <cell r="J22">
            <v>7.2</v>
          </cell>
          <cell r="K22">
            <v>8.4</v>
          </cell>
          <cell r="L22">
            <v>7.9</v>
          </cell>
          <cell r="N22">
            <v>7.9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1</v>
          </cell>
          <cell r="F23">
            <v>0</v>
          </cell>
          <cell r="G23">
            <v>0</v>
          </cell>
          <cell r="J23">
            <v>0.3</v>
          </cell>
          <cell r="L23">
            <v>0.1</v>
          </cell>
          <cell r="N23">
            <v>0.1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8.5</v>
          </cell>
          <cell r="F24">
            <v>7.5</v>
          </cell>
          <cell r="J24">
            <v>7.8</v>
          </cell>
          <cell r="K24">
            <v>7</v>
          </cell>
          <cell r="L24">
            <v>7.3</v>
          </cell>
          <cell r="N24">
            <v>7.3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8.5</v>
          </cell>
          <cell r="F25">
            <v>8</v>
          </cell>
          <cell r="J25">
            <v>8.1999999999999993</v>
          </cell>
          <cell r="L25">
            <v>3.3</v>
          </cell>
          <cell r="M25">
            <v>0</v>
          </cell>
          <cell r="N25">
            <v>3.3</v>
          </cell>
          <cell r="O25" t="str">
            <v>Yếu</v>
          </cell>
          <cell r="P25" t="str">
            <v>Yếu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7</v>
          </cell>
          <cell r="F27">
            <v>7.5</v>
          </cell>
          <cell r="J27">
            <v>7.3</v>
          </cell>
          <cell r="K27">
            <v>9.6</v>
          </cell>
          <cell r="L27">
            <v>8.6999999999999993</v>
          </cell>
          <cell r="N27">
            <v>8.6999999999999993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8.5</v>
          </cell>
          <cell r="F28">
            <v>6</v>
          </cell>
          <cell r="J28">
            <v>6.8</v>
          </cell>
          <cell r="K28">
            <v>7.7</v>
          </cell>
          <cell r="L28">
            <v>7.3</v>
          </cell>
          <cell r="N28">
            <v>7.3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7.5</v>
          </cell>
          <cell r="F29">
            <v>7.5</v>
          </cell>
          <cell r="J29">
            <v>7.5</v>
          </cell>
          <cell r="K29">
            <v>8.8000000000000007</v>
          </cell>
          <cell r="L29">
            <v>8.3000000000000007</v>
          </cell>
          <cell r="N29">
            <v>8.3000000000000007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7.5</v>
          </cell>
          <cell r="J30">
            <v>7.3</v>
          </cell>
          <cell r="K30">
            <v>9.1</v>
          </cell>
          <cell r="L30">
            <v>8.4</v>
          </cell>
          <cell r="N30">
            <v>8.4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5</v>
          </cell>
          <cell r="F31">
            <v>8.5</v>
          </cell>
          <cell r="J31">
            <v>7.3</v>
          </cell>
          <cell r="K31">
            <v>8</v>
          </cell>
          <cell r="L31">
            <v>7.7</v>
          </cell>
          <cell r="N31">
            <v>7.7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7.5</v>
          </cell>
          <cell r="J32">
            <v>7.7</v>
          </cell>
          <cell r="K32">
            <v>9.4</v>
          </cell>
          <cell r="L32">
            <v>8.6999999999999993</v>
          </cell>
          <cell r="N32">
            <v>8.6999999999999993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9</v>
          </cell>
          <cell r="F33">
            <v>8.5</v>
          </cell>
          <cell r="J33">
            <v>8.6999999999999993</v>
          </cell>
          <cell r="K33">
            <v>9</v>
          </cell>
          <cell r="L33">
            <v>8.9</v>
          </cell>
          <cell r="N33">
            <v>8.9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</v>
          </cell>
          <cell r="J34">
            <v>8.6999999999999993</v>
          </cell>
          <cell r="K34">
            <v>8.3000000000000007</v>
          </cell>
          <cell r="L34">
            <v>8.5</v>
          </cell>
          <cell r="N34">
            <v>8.5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8</v>
          </cell>
          <cell r="F35">
            <v>7.5</v>
          </cell>
          <cell r="J35">
            <v>7.7</v>
          </cell>
          <cell r="K35">
            <v>9</v>
          </cell>
          <cell r="L35">
            <v>8.5</v>
          </cell>
          <cell r="N35">
            <v>8.5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8.5</v>
          </cell>
          <cell r="J36">
            <v>8.3000000000000007</v>
          </cell>
          <cell r="K36">
            <v>8</v>
          </cell>
          <cell r="L36">
            <v>8.1</v>
          </cell>
          <cell r="N36">
            <v>8.1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8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9</v>
          </cell>
          <cell r="F6">
            <v>8</v>
          </cell>
          <cell r="J6">
            <v>8.3000000000000007</v>
          </cell>
          <cell r="K6">
            <v>6.5</v>
          </cell>
          <cell r="L6">
            <v>7.2</v>
          </cell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9</v>
          </cell>
          <cell r="F7">
            <v>9</v>
          </cell>
          <cell r="J7">
            <v>9</v>
          </cell>
          <cell r="K7">
            <v>6.5</v>
          </cell>
          <cell r="L7">
            <v>7.5</v>
          </cell>
          <cell r="N7">
            <v>7.5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8</v>
          </cell>
          <cell r="F9">
            <v>7</v>
          </cell>
          <cell r="J9">
            <v>7.3</v>
          </cell>
          <cell r="K9">
            <v>0</v>
          </cell>
          <cell r="L9">
            <v>2.9</v>
          </cell>
          <cell r="M9">
            <v>6.5</v>
          </cell>
          <cell r="N9">
            <v>6.8</v>
          </cell>
          <cell r="O9" t="str">
            <v>Kém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9</v>
          </cell>
          <cell r="J10">
            <v>9.3000000000000007</v>
          </cell>
          <cell r="K10">
            <v>6</v>
          </cell>
          <cell r="L10">
            <v>7.3</v>
          </cell>
          <cell r="N10">
            <v>7.3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8</v>
          </cell>
          <cell r="F12">
            <v>8</v>
          </cell>
          <cell r="J12">
            <v>8</v>
          </cell>
          <cell r="K12">
            <v>0</v>
          </cell>
          <cell r="L12">
            <v>3.2</v>
          </cell>
          <cell r="N12">
            <v>3.2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</v>
          </cell>
          <cell r="F13">
            <v>7</v>
          </cell>
          <cell r="J13">
            <v>7.3</v>
          </cell>
          <cell r="K13">
            <v>5</v>
          </cell>
          <cell r="L13">
            <v>5.9</v>
          </cell>
          <cell r="N13">
            <v>5.9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</v>
          </cell>
          <cell r="F16">
            <v>8.5</v>
          </cell>
          <cell r="J16">
            <v>8.6999999999999993</v>
          </cell>
          <cell r="K16">
            <v>9</v>
          </cell>
          <cell r="L16">
            <v>8.9</v>
          </cell>
          <cell r="N16">
            <v>8.9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8.5</v>
          </cell>
          <cell r="J17">
            <v>9</v>
          </cell>
          <cell r="K17">
            <v>5.5</v>
          </cell>
          <cell r="L17">
            <v>6.9</v>
          </cell>
          <cell r="N17">
            <v>6.9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8</v>
          </cell>
          <cell r="F20">
            <v>7.5</v>
          </cell>
          <cell r="J20">
            <v>7.7</v>
          </cell>
          <cell r="K20">
            <v>0</v>
          </cell>
          <cell r="L20">
            <v>3.1</v>
          </cell>
          <cell r="N20">
            <v>3.1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6</v>
          </cell>
          <cell r="J21">
            <v>6.3</v>
          </cell>
          <cell r="K21">
            <v>8.5</v>
          </cell>
          <cell r="L21">
            <v>7.6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</v>
          </cell>
          <cell r="F22">
            <v>6.5</v>
          </cell>
          <cell r="J22">
            <v>7</v>
          </cell>
          <cell r="K22">
            <v>6</v>
          </cell>
          <cell r="L22">
            <v>6.4</v>
          </cell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7</v>
          </cell>
          <cell r="J24">
            <v>7.3</v>
          </cell>
          <cell r="K24">
            <v>4.5</v>
          </cell>
          <cell r="L24">
            <v>5.6</v>
          </cell>
          <cell r="M24">
            <v>6</v>
          </cell>
          <cell r="N24">
            <v>6.5</v>
          </cell>
          <cell r="O24" t="str">
            <v>T.bình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9</v>
          </cell>
          <cell r="F25">
            <v>8.5</v>
          </cell>
          <cell r="J25">
            <v>8.6999999999999993</v>
          </cell>
          <cell r="K25">
            <v>0</v>
          </cell>
          <cell r="L25">
            <v>3.5</v>
          </cell>
          <cell r="M25">
            <v>7</v>
          </cell>
          <cell r="N25">
            <v>7.7</v>
          </cell>
          <cell r="O25" t="str">
            <v>Yếu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6</v>
          </cell>
          <cell r="J27">
            <v>6.7</v>
          </cell>
          <cell r="K27">
            <v>5</v>
          </cell>
          <cell r="L27">
            <v>5.7</v>
          </cell>
          <cell r="N27">
            <v>5.7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6</v>
          </cell>
          <cell r="J28">
            <v>6.7</v>
          </cell>
          <cell r="K28">
            <v>5</v>
          </cell>
          <cell r="L28">
            <v>5.7</v>
          </cell>
          <cell r="N28">
            <v>5.7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7</v>
          </cell>
          <cell r="J29">
            <v>7.3</v>
          </cell>
          <cell r="K29">
            <v>6</v>
          </cell>
          <cell r="L29">
            <v>6.5</v>
          </cell>
          <cell r="N29">
            <v>6.5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8</v>
          </cell>
          <cell r="J30">
            <v>8.3000000000000007</v>
          </cell>
          <cell r="K30">
            <v>5.5</v>
          </cell>
          <cell r="L30">
            <v>6.6</v>
          </cell>
          <cell r="N30">
            <v>6.6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9</v>
          </cell>
          <cell r="F31">
            <v>6</v>
          </cell>
          <cell r="J31">
            <v>7</v>
          </cell>
          <cell r="K31">
            <v>5.5</v>
          </cell>
          <cell r="L31">
            <v>6.1</v>
          </cell>
          <cell r="N31">
            <v>6.1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8</v>
          </cell>
          <cell r="J32">
            <v>8.6999999999999993</v>
          </cell>
          <cell r="K32">
            <v>6</v>
          </cell>
          <cell r="L32">
            <v>7.1</v>
          </cell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9</v>
          </cell>
          <cell r="F33">
            <v>7</v>
          </cell>
          <cell r="J33">
            <v>7.7</v>
          </cell>
          <cell r="K33">
            <v>5</v>
          </cell>
          <cell r="L33">
            <v>6.1</v>
          </cell>
          <cell r="N33">
            <v>6.1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</v>
          </cell>
          <cell r="J34">
            <v>8.6999999999999993</v>
          </cell>
          <cell r="K34">
            <v>8</v>
          </cell>
          <cell r="L34">
            <v>8.3000000000000007</v>
          </cell>
          <cell r="N34">
            <v>8.3000000000000007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8</v>
          </cell>
          <cell r="F35">
            <v>7</v>
          </cell>
          <cell r="J35">
            <v>7.3</v>
          </cell>
          <cell r="K35">
            <v>5.5</v>
          </cell>
          <cell r="L35">
            <v>6.2</v>
          </cell>
          <cell r="N35">
            <v>6.2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7.5</v>
          </cell>
          <cell r="J36">
            <v>8.3000000000000007</v>
          </cell>
          <cell r="K36">
            <v>7</v>
          </cell>
          <cell r="L36">
            <v>7.5</v>
          </cell>
          <cell r="N36">
            <v>7.5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19" refreshError="1"/>
      <sheetData sheetId="20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E6">
            <v>9</v>
          </cell>
          <cell r="F6">
            <v>8</v>
          </cell>
          <cell r="J6">
            <v>8.3000000000000007</v>
          </cell>
          <cell r="K6">
            <v>0</v>
          </cell>
          <cell r="L6">
            <v>3.3</v>
          </cell>
          <cell r="M6">
            <v>0</v>
          </cell>
          <cell r="N6">
            <v>3.3</v>
          </cell>
          <cell r="O6" t="str">
            <v>Yếu</v>
          </cell>
          <cell r="P6" t="str">
            <v>Yếu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9</v>
          </cell>
          <cell r="F7">
            <v>9</v>
          </cell>
          <cell r="J7">
            <v>9</v>
          </cell>
          <cell r="K7">
            <v>6</v>
          </cell>
          <cell r="L7">
            <v>7.2</v>
          </cell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8</v>
          </cell>
          <cell r="F9">
            <v>7</v>
          </cell>
          <cell r="J9">
            <v>7.3</v>
          </cell>
          <cell r="K9">
            <v>5</v>
          </cell>
          <cell r="L9">
            <v>5.9</v>
          </cell>
          <cell r="N9">
            <v>5.9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9</v>
          </cell>
          <cell r="J10">
            <v>9.3000000000000007</v>
          </cell>
          <cell r="K10">
            <v>9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8</v>
          </cell>
          <cell r="F12">
            <v>8</v>
          </cell>
          <cell r="J12">
            <v>8</v>
          </cell>
          <cell r="K12">
            <v>0</v>
          </cell>
          <cell r="L12">
            <v>3.2</v>
          </cell>
          <cell r="M12">
            <v>0</v>
          </cell>
          <cell r="N12">
            <v>3.2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</v>
          </cell>
          <cell r="F13">
            <v>7</v>
          </cell>
          <cell r="J13">
            <v>7.3</v>
          </cell>
          <cell r="K13">
            <v>5</v>
          </cell>
          <cell r="L13">
            <v>5.9</v>
          </cell>
          <cell r="N13">
            <v>5.9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</v>
          </cell>
          <cell r="F16">
            <v>8.5</v>
          </cell>
          <cell r="J16">
            <v>8.6999999999999993</v>
          </cell>
          <cell r="K16">
            <v>9</v>
          </cell>
          <cell r="L16">
            <v>8.9</v>
          </cell>
          <cell r="N16">
            <v>8.9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8.5</v>
          </cell>
          <cell r="J17">
            <v>9</v>
          </cell>
          <cell r="K17">
            <v>7</v>
          </cell>
          <cell r="L17">
            <v>7.8</v>
          </cell>
          <cell r="N17">
            <v>7.8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8</v>
          </cell>
          <cell r="F20">
            <v>7.5</v>
          </cell>
          <cell r="J20">
            <v>7.7</v>
          </cell>
          <cell r="K20">
            <v>0</v>
          </cell>
          <cell r="L20">
            <v>3.1</v>
          </cell>
          <cell r="M20">
            <v>0</v>
          </cell>
          <cell r="N20">
            <v>3.1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6</v>
          </cell>
          <cell r="J21">
            <v>6.3</v>
          </cell>
          <cell r="K21">
            <v>8</v>
          </cell>
          <cell r="L21">
            <v>7.3</v>
          </cell>
          <cell r="N21">
            <v>7.3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</v>
          </cell>
          <cell r="F22">
            <v>6.5</v>
          </cell>
          <cell r="J22">
            <v>7</v>
          </cell>
          <cell r="K22">
            <v>5</v>
          </cell>
          <cell r="L22">
            <v>5.8</v>
          </cell>
          <cell r="N22">
            <v>5.8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7</v>
          </cell>
          <cell r="J24">
            <v>7.3</v>
          </cell>
          <cell r="K24">
            <v>7</v>
          </cell>
          <cell r="L24">
            <v>7.1</v>
          </cell>
          <cell r="N24">
            <v>7.1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9</v>
          </cell>
          <cell r="F25">
            <v>8.5</v>
          </cell>
          <cell r="J25">
            <v>8.6999999999999993</v>
          </cell>
          <cell r="K25">
            <v>7.5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6</v>
          </cell>
          <cell r="J27">
            <v>6.7</v>
          </cell>
          <cell r="K27">
            <v>6</v>
          </cell>
          <cell r="L27">
            <v>6.3</v>
          </cell>
          <cell r="N27">
            <v>6.3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6</v>
          </cell>
          <cell r="J28">
            <v>6.7</v>
          </cell>
          <cell r="K28">
            <v>6</v>
          </cell>
          <cell r="L28">
            <v>6.3</v>
          </cell>
          <cell r="N28">
            <v>6.3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7</v>
          </cell>
          <cell r="J29">
            <v>7.3</v>
          </cell>
          <cell r="K29">
            <v>6</v>
          </cell>
          <cell r="L29">
            <v>6.5</v>
          </cell>
          <cell r="N29">
            <v>6.5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8</v>
          </cell>
          <cell r="J30">
            <v>8.3000000000000007</v>
          </cell>
          <cell r="K30">
            <v>7</v>
          </cell>
          <cell r="L30">
            <v>7.5</v>
          </cell>
          <cell r="N30">
            <v>7.5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9</v>
          </cell>
          <cell r="F31">
            <v>6</v>
          </cell>
          <cell r="J31">
            <v>7</v>
          </cell>
          <cell r="K31">
            <v>7</v>
          </cell>
          <cell r="L31">
            <v>7</v>
          </cell>
          <cell r="N31">
            <v>7</v>
          </cell>
          <cell r="O31" t="str">
            <v>Khá</v>
          </cell>
          <cell r="P31" t="str">
            <v>Khá</v>
          </cell>
          <cell r="Q31" t="str">
            <v/>
          </cell>
          <cell r="R31">
            <v>3</v>
          </cell>
          <cell r="S31" t="str">
            <v>B</v>
          </cell>
          <cell r="T31" t="str">
            <v>Khá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8</v>
          </cell>
          <cell r="J32">
            <v>8.6999999999999993</v>
          </cell>
          <cell r="K32">
            <v>5</v>
          </cell>
          <cell r="L32">
            <v>6.5</v>
          </cell>
          <cell r="N32">
            <v>6.5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9</v>
          </cell>
          <cell r="F33">
            <v>7</v>
          </cell>
          <cell r="J33">
            <v>7.7</v>
          </cell>
          <cell r="K33">
            <v>6.5</v>
          </cell>
          <cell r="L33">
            <v>7</v>
          </cell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</v>
          </cell>
          <cell r="J34">
            <v>8.6999999999999993</v>
          </cell>
          <cell r="K34">
            <v>9</v>
          </cell>
          <cell r="L34">
            <v>8.9</v>
          </cell>
          <cell r="N34">
            <v>8.9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8</v>
          </cell>
          <cell r="F35">
            <v>7</v>
          </cell>
          <cell r="J35">
            <v>7.3</v>
          </cell>
          <cell r="K35">
            <v>5</v>
          </cell>
          <cell r="L35">
            <v>5.9</v>
          </cell>
          <cell r="N35">
            <v>5.9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7.5</v>
          </cell>
          <cell r="J36">
            <v>8.3000000000000007</v>
          </cell>
          <cell r="K36">
            <v>7</v>
          </cell>
          <cell r="L36">
            <v>7.5</v>
          </cell>
          <cell r="N36">
            <v>7.5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21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J6" t="e">
            <v>#DIV/0!</v>
          </cell>
          <cell r="L6" t="e">
            <v>#DIV/0!</v>
          </cell>
          <cell r="N6" t="e">
            <v>#DIV/0!</v>
          </cell>
          <cell r="O6" t="e">
            <v>#DIV/0!</v>
          </cell>
          <cell r="P6" t="e">
            <v>#DIV/0!</v>
          </cell>
          <cell r="Q6" t="e">
            <v>#DIV/0!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7.5</v>
          </cell>
          <cell r="F7">
            <v>7</v>
          </cell>
          <cell r="G7">
            <v>7.5</v>
          </cell>
          <cell r="J7">
            <v>7.3</v>
          </cell>
          <cell r="K7">
            <v>8</v>
          </cell>
          <cell r="L7">
            <v>7.7</v>
          </cell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5</v>
          </cell>
          <cell r="F9">
            <v>5</v>
          </cell>
          <cell r="G9">
            <v>5</v>
          </cell>
          <cell r="J9">
            <v>5</v>
          </cell>
          <cell r="K9">
            <v>7.5</v>
          </cell>
          <cell r="L9">
            <v>6.5</v>
          </cell>
          <cell r="N9">
            <v>6.5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9</v>
          </cell>
          <cell r="F10">
            <v>9.5</v>
          </cell>
          <cell r="G10">
            <v>9</v>
          </cell>
          <cell r="J10">
            <v>9.1999999999999993</v>
          </cell>
          <cell r="K10">
            <v>9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8.5</v>
          </cell>
          <cell r="F13">
            <v>6.5</v>
          </cell>
          <cell r="G13">
            <v>7</v>
          </cell>
          <cell r="J13">
            <v>7.3</v>
          </cell>
          <cell r="K13">
            <v>6</v>
          </cell>
          <cell r="L13">
            <v>6.5</v>
          </cell>
          <cell r="N13">
            <v>6.5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8.5</v>
          </cell>
          <cell r="F16">
            <v>8</v>
          </cell>
          <cell r="G16">
            <v>8.5</v>
          </cell>
          <cell r="J16">
            <v>8.3000000000000007</v>
          </cell>
          <cell r="K16">
            <v>8.5</v>
          </cell>
          <cell r="L16">
            <v>8.4</v>
          </cell>
          <cell r="N16">
            <v>8.4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9</v>
          </cell>
          <cell r="F17">
            <v>7.5</v>
          </cell>
          <cell r="G17">
            <v>8.5</v>
          </cell>
          <cell r="J17">
            <v>8.3000000000000007</v>
          </cell>
          <cell r="K17">
            <v>7.5</v>
          </cell>
          <cell r="L17">
            <v>7.8</v>
          </cell>
          <cell r="N17">
            <v>7.8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8.5</v>
          </cell>
          <cell r="G21">
            <v>9</v>
          </cell>
          <cell r="J21">
            <v>8.1999999999999993</v>
          </cell>
          <cell r="K21">
            <v>9</v>
          </cell>
          <cell r="L21">
            <v>8.6999999999999993</v>
          </cell>
          <cell r="N21">
            <v>8.6999999999999993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8.5</v>
          </cell>
          <cell r="F22">
            <v>6.5</v>
          </cell>
          <cell r="G22">
            <v>6.5</v>
          </cell>
          <cell r="J22">
            <v>7.2</v>
          </cell>
          <cell r="K22">
            <v>6</v>
          </cell>
          <cell r="L22">
            <v>6.5</v>
          </cell>
          <cell r="N22">
            <v>6.5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7.5</v>
          </cell>
          <cell r="F24">
            <v>7.5</v>
          </cell>
          <cell r="G24">
            <v>6.5</v>
          </cell>
          <cell r="J24">
            <v>7.2</v>
          </cell>
          <cell r="K24">
            <v>6</v>
          </cell>
          <cell r="L24">
            <v>6.5</v>
          </cell>
          <cell r="N24">
            <v>6.5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8.5</v>
          </cell>
          <cell r="F25">
            <v>7.5</v>
          </cell>
          <cell r="G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5</v>
          </cell>
          <cell r="F27">
            <v>5</v>
          </cell>
          <cell r="G27">
            <v>5</v>
          </cell>
          <cell r="J27">
            <v>5</v>
          </cell>
          <cell r="K27">
            <v>7.5</v>
          </cell>
          <cell r="L27">
            <v>6.5</v>
          </cell>
          <cell r="N27">
            <v>6.5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7</v>
          </cell>
          <cell r="G28">
            <v>6</v>
          </cell>
          <cell r="J28">
            <v>6.7</v>
          </cell>
          <cell r="K28">
            <v>6.5</v>
          </cell>
          <cell r="L28">
            <v>6.6</v>
          </cell>
          <cell r="N28">
            <v>6.6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6</v>
          </cell>
          <cell r="G29">
            <v>6</v>
          </cell>
          <cell r="J29">
            <v>6.7</v>
          </cell>
          <cell r="K29">
            <v>3.5</v>
          </cell>
          <cell r="L29">
            <v>4.8</v>
          </cell>
          <cell r="M29">
            <v>5.5</v>
          </cell>
          <cell r="N29">
            <v>6</v>
          </cell>
          <cell r="O29" t="str">
            <v>Yếu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7.5</v>
          </cell>
          <cell r="F30">
            <v>7</v>
          </cell>
          <cell r="G30">
            <v>6</v>
          </cell>
          <cell r="J30">
            <v>6.8</v>
          </cell>
          <cell r="K30">
            <v>6.5</v>
          </cell>
          <cell r="L30">
            <v>6.6</v>
          </cell>
          <cell r="N30">
            <v>6.6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6</v>
          </cell>
          <cell r="F31">
            <v>6.5</v>
          </cell>
          <cell r="G31">
            <v>7</v>
          </cell>
          <cell r="J31">
            <v>6.5</v>
          </cell>
          <cell r="K31">
            <v>0</v>
          </cell>
          <cell r="L31">
            <v>2.6</v>
          </cell>
          <cell r="M31">
            <v>0</v>
          </cell>
          <cell r="N31">
            <v>2.6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7</v>
          </cell>
          <cell r="G32">
            <v>7</v>
          </cell>
          <cell r="J32">
            <v>7.3</v>
          </cell>
          <cell r="K32">
            <v>8</v>
          </cell>
          <cell r="L32">
            <v>7.7</v>
          </cell>
          <cell r="N32">
            <v>7.7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7.5</v>
          </cell>
          <cell r="F33">
            <v>7</v>
          </cell>
          <cell r="G33">
            <v>6.5</v>
          </cell>
          <cell r="J33">
            <v>7</v>
          </cell>
          <cell r="K33">
            <v>7</v>
          </cell>
          <cell r="L33">
            <v>7</v>
          </cell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</v>
          </cell>
          <cell r="F34">
            <v>9</v>
          </cell>
          <cell r="G34">
            <v>9</v>
          </cell>
          <cell r="J34">
            <v>9</v>
          </cell>
          <cell r="K34">
            <v>8.5</v>
          </cell>
          <cell r="L34">
            <v>8.6999999999999993</v>
          </cell>
          <cell r="N34">
            <v>8.6999999999999993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7</v>
          </cell>
          <cell r="G35">
            <v>6.5</v>
          </cell>
          <cell r="J35">
            <v>6.8</v>
          </cell>
          <cell r="K35">
            <v>6</v>
          </cell>
          <cell r="L35">
            <v>6.3</v>
          </cell>
          <cell r="N35">
            <v>6.3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</v>
          </cell>
          <cell r="F36">
            <v>8.5</v>
          </cell>
          <cell r="G36">
            <v>7.5</v>
          </cell>
          <cell r="J36">
            <v>8.3000000000000007</v>
          </cell>
          <cell r="K36">
            <v>8</v>
          </cell>
          <cell r="L36">
            <v>8.1</v>
          </cell>
          <cell r="N36">
            <v>8.1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</sheetData>
      <sheetData sheetId="22">
        <row r="6">
          <cell r="B6" t="str">
            <v>TA085A0009</v>
          </cell>
          <cell r="C6" t="str">
            <v>Nguyễn Thị Minh</v>
          </cell>
          <cell r="D6" t="str">
            <v>Anh</v>
          </cell>
          <cell r="J6" t="e">
            <v>#DIV/0!</v>
          </cell>
          <cell r="L6" t="e">
            <v>#DIV/0!</v>
          </cell>
          <cell r="N6" t="e">
            <v>#DIV/0!</v>
          </cell>
          <cell r="O6" t="e">
            <v>#DIV/0!</v>
          </cell>
          <cell r="P6" t="e">
            <v>#DIV/0!</v>
          </cell>
          <cell r="Q6" t="e">
            <v>#DIV/0!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7.5</v>
          </cell>
          <cell r="F7">
            <v>7</v>
          </cell>
          <cell r="G7">
            <v>7.5</v>
          </cell>
          <cell r="J7">
            <v>7.3</v>
          </cell>
          <cell r="K7">
            <v>8</v>
          </cell>
          <cell r="L7">
            <v>7.7</v>
          </cell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5</v>
          </cell>
          <cell r="F9">
            <v>5</v>
          </cell>
          <cell r="G9">
            <v>5</v>
          </cell>
          <cell r="J9">
            <v>5</v>
          </cell>
          <cell r="K9">
            <v>6.5</v>
          </cell>
          <cell r="L9">
            <v>5.9</v>
          </cell>
          <cell r="N9">
            <v>5.9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9</v>
          </cell>
          <cell r="F10">
            <v>9.5</v>
          </cell>
          <cell r="G10">
            <v>9</v>
          </cell>
          <cell r="J10">
            <v>9.1999999999999993</v>
          </cell>
          <cell r="K10">
            <v>9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8.5</v>
          </cell>
          <cell r="F13">
            <v>6.5</v>
          </cell>
          <cell r="G13">
            <v>7</v>
          </cell>
          <cell r="J13">
            <v>7.3</v>
          </cell>
          <cell r="K13">
            <v>7</v>
          </cell>
          <cell r="L13">
            <v>7.1</v>
          </cell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8.5</v>
          </cell>
          <cell r="F16">
            <v>8</v>
          </cell>
          <cell r="G16">
            <v>8.5</v>
          </cell>
          <cell r="J16">
            <v>8.3000000000000007</v>
          </cell>
          <cell r="K16">
            <v>8.5</v>
          </cell>
          <cell r="L16">
            <v>8.4</v>
          </cell>
          <cell r="N16">
            <v>8.4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9</v>
          </cell>
          <cell r="F17">
            <v>7.5</v>
          </cell>
          <cell r="G17">
            <v>8.5</v>
          </cell>
          <cell r="J17">
            <v>8.3000000000000007</v>
          </cell>
          <cell r="K17">
            <v>7.5</v>
          </cell>
          <cell r="L17">
            <v>7.8</v>
          </cell>
          <cell r="N17">
            <v>7.8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8.5</v>
          </cell>
          <cell r="G21">
            <v>9</v>
          </cell>
          <cell r="J21">
            <v>8.1999999999999993</v>
          </cell>
          <cell r="K21">
            <v>8.5</v>
          </cell>
          <cell r="L21">
            <v>8.4</v>
          </cell>
          <cell r="N21">
            <v>8.4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8.5</v>
          </cell>
          <cell r="F22">
            <v>6.5</v>
          </cell>
          <cell r="G22">
            <v>6.5</v>
          </cell>
          <cell r="J22">
            <v>7.2</v>
          </cell>
          <cell r="K22">
            <v>6.5</v>
          </cell>
          <cell r="L22">
            <v>6.8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7.5</v>
          </cell>
          <cell r="F24">
            <v>7.5</v>
          </cell>
          <cell r="G24">
            <v>6.5</v>
          </cell>
          <cell r="J24">
            <v>7.2</v>
          </cell>
          <cell r="K24">
            <v>6</v>
          </cell>
          <cell r="L24">
            <v>6.5</v>
          </cell>
          <cell r="N24">
            <v>6.5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8.5</v>
          </cell>
          <cell r="F25">
            <v>7.5</v>
          </cell>
          <cell r="G25">
            <v>8</v>
          </cell>
          <cell r="J25">
            <v>8</v>
          </cell>
          <cell r="K25">
            <v>7.5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5</v>
          </cell>
          <cell r="F27">
            <v>5</v>
          </cell>
          <cell r="G27">
            <v>5</v>
          </cell>
          <cell r="J27">
            <v>5</v>
          </cell>
          <cell r="K27">
            <v>2</v>
          </cell>
          <cell r="L27">
            <v>3.2</v>
          </cell>
          <cell r="M27">
            <v>0</v>
          </cell>
          <cell r="N27">
            <v>2</v>
          </cell>
          <cell r="O27" t="str">
            <v>Yếu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7</v>
          </cell>
          <cell r="G28">
            <v>6</v>
          </cell>
          <cell r="J28">
            <v>6.7</v>
          </cell>
          <cell r="K28">
            <v>6</v>
          </cell>
          <cell r="L28">
            <v>6.3</v>
          </cell>
          <cell r="N28">
            <v>6.3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6</v>
          </cell>
          <cell r="G29">
            <v>6</v>
          </cell>
          <cell r="J29">
            <v>6.7</v>
          </cell>
          <cell r="K29">
            <v>5.5</v>
          </cell>
          <cell r="L29">
            <v>6</v>
          </cell>
          <cell r="N29">
            <v>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7.5</v>
          </cell>
          <cell r="F30">
            <v>7</v>
          </cell>
          <cell r="G30">
            <v>6</v>
          </cell>
          <cell r="J30">
            <v>6.8</v>
          </cell>
          <cell r="K30">
            <v>6.5</v>
          </cell>
          <cell r="L30">
            <v>6.6</v>
          </cell>
          <cell r="N30">
            <v>6.6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6</v>
          </cell>
          <cell r="F31">
            <v>6.5</v>
          </cell>
          <cell r="G31">
            <v>7</v>
          </cell>
          <cell r="J31">
            <v>6.5</v>
          </cell>
          <cell r="K31">
            <v>7</v>
          </cell>
          <cell r="L31">
            <v>6.8</v>
          </cell>
          <cell r="N31">
            <v>6.8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7</v>
          </cell>
          <cell r="G32">
            <v>7</v>
          </cell>
          <cell r="J32">
            <v>7.3</v>
          </cell>
          <cell r="K32">
            <v>7.5</v>
          </cell>
          <cell r="L32">
            <v>7.4</v>
          </cell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7.5</v>
          </cell>
          <cell r="F33">
            <v>7</v>
          </cell>
          <cell r="G33">
            <v>6.5</v>
          </cell>
          <cell r="J33">
            <v>7</v>
          </cell>
          <cell r="K33">
            <v>4.5</v>
          </cell>
          <cell r="L33">
            <v>5.5</v>
          </cell>
          <cell r="M33">
            <v>6</v>
          </cell>
          <cell r="N33">
            <v>6.4</v>
          </cell>
          <cell r="O33" t="str">
            <v>T.bình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</v>
          </cell>
          <cell r="F34">
            <v>9</v>
          </cell>
          <cell r="G34">
            <v>9</v>
          </cell>
          <cell r="J34">
            <v>9</v>
          </cell>
          <cell r="K34">
            <v>9</v>
          </cell>
          <cell r="L34">
            <v>9</v>
          </cell>
          <cell r="N34">
            <v>9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7</v>
          </cell>
          <cell r="G35">
            <v>6.5</v>
          </cell>
          <cell r="J35">
            <v>6.8</v>
          </cell>
          <cell r="K35">
            <v>6.5</v>
          </cell>
          <cell r="L35">
            <v>6.6</v>
          </cell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</v>
          </cell>
          <cell r="F36">
            <v>8.5</v>
          </cell>
          <cell r="G36">
            <v>7.5</v>
          </cell>
          <cell r="J36">
            <v>8.3000000000000007</v>
          </cell>
          <cell r="K36">
            <v>8</v>
          </cell>
          <cell r="L36">
            <v>8.1</v>
          </cell>
          <cell r="N36">
            <v>8.1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</sheetData>
      <sheetData sheetId="23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</v>
          </cell>
          <cell r="J7">
            <v>8</v>
          </cell>
          <cell r="K7">
            <v>9.5</v>
          </cell>
          <cell r="L7">
            <v>8.9</v>
          </cell>
          <cell r="N7">
            <v>8.9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7</v>
          </cell>
          <cell r="F9">
            <v>8</v>
          </cell>
          <cell r="J9">
            <v>7.7</v>
          </cell>
          <cell r="K9">
            <v>7.5</v>
          </cell>
          <cell r="L9">
            <v>7.6</v>
          </cell>
          <cell r="N9">
            <v>7.6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7</v>
          </cell>
          <cell r="L10">
            <v>7.4</v>
          </cell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</v>
          </cell>
          <cell r="F13">
            <v>8</v>
          </cell>
          <cell r="J13">
            <v>8</v>
          </cell>
          <cell r="K13">
            <v>8.5</v>
          </cell>
          <cell r="L13">
            <v>8.3000000000000007</v>
          </cell>
          <cell r="N13">
            <v>8.3000000000000007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7</v>
          </cell>
          <cell r="F16">
            <v>8</v>
          </cell>
          <cell r="J16">
            <v>7.7</v>
          </cell>
          <cell r="K16">
            <v>8</v>
          </cell>
          <cell r="L16">
            <v>7.9</v>
          </cell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J17">
            <v>8</v>
          </cell>
          <cell r="K17">
            <v>9</v>
          </cell>
          <cell r="L17">
            <v>8.6</v>
          </cell>
          <cell r="N17">
            <v>8.6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8</v>
          </cell>
          <cell r="F21">
            <v>7</v>
          </cell>
          <cell r="J21">
            <v>7.3</v>
          </cell>
          <cell r="K21">
            <v>7.5</v>
          </cell>
          <cell r="L21">
            <v>7.4</v>
          </cell>
          <cell r="N21">
            <v>7.4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8</v>
          </cell>
          <cell r="F22">
            <v>8</v>
          </cell>
          <cell r="J22">
            <v>8</v>
          </cell>
          <cell r="K22">
            <v>9.5</v>
          </cell>
          <cell r="L22">
            <v>8.9</v>
          </cell>
          <cell r="N22">
            <v>8.9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8</v>
          </cell>
          <cell r="J24">
            <v>8</v>
          </cell>
          <cell r="K24">
            <v>9.5</v>
          </cell>
          <cell r="L24">
            <v>8.9</v>
          </cell>
          <cell r="N24">
            <v>8.9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8</v>
          </cell>
          <cell r="F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7</v>
          </cell>
          <cell r="F27">
            <v>8</v>
          </cell>
          <cell r="J27">
            <v>7.7</v>
          </cell>
          <cell r="K27">
            <v>7</v>
          </cell>
          <cell r="L27">
            <v>7.3</v>
          </cell>
          <cell r="N27">
            <v>7.3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8</v>
          </cell>
          <cell r="F28">
            <v>9</v>
          </cell>
          <cell r="J28">
            <v>8.6999999999999993</v>
          </cell>
          <cell r="K28">
            <v>8.5</v>
          </cell>
          <cell r="L28">
            <v>8.6</v>
          </cell>
          <cell r="N28">
            <v>8.6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</v>
          </cell>
          <cell r="F29">
            <v>8</v>
          </cell>
          <cell r="J29">
            <v>8</v>
          </cell>
          <cell r="K29">
            <v>9</v>
          </cell>
          <cell r="L29">
            <v>8.6</v>
          </cell>
          <cell r="N29">
            <v>8.6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8</v>
          </cell>
          <cell r="F30">
            <v>8</v>
          </cell>
          <cell r="J30">
            <v>8</v>
          </cell>
          <cell r="K30">
            <v>9.5</v>
          </cell>
          <cell r="L30">
            <v>8.9</v>
          </cell>
          <cell r="N30">
            <v>8.9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7</v>
          </cell>
          <cell r="F31">
            <v>8</v>
          </cell>
          <cell r="J31">
            <v>7.7</v>
          </cell>
          <cell r="K31">
            <v>0</v>
          </cell>
          <cell r="L31">
            <v>3.1</v>
          </cell>
          <cell r="M31">
            <v>0</v>
          </cell>
          <cell r="N31">
            <v>3.1</v>
          </cell>
          <cell r="O31" t="str">
            <v>Yếu</v>
          </cell>
          <cell r="P31" t="str">
            <v>Yếu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8</v>
          </cell>
          <cell r="J32">
            <v>8</v>
          </cell>
          <cell r="K32">
            <v>8</v>
          </cell>
          <cell r="L32">
            <v>8</v>
          </cell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8</v>
          </cell>
          <cell r="J33">
            <v>8</v>
          </cell>
          <cell r="K33">
            <v>8.5</v>
          </cell>
          <cell r="L33">
            <v>8.3000000000000007</v>
          </cell>
          <cell r="N33">
            <v>8.3000000000000007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</v>
          </cell>
          <cell r="F34">
            <v>9</v>
          </cell>
          <cell r="J34">
            <v>8.6999999999999993</v>
          </cell>
          <cell r="K34">
            <v>9.5</v>
          </cell>
          <cell r="L34">
            <v>9.1999999999999993</v>
          </cell>
          <cell r="N34">
            <v>9.1999999999999993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7</v>
          </cell>
          <cell r="F35">
            <v>8</v>
          </cell>
          <cell r="J35">
            <v>7.7</v>
          </cell>
          <cell r="K35">
            <v>6.5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8</v>
          </cell>
          <cell r="J36">
            <v>8</v>
          </cell>
          <cell r="K36">
            <v>9.5</v>
          </cell>
          <cell r="L36">
            <v>8.9</v>
          </cell>
          <cell r="N36">
            <v>8.9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</sheetData>
      <sheetData sheetId="24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7.8</v>
          </cell>
          <cell r="F7">
            <v>8</v>
          </cell>
          <cell r="G7">
            <v>6.5</v>
          </cell>
          <cell r="J7">
            <v>7.4</v>
          </cell>
          <cell r="K7">
            <v>7.1</v>
          </cell>
          <cell r="L7">
            <v>7.2</v>
          </cell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4.2</v>
          </cell>
          <cell r="F9">
            <v>6</v>
          </cell>
          <cell r="G9">
            <v>0</v>
          </cell>
          <cell r="J9">
            <v>3.4</v>
          </cell>
          <cell r="L9">
            <v>1.4</v>
          </cell>
          <cell r="N9">
            <v>1.4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8</v>
          </cell>
          <cell r="G10">
            <v>6.5</v>
          </cell>
          <cell r="J10">
            <v>7.5</v>
          </cell>
          <cell r="K10">
            <v>7.7</v>
          </cell>
          <cell r="L10">
            <v>7.6</v>
          </cell>
          <cell r="N10">
            <v>7.6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6.2</v>
          </cell>
          <cell r="F13">
            <v>7.5</v>
          </cell>
          <cell r="G13">
            <v>4.5</v>
          </cell>
          <cell r="J13">
            <v>6.1</v>
          </cell>
          <cell r="K13">
            <v>6.5</v>
          </cell>
          <cell r="L13">
            <v>6.3</v>
          </cell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7.3</v>
          </cell>
          <cell r="F16">
            <v>8</v>
          </cell>
          <cell r="G16">
            <v>9.5</v>
          </cell>
          <cell r="J16">
            <v>8.3000000000000007</v>
          </cell>
          <cell r="K16">
            <v>8.9</v>
          </cell>
          <cell r="L16">
            <v>8.6999999999999993</v>
          </cell>
          <cell r="N16">
            <v>8.6999999999999993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7.7</v>
          </cell>
          <cell r="F17">
            <v>8</v>
          </cell>
          <cell r="G17">
            <v>6</v>
          </cell>
          <cell r="J17">
            <v>7.2</v>
          </cell>
          <cell r="K17">
            <v>7.9</v>
          </cell>
          <cell r="L17">
            <v>7.6</v>
          </cell>
          <cell r="N17">
            <v>7.6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3.2</v>
          </cell>
          <cell r="F21">
            <v>0</v>
          </cell>
          <cell r="G21">
            <v>0</v>
          </cell>
          <cell r="J21">
            <v>1.1000000000000001</v>
          </cell>
          <cell r="L21">
            <v>0.4</v>
          </cell>
          <cell r="N21">
            <v>0.4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4.5</v>
          </cell>
          <cell r="F22">
            <v>6.5</v>
          </cell>
          <cell r="G22">
            <v>5</v>
          </cell>
          <cell r="J22">
            <v>5.3</v>
          </cell>
          <cell r="K22">
            <v>5.0999999999999996</v>
          </cell>
          <cell r="L22">
            <v>5.2</v>
          </cell>
          <cell r="N22">
            <v>5.2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5.5</v>
          </cell>
          <cell r="F24">
            <v>8</v>
          </cell>
          <cell r="G24">
            <v>6.5</v>
          </cell>
          <cell r="J24">
            <v>6.7</v>
          </cell>
          <cell r="K24">
            <v>8</v>
          </cell>
          <cell r="L24">
            <v>7.5</v>
          </cell>
          <cell r="N24">
            <v>7.5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5.7</v>
          </cell>
          <cell r="F25">
            <v>8</v>
          </cell>
          <cell r="G25">
            <v>7.5</v>
          </cell>
          <cell r="J25">
            <v>7.1</v>
          </cell>
          <cell r="K25">
            <v>8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1.5</v>
          </cell>
          <cell r="F27">
            <v>0</v>
          </cell>
          <cell r="G27">
            <v>4.5</v>
          </cell>
          <cell r="J27">
            <v>2</v>
          </cell>
          <cell r="L27">
            <v>0.8</v>
          </cell>
          <cell r="N27">
            <v>0.8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5.2</v>
          </cell>
          <cell r="F28">
            <v>7</v>
          </cell>
          <cell r="G28">
            <v>3</v>
          </cell>
          <cell r="J28">
            <v>5.0999999999999996</v>
          </cell>
          <cell r="K28">
            <v>6.4</v>
          </cell>
          <cell r="L28">
            <v>5.9</v>
          </cell>
          <cell r="N28">
            <v>5.9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6.3</v>
          </cell>
          <cell r="F29">
            <v>7.5</v>
          </cell>
          <cell r="G29">
            <v>4.5</v>
          </cell>
          <cell r="J29">
            <v>6.1</v>
          </cell>
          <cell r="K29">
            <v>5.3</v>
          </cell>
          <cell r="L29">
            <v>5.6</v>
          </cell>
          <cell r="N29">
            <v>5.6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6.7</v>
          </cell>
          <cell r="F30">
            <v>8</v>
          </cell>
          <cell r="G30">
            <v>6</v>
          </cell>
          <cell r="J30">
            <v>6.9</v>
          </cell>
          <cell r="K30">
            <v>7.1</v>
          </cell>
          <cell r="L30">
            <v>7</v>
          </cell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6.2</v>
          </cell>
          <cell r="F31">
            <v>0</v>
          </cell>
          <cell r="G31">
            <v>5</v>
          </cell>
          <cell r="J31">
            <v>3.7</v>
          </cell>
          <cell r="L31">
            <v>1.5</v>
          </cell>
          <cell r="N31">
            <v>1.5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7</v>
          </cell>
          <cell r="F32">
            <v>6.5</v>
          </cell>
          <cell r="G32">
            <v>5.5</v>
          </cell>
          <cell r="J32">
            <v>6.3</v>
          </cell>
          <cell r="K32">
            <v>7.4</v>
          </cell>
          <cell r="L32">
            <v>7</v>
          </cell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5.5</v>
          </cell>
          <cell r="F33">
            <v>8</v>
          </cell>
          <cell r="G33">
            <v>3.5</v>
          </cell>
          <cell r="J33">
            <v>5.7</v>
          </cell>
          <cell r="K33">
            <v>6.8</v>
          </cell>
          <cell r="L33">
            <v>6.4</v>
          </cell>
          <cell r="N33">
            <v>6.4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7.7</v>
          </cell>
          <cell r="F34">
            <v>8</v>
          </cell>
          <cell r="G34">
            <v>7.5</v>
          </cell>
          <cell r="J34">
            <v>7.7</v>
          </cell>
          <cell r="K34">
            <v>6.4</v>
          </cell>
          <cell r="L34">
            <v>6.9</v>
          </cell>
          <cell r="N34">
            <v>6.9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6.3</v>
          </cell>
          <cell r="F35">
            <v>6</v>
          </cell>
          <cell r="G35">
            <v>6.5</v>
          </cell>
          <cell r="J35">
            <v>6.3</v>
          </cell>
          <cell r="K35">
            <v>7.1</v>
          </cell>
          <cell r="L35">
            <v>6.8</v>
          </cell>
          <cell r="N35">
            <v>6.8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6.7</v>
          </cell>
          <cell r="F36">
            <v>8</v>
          </cell>
          <cell r="G36">
            <v>6.5</v>
          </cell>
          <cell r="J36">
            <v>7.1</v>
          </cell>
          <cell r="K36">
            <v>6.9</v>
          </cell>
          <cell r="L36">
            <v>7</v>
          </cell>
          <cell r="N36">
            <v>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</sheetData>
      <sheetData sheetId="25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7</v>
          </cell>
          <cell r="J7">
            <v>7.3</v>
          </cell>
          <cell r="K7">
            <v>7.5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8</v>
          </cell>
          <cell r="F9">
            <v>6.5</v>
          </cell>
          <cell r="J9">
            <v>7</v>
          </cell>
          <cell r="K9">
            <v>5.5</v>
          </cell>
          <cell r="L9">
            <v>6.1</v>
          </cell>
          <cell r="N9">
            <v>6.1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9</v>
          </cell>
          <cell r="J10">
            <v>9.3000000000000007</v>
          </cell>
          <cell r="K10">
            <v>9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0</v>
          </cell>
          <cell r="F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7.5</v>
          </cell>
          <cell r="J13">
            <v>8.3000000000000007</v>
          </cell>
          <cell r="K13">
            <v>5</v>
          </cell>
          <cell r="L13">
            <v>6.3</v>
          </cell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</v>
          </cell>
          <cell r="F16">
            <v>8</v>
          </cell>
          <cell r="J16">
            <v>8.3000000000000007</v>
          </cell>
          <cell r="K16">
            <v>8</v>
          </cell>
          <cell r="L16">
            <v>8.1</v>
          </cell>
          <cell r="N16">
            <v>8.1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7.5</v>
          </cell>
          <cell r="J17">
            <v>8.3000000000000007</v>
          </cell>
          <cell r="K17">
            <v>8</v>
          </cell>
          <cell r="L17">
            <v>8.1</v>
          </cell>
          <cell r="N17">
            <v>8.1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7</v>
          </cell>
          <cell r="F21">
            <v>7.5</v>
          </cell>
          <cell r="J21">
            <v>7.3</v>
          </cell>
          <cell r="K21">
            <v>9.5</v>
          </cell>
          <cell r="L21">
            <v>8.6</v>
          </cell>
          <cell r="N21">
            <v>8.6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7</v>
          </cell>
          <cell r="J22">
            <v>8</v>
          </cell>
          <cell r="K22">
            <v>5</v>
          </cell>
          <cell r="L22">
            <v>6.2</v>
          </cell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8</v>
          </cell>
          <cell r="F24">
            <v>7</v>
          </cell>
          <cell r="J24">
            <v>7.3</v>
          </cell>
          <cell r="K24">
            <v>6.5</v>
          </cell>
          <cell r="L24">
            <v>6.8</v>
          </cell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9</v>
          </cell>
          <cell r="F25">
            <v>7.5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8</v>
          </cell>
          <cell r="F27">
            <v>7</v>
          </cell>
          <cell r="J27">
            <v>7.3</v>
          </cell>
          <cell r="K27">
            <v>4</v>
          </cell>
          <cell r="L27">
            <v>5.3</v>
          </cell>
          <cell r="N27">
            <v>5.3</v>
          </cell>
          <cell r="O27" t="str">
            <v>T.bình</v>
          </cell>
          <cell r="P27" t="str">
            <v>T.bình</v>
          </cell>
          <cell r="Q27" t="str">
            <v>Thi lại</v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9</v>
          </cell>
          <cell r="F28">
            <v>7.5</v>
          </cell>
          <cell r="J28">
            <v>8</v>
          </cell>
          <cell r="K28">
            <v>5</v>
          </cell>
          <cell r="L28">
            <v>6.2</v>
          </cell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7</v>
          </cell>
          <cell r="J29">
            <v>8</v>
          </cell>
          <cell r="K29">
            <v>6</v>
          </cell>
          <cell r="L29">
            <v>6.8</v>
          </cell>
          <cell r="N29">
            <v>6.8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8</v>
          </cell>
          <cell r="J30">
            <v>8.3000000000000007</v>
          </cell>
          <cell r="K30">
            <v>6.5</v>
          </cell>
          <cell r="L30">
            <v>7.2</v>
          </cell>
          <cell r="N30">
            <v>7.2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5</v>
          </cell>
          <cell r="F31">
            <v>5</v>
          </cell>
          <cell r="J31">
            <v>5</v>
          </cell>
          <cell r="K31">
            <v>0</v>
          </cell>
          <cell r="L31">
            <v>2</v>
          </cell>
          <cell r="N31">
            <v>2</v>
          </cell>
          <cell r="O31" t="str">
            <v>Kém</v>
          </cell>
          <cell r="P31" t="str">
            <v>Kém</v>
          </cell>
          <cell r="Q31" t="str">
            <v>Thi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7</v>
          </cell>
          <cell r="J32">
            <v>8</v>
          </cell>
          <cell r="K32">
            <v>7</v>
          </cell>
          <cell r="L32">
            <v>7.4</v>
          </cell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9</v>
          </cell>
          <cell r="F33">
            <v>7</v>
          </cell>
          <cell r="J33">
            <v>7.7</v>
          </cell>
          <cell r="K33">
            <v>5.5</v>
          </cell>
          <cell r="L33">
            <v>6.4</v>
          </cell>
          <cell r="N33">
            <v>6.4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9.5</v>
          </cell>
          <cell r="F34">
            <v>8.5</v>
          </cell>
          <cell r="J34">
            <v>8.8000000000000007</v>
          </cell>
          <cell r="K34">
            <v>7</v>
          </cell>
          <cell r="L34">
            <v>7.7</v>
          </cell>
          <cell r="N34">
            <v>7.7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10</v>
          </cell>
          <cell r="F35">
            <v>7</v>
          </cell>
          <cell r="J35">
            <v>8</v>
          </cell>
          <cell r="K35">
            <v>7</v>
          </cell>
          <cell r="L35">
            <v>7.4</v>
          </cell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</v>
          </cell>
          <cell r="F36">
            <v>7.5</v>
          </cell>
          <cell r="J36">
            <v>8</v>
          </cell>
          <cell r="K36">
            <v>7</v>
          </cell>
          <cell r="L36">
            <v>7.4</v>
          </cell>
          <cell r="N36">
            <v>7.4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Phan Thanh </v>
          </cell>
          <cell r="C37" t="str">
            <v xml:space="preserve">Phan Thanh </v>
          </cell>
          <cell r="D37" t="str">
            <v>Nhân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26" refreshError="1"/>
      <sheetData sheetId="27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10</v>
          </cell>
          <cell r="F7">
            <v>9</v>
          </cell>
          <cell r="G7">
            <v>10</v>
          </cell>
          <cell r="H7">
            <v>9</v>
          </cell>
          <cell r="I7">
            <v>9</v>
          </cell>
          <cell r="J7">
            <v>9.5</v>
          </cell>
          <cell r="K7">
            <v>10</v>
          </cell>
          <cell r="L7">
            <v>9.8000000000000007</v>
          </cell>
          <cell r="N7">
            <v>9.8000000000000007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6</v>
          </cell>
          <cell r="F9">
            <v>7</v>
          </cell>
          <cell r="G9">
            <v>10</v>
          </cell>
          <cell r="H9">
            <v>7</v>
          </cell>
          <cell r="I9">
            <v>8</v>
          </cell>
          <cell r="J9">
            <v>7.3</v>
          </cell>
          <cell r="K9">
            <v>10</v>
          </cell>
          <cell r="L9">
            <v>8.9</v>
          </cell>
          <cell r="N9">
            <v>8.9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2</v>
          </cell>
          <cell r="G10">
            <v>10</v>
          </cell>
          <cell r="H10">
            <v>9</v>
          </cell>
          <cell r="I10">
            <v>10</v>
          </cell>
          <cell r="J10">
            <v>7.8</v>
          </cell>
          <cell r="K10">
            <v>10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8</v>
          </cell>
          <cell r="G13">
            <v>10</v>
          </cell>
          <cell r="H13">
            <v>10</v>
          </cell>
          <cell r="I13">
            <v>7</v>
          </cell>
          <cell r="J13">
            <v>9.1999999999999993</v>
          </cell>
          <cell r="K13">
            <v>9</v>
          </cell>
          <cell r="L13">
            <v>9.1</v>
          </cell>
          <cell r="N13">
            <v>9.1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10</v>
          </cell>
          <cell r="G16">
            <v>10</v>
          </cell>
          <cell r="H16">
            <v>10</v>
          </cell>
          <cell r="I16">
            <v>10</v>
          </cell>
          <cell r="J16">
            <v>10</v>
          </cell>
          <cell r="K16">
            <v>10</v>
          </cell>
          <cell r="L16">
            <v>10</v>
          </cell>
          <cell r="N16">
            <v>10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9</v>
          </cell>
          <cell r="G17">
            <v>10</v>
          </cell>
          <cell r="H17">
            <v>10</v>
          </cell>
          <cell r="I17">
            <v>9</v>
          </cell>
          <cell r="J17">
            <v>9.6999999999999993</v>
          </cell>
          <cell r="K17">
            <v>10</v>
          </cell>
          <cell r="L17">
            <v>9.9</v>
          </cell>
          <cell r="N17">
            <v>9.9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</v>
          </cell>
          <cell r="F21">
            <v>0</v>
          </cell>
          <cell r="G21">
            <v>9</v>
          </cell>
          <cell r="H21">
            <v>8</v>
          </cell>
          <cell r="I21">
            <v>0</v>
          </cell>
          <cell r="J21">
            <v>2.8</v>
          </cell>
          <cell r="L21">
            <v>1.1000000000000001</v>
          </cell>
          <cell r="N21">
            <v>1.1000000000000001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8</v>
          </cell>
          <cell r="G22">
            <v>10</v>
          </cell>
          <cell r="H22">
            <v>10</v>
          </cell>
          <cell r="I22">
            <v>8</v>
          </cell>
          <cell r="J22">
            <v>9.3000000000000007</v>
          </cell>
          <cell r="K22">
            <v>7.5</v>
          </cell>
          <cell r="L22">
            <v>8.1999999999999993</v>
          </cell>
          <cell r="N22">
            <v>8.1999999999999993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0</v>
          </cell>
          <cell r="F24">
            <v>7</v>
          </cell>
          <cell r="G24">
            <v>10</v>
          </cell>
          <cell r="H24">
            <v>0</v>
          </cell>
          <cell r="I24">
            <v>0</v>
          </cell>
          <cell r="J24">
            <v>2.8</v>
          </cell>
          <cell r="L24">
            <v>1.1000000000000001</v>
          </cell>
          <cell r="N24">
            <v>1.1000000000000001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0</v>
          </cell>
          <cell r="F27">
            <v>6</v>
          </cell>
          <cell r="G27">
            <v>7</v>
          </cell>
          <cell r="H27">
            <v>0</v>
          </cell>
          <cell r="I27">
            <v>0</v>
          </cell>
          <cell r="J27">
            <v>2.2000000000000002</v>
          </cell>
          <cell r="L27">
            <v>0.9</v>
          </cell>
          <cell r="N27">
            <v>0.9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2</v>
          </cell>
          <cell r="F28">
            <v>9</v>
          </cell>
          <cell r="G28">
            <v>10</v>
          </cell>
          <cell r="H28">
            <v>7</v>
          </cell>
          <cell r="I28">
            <v>8</v>
          </cell>
          <cell r="J28">
            <v>6.3</v>
          </cell>
          <cell r="K28">
            <v>7.5</v>
          </cell>
          <cell r="L28">
            <v>7</v>
          </cell>
          <cell r="N28">
            <v>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7</v>
          </cell>
          <cell r="G29">
            <v>10</v>
          </cell>
          <cell r="H29">
            <v>7</v>
          </cell>
          <cell r="I29">
            <v>8</v>
          </cell>
          <cell r="J29">
            <v>8.6999999999999993</v>
          </cell>
          <cell r="K29">
            <v>8</v>
          </cell>
          <cell r="L29">
            <v>8.3000000000000007</v>
          </cell>
          <cell r="N29">
            <v>8.3000000000000007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10</v>
          </cell>
          <cell r="F30">
            <v>8</v>
          </cell>
          <cell r="G30">
            <v>10</v>
          </cell>
          <cell r="H30">
            <v>8</v>
          </cell>
          <cell r="I30">
            <v>10</v>
          </cell>
          <cell r="J30">
            <v>9.3000000000000007</v>
          </cell>
          <cell r="K30">
            <v>10</v>
          </cell>
          <cell r="L30">
            <v>9.6999999999999993</v>
          </cell>
          <cell r="N30">
            <v>9.6999999999999993</v>
          </cell>
          <cell r="O30" t="str">
            <v>X.sắc</v>
          </cell>
          <cell r="P30" t="str">
            <v>X.sắc</v>
          </cell>
          <cell r="Q30" t="str">
            <v/>
          </cell>
          <cell r="R30">
            <v>4</v>
          </cell>
          <cell r="S30" t="str">
            <v>A</v>
          </cell>
          <cell r="T30" t="str">
            <v>Xuất sắc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9</v>
          </cell>
          <cell r="G32">
            <v>9</v>
          </cell>
          <cell r="H32">
            <v>8</v>
          </cell>
          <cell r="I32">
            <v>10</v>
          </cell>
          <cell r="J32">
            <v>9.3000000000000007</v>
          </cell>
          <cell r="K32">
            <v>8.5</v>
          </cell>
          <cell r="L32">
            <v>8.8000000000000007</v>
          </cell>
          <cell r="N32">
            <v>8.8000000000000007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</v>
          </cell>
          <cell r="F33">
            <v>7</v>
          </cell>
          <cell r="G33">
            <v>10</v>
          </cell>
          <cell r="H33">
            <v>8</v>
          </cell>
          <cell r="I33">
            <v>7</v>
          </cell>
          <cell r="J33">
            <v>7.7</v>
          </cell>
          <cell r="K33">
            <v>8</v>
          </cell>
          <cell r="L33">
            <v>7.9</v>
          </cell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10</v>
          </cell>
          <cell r="G34">
            <v>10</v>
          </cell>
          <cell r="H34">
            <v>10</v>
          </cell>
          <cell r="I34">
            <v>10</v>
          </cell>
          <cell r="J34">
            <v>10</v>
          </cell>
          <cell r="K34">
            <v>10</v>
          </cell>
          <cell r="L34">
            <v>10</v>
          </cell>
          <cell r="N34">
            <v>10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2</v>
          </cell>
          <cell r="F35">
            <v>6</v>
          </cell>
          <cell r="G35">
            <v>8</v>
          </cell>
          <cell r="H35">
            <v>4</v>
          </cell>
          <cell r="I35">
            <v>8</v>
          </cell>
          <cell r="J35">
            <v>5</v>
          </cell>
          <cell r="K35">
            <v>9</v>
          </cell>
          <cell r="L35">
            <v>7.4</v>
          </cell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10</v>
          </cell>
          <cell r="G36">
            <v>9</v>
          </cell>
          <cell r="H36">
            <v>10</v>
          </cell>
          <cell r="I36">
            <v>10</v>
          </cell>
          <cell r="J36">
            <v>9.8000000000000007</v>
          </cell>
          <cell r="K36">
            <v>10</v>
          </cell>
          <cell r="L36">
            <v>9.9</v>
          </cell>
          <cell r="N36">
            <v>9.9</v>
          </cell>
          <cell r="O36" t="str">
            <v>X.sắc</v>
          </cell>
          <cell r="P36" t="str">
            <v>X.sắc</v>
          </cell>
          <cell r="Q36" t="str">
            <v/>
          </cell>
          <cell r="R36">
            <v>4</v>
          </cell>
          <cell r="S36" t="str">
            <v>A</v>
          </cell>
          <cell r="T36" t="str">
            <v>Xuất sắc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6</v>
          </cell>
          <cell r="F37">
            <v>4</v>
          </cell>
          <cell r="G37">
            <v>10</v>
          </cell>
          <cell r="H37">
            <v>10</v>
          </cell>
          <cell r="I37">
            <v>10</v>
          </cell>
          <cell r="J37">
            <v>7.7</v>
          </cell>
          <cell r="K37">
            <v>10</v>
          </cell>
          <cell r="L37">
            <v>9.1</v>
          </cell>
          <cell r="N37">
            <v>9.1</v>
          </cell>
          <cell r="O37" t="str">
            <v>X.sắc</v>
          </cell>
          <cell r="P37" t="str">
            <v>X.sắc</v>
          </cell>
          <cell r="Q37" t="str">
            <v/>
          </cell>
          <cell r="R37">
            <v>4</v>
          </cell>
          <cell r="S37" t="str">
            <v>A</v>
          </cell>
          <cell r="T37" t="str">
            <v>Xuất sắc</v>
          </cell>
        </row>
      </sheetData>
      <sheetData sheetId="28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10</v>
          </cell>
          <cell r="F7">
            <v>9</v>
          </cell>
          <cell r="G7">
            <v>10</v>
          </cell>
          <cell r="H7">
            <v>9</v>
          </cell>
          <cell r="I7">
            <v>9</v>
          </cell>
          <cell r="J7">
            <v>9.5</v>
          </cell>
          <cell r="K7">
            <v>10</v>
          </cell>
          <cell r="L7">
            <v>9.8000000000000007</v>
          </cell>
          <cell r="N7">
            <v>9.8000000000000007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6</v>
          </cell>
          <cell r="F9">
            <v>7</v>
          </cell>
          <cell r="G9">
            <v>10</v>
          </cell>
          <cell r="H9">
            <v>7</v>
          </cell>
          <cell r="I9">
            <v>8</v>
          </cell>
          <cell r="J9">
            <v>7.3</v>
          </cell>
          <cell r="K9">
            <v>10</v>
          </cell>
          <cell r="L9">
            <v>8.9</v>
          </cell>
          <cell r="N9">
            <v>8.9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2</v>
          </cell>
          <cell r="G10">
            <v>10</v>
          </cell>
          <cell r="H10">
            <v>9</v>
          </cell>
          <cell r="I10">
            <v>10</v>
          </cell>
          <cell r="J10">
            <v>7.8</v>
          </cell>
          <cell r="K10">
            <v>10</v>
          </cell>
          <cell r="L10">
            <v>9.1</v>
          </cell>
          <cell r="N10">
            <v>9.1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8</v>
          </cell>
          <cell r="G13">
            <v>10</v>
          </cell>
          <cell r="H13">
            <v>10</v>
          </cell>
          <cell r="I13">
            <v>7</v>
          </cell>
          <cell r="J13">
            <v>9.1999999999999993</v>
          </cell>
          <cell r="K13">
            <v>9</v>
          </cell>
          <cell r="L13">
            <v>9.1</v>
          </cell>
          <cell r="N13">
            <v>9.1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10</v>
          </cell>
          <cell r="G16">
            <v>10</v>
          </cell>
          <cell r="H16">
            <v>10</v>
          </cell>
          <cell r="I16">
            <v>10</v>
          </cell>
          <cell r="J16">
            <v>10</v>
          </cell>
          <cell r="K16">
            <v>10</v>
          </cell>
          <cell r="L16">
            <v>10</v>
          </cell>
          <cell r="N16">
            <v>10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9</v>
          </cell>
          <cell r="G17">
            <v>10</v>
          </cell>
          <cell r="H17">
            <v>10</v>
          </cell>
          <cell r="I17">
            <v>9</v>
          </cell>
          <cell r="J17">
            <v>9.6999999999999993</v>
          </cell>
          <cell r="K17">
            <v>10</v>
          </cell>
          <cell r="L17">
            <v>9.9</v>
          </cell>
          <cell r="N17">
            <v>9.9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</v>
          </cell>
          <cell r="F21">
            <v>0</v>
          </cell>
          <cell r="G21">
            <v>9</v>
          </cell>
          <cell r="H21">
            <v>8</v>
          </cell>
          <cell r="I21">
            <v>0</v>
          </cell>
          <cell r="J21">
            <v>2.8</v>
          </cell>
          <cell r="L21">
            <v>1.1000000000000001</v>
          </cell>
          <cell r="N21">
            <v>1.1000000000000001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8</v>
          </cell>
          <cell r="G22">
            <v>10</v>
          </cell>
          <cell r="H22">
            <v>10</v>
          </cell>
          <cell r="I22">
            <v>8</v>
          </cell>
          <cell r="J22">
            <v>9.3000000000000007</v>
          </cell>
          <cell r="K22">
            <v>7.5</v>
          </cell>
          <cell r="L22">
            <v>8.1999999999999993</v>
          </cell>
          <cell r="N22">
            <v>8.1999999999999993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0</v>
          </cell>
          <cell r="F24">
            <v>7</v>
          </cell>
          <cell r="G24">
            <v>10</v>
          </cell>
          <cell r="H24">
            <v>0</v>
          </cell>
          <cell r="I24">
            <v>0</v>
          </cell>
          <cell r="J24">
            <v>2.8</v>
          </cell>
          <cell r="L24">
            <v>1.1000000000000001</v>
          </cell>
          <cell r="N24">
            <v>1.1000000000000001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0</v>
          </cell>
          <cell r="F27">
            <v>6</v>
          </cell>
          <cell r="G27">
            <v>7</v>
          </cell>
          <cell r="H27">
            <v>0</v>
          </cell>
          <cell r="I27">
            <v>0</v>
          </cell>
          <cell r="J27">
            <v>2.2000000000000002</v>
          </cell>
          <cell r="L27">
            <v>0.9</v>
          </cell>
          <cell r="N27">
            <v>0.9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2</v>
          </cell>
          <cell r="F28">
            <v>9</v>
          </cell>
          <cell r="G28">
            <v>10</v>
          </cell>
          <cell r="H28">
            <v>7</v>
          </cell>
          <cell r="I28">
            <v>8</v>
          </cell>
          <cell r="J28">
            <v>6.3</v>
          </cell>
          <cell r="K28">
            <v>7.5</v>
          </cell>
          <cell r="L28">
            <v>7</v>
          </cell>
          <cell r="N28">
            <v>7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7</v>
          </cell>
          <cell r="G29">
            <v>10</v>
          </cell>
          <cell r="H29">
            <v>7</v>
          </cell>
          <cell r="I29">
            <v>8</v>
          </cell>
          <cell r="J29">
            <v>8.6999999999999993</v>
          </cell>
          <cell r="K29">
            <v>8</v>
          </cell>
          <cell r="L29">
            <v>8.3000000000000007</v>
          </cell>
          <cell r="N29">
            <v>8.3000000000000007</v>
          </cell>
          <cell r="O29" t="str">
            <v>Giỏi</v>
          </cell>
          <cell r="P29" t="str">
            <v>Giỏi</v>
          </cell>
          <cell r="Q29" t="str">
            <v/>
          </cell>
          <cell r="R29">
            <v>3.5</v>
          </cell>
          <cell r="S29" t="str">
            <v>B+</v>
          </cell>
          <cell r="T29" t="str">
            <v>Giỏi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10</v>
          </cell>
          <cell r="F30">
            <v>8</v>
          </cell>
          <cell r="G30">
            <v>10</v>
          </cell>
          <cell r="H30">
            <v>8</v>
          </cell>
          <cell r="I30">
            <v>10</v>
          </cell>
          <cell r="J30">
            <v>9.3000000000000007</v>
          </cell>
          <cell r="K30">
            <v>10</v>
          </cell>
          <cell r="L30">
            <v>9.6999999999999993</v>
          </cell>
          <cell r="N30">
            <v>9.6999999999999993</v>
          </cell>
          <cell r="O30" t="str">
            <v>X.sắc</v>
          </cell>
          <cell r="P30" t="str">
            <v>X.sắc</v>
          </cell>
          <cell r="Q30" t="str">
            <v/>
          </cell>
          <cell r="R30">
            <v>4</v>
          </cell>
          <cell r="S30" t="str">
            <v>A</v>
          </cell>
          <cell r="T30" t="str">
            <v>Xuất sắc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9</v>
          </cell>
          <cell r="G32">
            <v>9</v>
          </cell>
          <cell r="H32">
            <v>8</v>
          </cell>
          <cell r="I32">
            <v>10</v>
          </cell>
          <cell r="J32">
            <v>9.3000000000000007</v>
          </cell>
          <cell r="K32">
            <v>8.5</v>
          </cell>
          <cell r="L32">
            <v>8.8000000000000007</v>
          </cell>
          <cell r="N32">
            <v>8.8000000000000007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</v>
          </cell>
          <cell r="F33">
            <v>7</v>
          </cell>
          <cell r="G33">
            <v>10</v>
          </cell>
          <cell r="H33">
            <v>8</v>
          </cell>
          <cell r="I33">
            <v>7</v>
          </cell>
          <cell r="J33">
            <v>7.7</v>
          </cell>
          <cell r="K33">
            <v>8</v>
          </cell>
          <cell r="L33">
            <v>7.9</v>
          </cell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10</v>
          </cell>
          <cell r="G34">
            <v>10</v>
          </cell>
          <cell r="H34">
            <v>10</v>
          </cell>
          <cell r="I34">
            <v>10</v>
          </cell>
          <cell r="J34">
            <v>10</v>
          </cell>
          <cell r="K34">
            <v>10</v>
          </cell>
          <cell r="L34">
            <v>10</v>
          </cell>
          <cell r="N34">
            <v>10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2</v>
          </cell>
          <cell r="F35">
            <v>6</v>
          </cell>
          <cell r="G35">
            <v>8</v>
          </cell>
          <cell r="H35">
            <v>4</v>
          </cell>
          <cell r="I35">
            <v>8</v>
          </cell>
          <cell r="J35">
            <v>5</v>
          </cell>
          <cell r="K35">
            <v>9</v>
          </cell>
          <cell r="L35">
            <v>7.4</v>
          </cell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10</v>
          </cell>
          <cell r="G36">
            <v>9</v>
          </cell>
          <cell r="H36">
            <v>10</v>
          </cell>
          <cell r="I36">
            <v>10</v>
          </cell>
          <cell r="J36">
            <v>9.8000000000000007</v>
          </cell>
          <cell r="K36">
            <v>10</v>
          </cell>
          <cell r="L36">
            <v>9.9</v>
          </cell>
          <cell r="N36">
            <v>9.9</v>
          </cell>
          <cell r="O36" t="str">
            <v>X.sắc</v>
          </cell>
          <cell r="P36" t="str">
            <v>X.sắc</v>
          </cell>
          <cell r="Q36" t="str">
            <v/>
          </cell>
          <cell r="R36">
            <v>4</v>
          </cell>
          <cell r="S36" t="str">
            <v>A</v>
          </cell>
          <cell r="T36" t="str">
            <v>Xuất sắc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6</v>
          </cell>
          <cell r="F37">
            <v>4</v>
          </cell>
          <cell r="G37">
            <v>10</v>
          </cell>
          <cell r="H37">
            <v>10</v>
          </cell>
          <cell r="I37">
            <v>10</v>
          </cell>
          <cell r="J37">
            <v>7.7</v>
          </cell>
          <cell r="K37">
            <v>10</v>
          </cell>
          <cell r="L37">
            <v>9.1</v>
          </cell>
          <cell r="N37">
            <v>9.1</v>
          </cell>
          <cell r="O37" t="str">
            <v>X.sắc</v>
          </cell>
          <cell r="P37" t="str">
            <v>X.sắc</v>
          </cell>
          <cell r="Q37" t="str">
            <v/>
          </cell>
          <cell r="R37">
            <v>4</v>
          </cell>
          <cell r="S37" t="str">
            <v>A</v>
          </cell>
          <cell r="T37" t="str">
            <v>Xuất sắc</v>
          </cell>
        </row>
      </sheetData>
      <sheetData sheetId="29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10</v>
          </cell>
          <cell r="F7">
            <v>8.8000000000000007</v>
          </cell>
          <cell r="G7">
            <v>7.1</v>
          </cell>
          <cell r="H7">
            <v>6.3</v>
          </cell>
          <cell r="J7">
            <v>8.3000000000000007</v>
          </cell>
          <cell r="K7">
            <v>8</v>
          </cell>
          <cell r="L7">
            <v>8.1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10</v>
          </cell>
          <cell r="F9">
            <v>5.8</v>
          </cell>
          <cell r="G9">
            <v>6.6</v>
          </cell>
          <cell r="H9">
            <v>6.2</v>
          </cell>
          <cell r="J9">
            <v>7.5</v>
          </cell>
          <cell r="K9">
            <v>8.5</v>
          </cell>
          <cell r="L9">
            <v>8.1</v>
          </cell>
          <cell r="N9">
            <v>8.1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8.8000000000000007</v>
          </cell>
          <cell r="G10">
            <v>8.6</v>
          </cell>
          <cell r="H10">
            <v>7.5</v>
          </cell>
          <cell r="J10">
            <v>8.9</v>
          </cell>
          <cell r="K10">
            <v>7</v>
          </cell>
          <cell r="L10">
            <v>7.8</v>
          </cell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10</v>
          </cell>
          <cell r="F13">
            <v>5</v>
          </cell>
          <cell r="G13">
            <v>5.0999999999999996</v>
          </cell>
          <cell r="H13">
            <v>5.9</v>
          </cell>
          <cell r="J13">
            <v>6.9</v>
          </cell>
          <cell r="K13">
            <v>6.5</v>
          </cell>
          <cell r="L13">
            <v>6.7</v>
          </cell>
          <cell r="N13">
            <v>6.7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9.6</v>
          </cell>
          <cell r="G16">
            <v>9</v>
          </cell>
          <cell r="H16">
            <v>7.6</v>
          </cell>
          <cell r="J16">
            <v>9.1999999999999993</v>
          </cell>
          <cell r="K16">
            <v>8.5</v>
          </cell>
          <cell r="L16">
            <v>8.8000000000000007</v>
          </cell>
          <cell r="N16">
            <v>8.8000000000000007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9.5</v>
          </cell>
          <cell r="G17">
            <v>8.1</v>
          </cell>
          <cell r="H17">
            <v>7</v>
          </cell>
          <cell r="J17">
            <v>8.8000000000000007</v>
          </cell>
          <cell r="K17">
            <v>9</v>
          </cell>
          <cell r="L17">
            <v>8.9</v>
          </cell>
          <cell r="N17">
            <v>8.9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10</v>
          </cell>
          <cell r="F22">
            <v>6.8</v>
          </cell>
          <cell r="G22">
            <v>4.5999999999999996</v>
          </cell>
          <cell r="H22">
            <v>5.6</v>
          </cell>
          <cell r="J22">
            <v>7.1</v>
          </cell>
          <cell r="K22">
            <v>5.5</v>
          </cell>
          <cell r="L22">
            <v>6.1</v>
          </cell>
          <cell r="N22">
            <v>6.1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9</v>
          </cell>
          <cell r="F28">
            <v>8.8000000000000007</v>
          </cell>
          <cell r="G28">
            <v>6.4</v>
          </cell>
          <cell r="H28">
            <v>6.1</v>
          </cell>
          <cell r="J28">
            <v>7.7</v>
          </cell>
          <cell r="K28">
            <v>7</v>
          </cell>
          <cell r="L28">
            <v>7.3</v>
          </cell>
          <cell r="N28">
            <v>7.3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8.6</v>
          </cell>
          <cell r="G29">
            <v>7.2</v>
          </cell>
          <cell r="H29">
            <v>6.6</v>
          </cell>
          <cell r="J29">
            <v>8.3000000000000007</v>
          </cell>
          <cell r="K29">
            <v>7</v>
          </cell>
          <cell r="L29">
            <v>7.5</v>
          </cell>
          <cell r="N29">
            <v>7.5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10</v>
          </cell>
          <cell r="F30">
            <v>8.4</v>
          </cell>
          <cell r="G30">
            <v>7.2</v>
          </cell>
          <cell r="H30">
            <v>7</v>
          </cell>
          <cell r="J30">
            <v>8.4</v>
          </cell>
          <cell r="K30">
            <v>8</v>
          </cell>
          <cell r="L30">
            <v>8.1999999999999993</v>
          </cell>
          <cell r="N30">
            <v>8.1999999999999993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9</v>
          </cell>
          <cell r="F32">
            <v>6.3</v>
          </cell>
          <cell r="G32">
            <v>8</v>
          </cell>
          <cell r="H32">
            <v>6.9</v>
          </cell>
          <cell r="J32">
            <v>7.7</v>
          </cell>
          <cell r="K32">
            <v>6.5</v>
          </cell>
          <cell r="L32">
            <v>7</v>
          </cell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10</v>
          </cell>
          <cell r="F33">
            <v>8.1999999999999993</v>
          </cell>
          <cell r="G33">
            <v>7.5</v>
          </cell>
          <cell r="H33">
            <v>6.1</v>
          </cell>
          <cell r="J33">
            <v>8.1999999999999993</v>
          </cell>
          <cell r="K33">
            <v>7</v>
          </cell>
          <cell r="L33">
            <v>7.5</v>
          </cell>
          <cell r="N33">
            <v>7.5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9.3000000000000007</v>
          </cell>
          <cell r="G34">
            <v>8.3000000000000007</v>
          </cell>
          <cell r="H34">
            <v>8.5</v>
          </cell>
          <cell r="J34">
            <v>9.1</v>
          </cell>
          <cell r="K34">
            <v>8</v>
          </cell>
          <cell r="L34">
            <v>8.4</v>
          </cell>
          <cell r="N34">
            <v>8.4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10</v>
          </cell>
          <cell r="F35">
            <v>5.9</v>
          </cell>
          <cell r="G35">
            <v>6.4</v>
          </cell>
          <cell r="H35">
            <v>5.9</v>
          </cell>
          <cell r="J35">
            <v>7.4</v>
          </cell>
          <cell r="K35">
            <v>7</v>
          </cell>
          <cell r="L35">
            <v>7.2</v>
          </cell>
          <cell r="N35">
            <v>7.2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9.1</v>
          </cell>
          <cell r="G36">
            <v>8.1</v>
          </cell>
          <cell r="H36">
            <v>7.9</v>
          </cell>
          <cell r="J36">
            <v>8.9</v>
          </cell>
          <cell r="K36">
            <v>8</v>
          </cell>
          <cell r="L36">
            <v>8.4</v>
          </cell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7</v>
          </cell>
          <cell r="F37">
            <v>8.1</v>
          </cell>
          <cell r="G37">
            <v>9.1999999999999993</v>
          </cell>
          <cell r="H37">
            <v>6.6</v>
          </cell>
          <cell r="J37">
            <v>7.6</v>
          </cell>
          <cell r="K37">
            <v>5</v>
          </cell>
          <cell r="L37">
            <v>6</v>
          </cell>
          <cell r="N37">
            <v>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</sheetData>
      <sheetData sheetId="30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6.5</v>
          </cell>
          <cell r="G7">
            <v>8</v>
          </cell>
          <cell r="J7">
            <v>7.5</v>
          </cell>
          <cell r="K7">
            <v>8.5</v>
          </cell>
          <cell r="L7">
            <v>8.1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6</v>
          </cell>
          <cell r="F9">
            <v>7.5</v>
          </cell>
          <cell r="G9">
            <v>7</v>
          </cell>
          <cell r="J9">
            <v>6.8</v>
          </cell>
          <cell r="K9">
            <v>7.5</v>
          </cell>
          <cell r="L9">
            <v>7.2</v>
          </cell>
          <cell r="N9">
            <v>7.2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8.5</v>
          </cell>
          <cell r="G10">
            <v>8</v>
          </cell>
          <cell r="J10">
            <v>8.8000000000000007</v>
          </cell>
          <cell r="K10">
            <v>9</v>
          </cell>
          <cell r="L10">
            <v>8.9</v>
          </cell>
          <cell r="N10">
            <v>8.9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9</v>
          </cell>
          <cell r="F13">
            <v>6</v>
          </cell>
          <cell r="G13">
            <v>7</v>
          </cell>
          <cell r="J13">
            <v>7.3</v>
          </cell>
          <cell r="K13">
            <v>5</v>
          </cell>
          <cell r="L13">
            <v>5.9</v>
          </cell>
          <cell r="N13">
            <v>5.9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9</v>
          </cell>
          <cell r="G16">
            <v>7</v>
          </cell>
          <cell r="J16">
            <v>8.6999999999999993</v>
          </cell>
          <cell r="K16">
            <v>8</v>
          </cell>
          <cell r="L16">
            <v>8.3000000000000007</v>
          </cell>
          <cell r="N16">
            <v>8.3000000000000007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8.5</v>
          </cell>
          <cell r="G17">
            <v>7</v>
          </cell>
          <cell r="J17">
            <v>8.5</v>
          </cell>
          <cell r="K17">
            <v>7.5</v>
          </cell>
          <cell r="L17">
            <v>7.9</v>
          </cell>
          <cell r="N17">
            <v>7.9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9</v>
          </cell>
          <cell r="F22">
            <v>6.5</v>
          </cell>
          <cell r="G22">
            <v>7</v>
          </cell>
          <cell r="J22">
            <v>7.5</v>
          </cell>
          <cell r="K22">
            <v>6.5</v>
          </cell>
          <cell r="L22">
            <v>6.9</v>
          </cell>
          <cell r="N22">
            <v>6.9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5</v>
          </cell>
          <cell r="F28">
            <v>6</v>
          </cell>
          <cell r="G28">
            <v>8</v>
          </cell>
          <cell r="J28">
            <v>6.3</v>
          </cell>
          <cell r="K28">
            <v>6</v>
          </cell>
          <cell r="L28">
            <v>6.1</v>
          </cell>
          <cell r="N28">
            <v>6.1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9</v>
          </cell>
          <cell r="F29">
            <v>7.5</v>
          </cell>
          <cell r="G29">
            <v>7.5</v>
          </cell>
          <cell r="J29">
            <v>8</v>
          </cell>
          <cell r="K29">
            <v>5.5</v>
          </cell>
          <cell r="L29">
            <v>6.5</v>
          </cell>
          <cell r="N29">
            <v>6.5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7.5</v>
          </cell>
          <cell r="G30">
            <v>7.5</v>
          </cell>
          <cell r="J30">
            <v>7.3</v>
          </cell>
          <cell r="K30">
            <v>9</v>
          </cell>
          <cell r="L30">
            <v>8.3000000000000007</v>
          </cell>
          <cell r="N30">
            <v>8.3000000000000007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8.5</v>
          </cell>
          <cell r="G32">
            <v>7.5</v>
          </cell>
          <cell r="J32">
            <v>8</v>
          </cell>
          <cell r="K32">
            <v>6</v>
          </cell>
          <cell r="L32">
            <v>6.8</v>
          </cell>
          <cell r="N32">
            <v>6.8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9</v>
          </cell>
          <cell r="F33">
            <v>7</v>
          </cell>
          <cell r="G33">
            <v>8</v>
          </cell>
          <cell r="J33">
            <v>8</v>
          </cell>
          <cell r="K33">
            <v>6.5</v>
          </cell>
          <cell r="L33">
            <v>7.1</v>
          </cell>
          <cell r="N33">
            <v>7.1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8.5</v>
          </cell>
          <cell r="G34">
            <v>7.5</v>
          </cell>
          <cell r="J34">
            <v>8.6999999999999993</v>
          </cell>
          <cell r="K34">
            <v>9</v>
          </cell>
          <cell r="L34">
            <v>8.9</v>
          </cell>
          <cell r="N34">
            <v>8.9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8</v>
          </cell>
          <cell r="F35">
            <v>6.5</v>
          </cell>
          <cell r="G35">
            <v>8</v>
          </cell>
          <cell r="J35">
            <v>7.5</v>
          </cell>
          <cell r="K35">
            <v>5</v>
          </cell>
          <cell r="L35">
            <v>6</v>
          </cell>
          <cell r="N35">
            <v>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10</v>
          </cell>
          <cell r="F36">
            <v>7.5</v>
          </cell>
          <cell r="G36">
            <v>7.5</v>
          </cell>
          <cell r="J36">
            <v>8.3000000000000007</v>
          </cell>
          <cell r="K36">
            <v>8.5</v>
          </cell>
          <cell r="L36">
            <v>8.4</v>
          </cell>
          <cell r="N36">
            <v>8.4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3</v>
          </cell>
          <cell r="F37">
            <v>9</v>
          </cell>
          <cell r="G37">
            <v>7.5</v>
          </cell>
          <cell r="J37">
            <v>6.5</v>
          </cell>
          <cell r="K37">
            <v>7.5</v>
          </cell>
          <cell r="L37">
            <v>7.1</v>
          </cell>
          <cell r="N37">
            <v>7.1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</sheetData>
      <sheetData sheetId="31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7.8</v>
          </cell>
          <cell r="F7">
            <v>9</v>
          </cell>
          <cell r="G7">
            <v>7.5</v>
          </cell>
          <cell r="J7">
            <v>8.1</v>
          </cell>
          <cell r="K7">
            <v>7.7</v>
          </cell>
          <cell r="L7">
            <v>7.9</v>
          </cell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6.5</v>
          </cell>
          <cell r="F9">
            <v>8.5</v>
          </cell>
          <cell r="G9">
            <v>3.5</v>
          </cell>
          <cell r="J9">
            <v>6.2</v>
          </cell>
          <cell r="K9">
            <v>7.8</v>
          </cell>
          <cell r="L9">
            <v>7.2</v>
          </cell>
          <cell r="N9">
            <v>7.2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</v>
          </cell>
          <cell r="F10">
            <v>10</v>
          </cell>
          <cell r="G10">
            <v>8</v>
          </cell>
          <cell r="J10">
            <v>8.6999999999999993</v>
          </cell>
          <cell r="K10">
            <v>9</v>
          </cell>
          <cell r="L10">
            <v>8.9</v>
          </cell>
          <cell r="N10">
            <v>8.9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5</v>
          </cell>
          <cell r="F13">
            <v>7</v>
          </cell>
          <cell r="G13">
            <v>4</v>
          </cell>
          <cell r="J13">
            <v>5.3</v>
          </cell>
          <cell r="K13">
            <v>5.9</v>
          </cell>
          <cell r="L13">
            <v>5.7</v>
          </cell>
          <cell r="N13">
            <v>5.7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8.8000000000000007</v>
          </cell>
          <cell r="F16">
            <v>10</v>
          </cell>
          <cell r="G16">
            <v>9</v>
          </cell>
          <cell r="J16">
            <v>9.3000000000000007</v>
          </cell>
          <cell r="K16">
            <v>8.4</v>
          </cell>
          <cell r="L16">
            <v>8.8000000000000007</v>
          </cell>
          <cell r="N16">
            <v>8.8000000000000007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9.3000000000000007</v>
          </cell>
          <cell r="F17">
            <v>9</v>
          </cell>
          <cell r="G17">
            <v>5.5</v>
          </cell>
          <cell r="J17">
            <v>7.9</v>
          </cell>
          <cell r="K17">
            <v>8.9</v>
          </cell>
          <cell r="L17">
            <v>8.5</v>
          </cell>
          <cell r="N17">
            <v>8.5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3.3</v>
          </cell>
          <cell r="F22">
            <v>6.5</v>
          </cell>
          <cell r="G22">
            <v>5.5</v>
          </cell>
          <cell r="J22">
            <v>5.0999999999999996</v>
          </cell>
          <cell r="K22">
            <v>6.1</v>
          </cell>
          <cell r="L22">
            <v>5.7</v>
          </cell>
          <cell r="N22">
            <v>5.7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6.3</v>
          </cell>
          <cell r="F28">
            <v>7.5</v>
          </cell>
          <cell r="G28">
            <v>4</v>
          </cell>
          <cell r="J28">
            <v>5.9</v>
          </cell>
          <cell r="K28">
            <v>6.4</v>
          </cell>
          <cell r="L28">
            <v>6.2</v>
          </cell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8.5</v>
          </cell>
          <cell r="F29">
            <v>9</v>
          </cell>
          <cell r="G29">
            <v>5.5</v>
          </cell>
          <cell r="J29">
            <v>7.7</v>
          </cell>
          <cell r="K29">
            <v>7.5</v>
          </cell>
          <cell r="L29">
            <v>7.6</v>
          </cell>
          <cell r="N29">
            <v>7.6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7</v>
          </cell>
          <cell r="F30">
            <v>8</v>
          </cell>
          <cell r="G30">
            <v>5</v>
          </cell>
          <cell r="J30">
            <v>6.7</v>
          </cell>
          <cell r="K30">
            <v>8.4</v>
          </cell>
          <cell r="L30">
            <v>7.7</v>
          </cell>
          <cell r="N30">
            <v>7.7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</v>
          </cell>
          <cell r="F32">
            <v>9</v>
          </cell>
          <cell r="G32">
            <v>7.5</v>
          </cell>
          <cell r="J32">
            <v>8.1999999999999993</v>
          </cell>
          <cell r="K32">
            <v>6.8</v>
          </cell>
          <cell r="L32">
            <v>7.4</v>
          </cell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3.3</v>
          </cell>
          <cell r="F33">
            <v>8</v>
          </cell>
          <cell r="G33">
            <v>4.5</v>
          </cell>
          <cell r="J33">
            <v>5.3</v>
          </cell>
          <cell r="K33">
            <v>8.3000000000000007</v>
          </cell>
          <cell r="L33">
            <v>7.1</v>
          </cell>
          <cell r="N33">
            <v>7.1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7.8</v>
          </cell>
          <cell r="F34">
            <v>10</v>
          </cell>
          <cell r="G34">
            <v>7</v>
          </cell>
          <cell r="J34">
            <v>8.3000000000000007</v>
          </cell>
          <cell r="K34">
            <v>7.8</v>
          </cell>
          <cell r="L34">
            <v>8</v>
          </cell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4.3</v>
          </cell>
          <cell r="F35">
            <v>6.5</v>
          </cell>
          <cell r="G35">
            <v>5</v>
          </cell>
          <cell r="J35">
            <v>5.3</v>
          </cell>
          <cell r="K35">
            <v>7.4</v>
          </cell>
          <cell r="L35">
            <v>6.6</v>
          </cell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</v>
          </cell>
          <cell r="F36">
            <v>8.5</v>
          </cell>
          <cell r="G36">
            <v>6</v>
          </cell>
          <cell r="J36">
            <v>7.5</v>
          </cell>
          <cell r="K36">
            <v>8.4</v>
          </cell>
          <cell r="L36">
            <v>8</v>
          </cell>
          <cell r="N36">
            <v>8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4.5</v>
          </cell>
          <cell r="F37">
            <v>9.5</v>
          </cell>
          <cell r="G37">
            <v>7.5</v>
          </cell>
          <cell r="J37">
            <v>7.2</v>
          </cell>
          <cell r="K37">
            <v>8.3000000000000007</v>
          </cell>
          <cell r="L37">
            <v>7.9</v>
          </cell>
          <cell r="N37">
            <v>7.9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</sheetData>
      <sheetData sheetId="32" refreshError="1"/>
      <sheetData sheetId="33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9</v>
          </cell>
          <cell r="F7">
            <v>8.5</v>
          </cell>
          <cell r="G7">
            <v>8.5</v>
          </cell>
          <cell r="H7">
            <v>8.5</v>
          </cell>
          <cell r="J7">
            <v>8.6999999999999993</v>
          </cell>
          <cell r="K7">
            <v>8.5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4.5</v>
          </cell>
          <cell r="F9">
            <v>6</v>
          </cell>
          <cell r="G9">
            <v>2.5</v>
          </cell>
          <cell r="H9">
            <v>8</v>
          </cell>
          <cell r="J9">
            <v>5.2</v>
          </cell>
          <cell r="K9">
            <v>7</v>
          </cell>
          <cell r="L9">
            <v>6.3</v>
          </cell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9</v>
          </cell>
          <cell r="F10">
            <v>8</v>
          </cell>
          <cell r="G10">
            <v>8.5</v>
          </cell>
          <cell r="H10">
            <v>8.5</v>
          </cell>
          <cell r="J10">
            <v>8.6</v>
          </cell>
          <cell r="K10">
            <v>8.5</v>
          </cell>
          <cell r="L10">
            <v>8.5</v>
          </cell>
          <cell r="N10">
            <v>8.5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9.5</v>
          </cell>
          <cell r="F13">
            <v>6</v>
          </cell>
          <cell r="G13">
            <v>7.5</v>
          </cell>
          <cell r="H13">
            <v>7.5</v>
          </cell>
          <cell r="J13">
            <v>7.8</v>
          </cell>
          <cell r="K13">
            <v>7.5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9.5</v>
          </cell>
          <cell r="F16">
            <v>9</v>
          </cell>
          <cell r="G16">
            <v>8</v>
          </cell>
          <cell r="H16">
            <v>8.5</v>
          </cell>
          <cell r="J16">
            <v>8.8000000000000007</v>
          </cell>
          <cell r="K16">
            <v>8</v>
          </cell>
          <cell r="L16">
            <v>8.3000000000000007</v>
          </cell>
          <cell r="N16">
            <v>8.3000000000000007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8.5</v>
          </cell>
          <cell r="G17">
            <v>8</v>
          </cell>
          <cell r="H17">
            <v>8</v>
          </cell>
          <cell r="J17">
            <v>8.8000000000000007</v>
          </cell>
          <cell r="K17">
            <v>8.5</v>
          </cell>
          <cell r="L17">
            <v>8.6</v>
          </cell>
          <cell r="N17">
            <v>8.6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9.5</v>
          </cell>
          <cell r="F22">
            <v>6</v>
          </cell>
          <cell r="G22">
            <v>7.5</v>
          </cell>
          <cell r="H22">
            <v>7.5</v>
          </cell>
          <cell r="J22">
            <v>7.8</v>
          </cell>
          <cell r="K22">
            <v>6</v>
          </cell>
          <cell r="L22">
            <v>6.7</v>
          </cell>
          <cell r="N22">
            <v>6.7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7</v>
          </cell>
          <cell r="G28">
            <v>8</v>
          </cell>
          <cell r="H28">
            <v>7</v>
          </cell>
          <cell r="J28">
            <v>7.2</v>
          </cell>
          <cell r="K28">
            <v>6.5</v>
          </cell>
          <cell r="L28">
            <v>6.8</v>
          </cell>
          <cell r="N28">
            <v>6.8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10</v>
          </cell>
          <cell r="F29">
            <v>7</v>
          </cell>
          <cell r="G29">
            <v>7.5</v>
          </cell>
          <cell r="H29">
            <v>7.5</v>
          </cell>
          <cell r="J29">
            <v>8.1999999999999993</v>
          </cell>
          <cell r="K29">
            <v>6.5</v>
          </cell>
          <cell r="L29">
            <v>7.2</v>
          </cell>
          <cell r="N29">
            <v>7.2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9</v>
          </cell>
          <cell r="F30">
            <v>8</v>
          </cell>
          <cell r="G30">
            <v>8</v>
          </cell>
          <cell r="H30">
            <v>8</v>
          </cell>
          <cell r="J30">
            <v>8.3000000000000007</v>
          </cell>
          <cell r="K30">
            <v>8</v>
          </cell>
          <cell r="L30">
            <v>8.1</v>
          </cell>
          <cell r="N30">
            <v>8.1</v>
          </cell>
          <cell r="O30" t="str">
            <v>Giỏi</v>
          </cell>
          <cell r="P30" t="str">
            <v>Giỏi</v>
          </cell>
          <cell r="Q30" t="str">
            <v/>
          </cell>
          <cell r="R30">
            <v>3.5</v>
          </cell>
          <cell r="S30" t="str">
            <v>B+</v>
          </cell>
          <cell r="T30" t="str">
            <v>Giỏi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8.5</v>
          </cell>
          <cell r="F32">
            <v>6.5</v>
          </cell>
          <cell r="G32">
            <v>7.5</v>
          </cell>
          <cell r="H32">
            <v>7.5</v>
          </cell>
          <cell r="J32">
            <v>7.6</v>
          </cell>
          <cell r="K32">
            <v>7</v>
          </cell>
          <cell r="L32">
            <v>7.2</v>
          </cell>
          <cell r="N32">
            <v>7.2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8</v>
          </cell>
          <cell r="F33">
            <v>6.5</v>
          </cell>
          <cell r="G33">
            <v>7.5</v>
          </cell>
          <cell r="H33">
            <v>7.5</v>
          </cell>
          <cell r="J33">
            <v>7.4</v>
          </cell>
          <cell r="K33">
            <v>6.5</v>
          </cell>
          <cell r="L33">
            <v>6.9</v>
          </cell>
          <cell r="N33">
            <v>6.9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9.5</v>
          </cell>
          <cell r="F34">
            <v>9</v>
          </cell>
          <cell r="G34">
            <v>8.5</v>
          </cell>
          <cell r="H34">
            <v>8.5</v>
          </cell>
          <cell r="J34">
            <v>8.9</v>
          </cell>
          <cell r="K34">
            <v>9</v>
          </cell>
          <cell r="L34">
            <v>9</v>
          </cell>
          <cell r="N34">
            <v>9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4.5</v>
          </cell>
          <cell r="F35">
            <v>6</v>
          </cell>
          <cell r="G35">
            <v>7.5</v>
          </cell>
          <cell r="H35">
            <v>5.5</v>
          </cell>
          <cell r="J35">
            <v>5.7</v>
          </cell>
          <cell r="K35">
            <v>5</v>
          </cell>
          <cell r="L35">
            <v>5.3</v>
          </cell>
          <cell r="N35">
            <v>5.3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9.5</v>
          </cell>
          <cell r="F36">
            <v>7.5</v>
          </cell>
          <cell r="G36">
            <v>8</v>
          </cell>
          <cell r="H36">
            <v>8</v>
          </cell>
          <cell r="J36">
            <v>8.4</v>
          </cell>
          <cell r="K36">
            <v>7.5</v>
          </cell>
          <cell r="L36">
            <v>7.9</v>
          </cell>
          <cell r="N36">
            <v>7.9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34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8.1999999999999993</v>
          </cell>
          <cell r="G7">
            <v>8</v>
          </cell>
          <cell r="H7">
            <v>8</v>
          </cell>
          <cell r="I7">
            <v>8.4</v>
          </cell>
          <cell r="J7">
            <v>8.1300000000000008</v>
          </cell>
          <cell r="K7">
            <v>9</v>
          </cell>
          <cell r="L7">
            <v>8.6999999999999993</v>
          </cell>
          <cell r="N7">
            <v>8.6999999999999993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0</v>
          </cell>
          <cell r="F9">
            <v>4.4000000000000004</v>
          </cell>
          <cell r="G9">
            <v>0</v>
          </cell>
          <cell r="H9">
            <v>0</v>
          </cell>
          <cell r="I9">
            <v>0</v>
          </cell>
          <cell r="J9">
            <v>0.98</v>
          </cell>
          <cell r="L9">
            <v>0.4</v>
          </cell>
          <cell r="N9">
            <v>0.4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10</v>
          </cell>
          <cell r="F10">
            <v>7.4</v>
          </cell>
          <cell r="G10">
            <v>9</v>
          </cell>
          <cell r="H10">
            <v>9</v>
          </cell>
          <cell r="I10">
            <v>9.4</v>
          </cell>
          <cell r="J10">
            <v>8.84</v>
          </cell>
          <cell r="K10">
            <v>9</v>
          </cell>
          <cell r="L10">
            <v>8.9</v>
          </cell>
          <cell r="N10">
            <v>8.9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8</v>
          </cell>
          <cell r="F13">
            <v>2.8</v>
          </cell>
          <cell r="G13">
            <v>6</v>
          </cell>
          <cell r="H13">
            <v>8</v>
          </cell>
          <cell r="I13">
            <v>4.8</v>
          </cell>
          <cell r="J13">
            <v>5.69</v>
          </cell>
          <cell r="K13">
            <v>6</v>
          </cell>
          <cell r="L13">
            <v>5.9</v>
          </cell>
          <cell r="N13">
            <v>5.9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10</v>
          </cell>
          <cell r="F16">
            <v>8</v>
          </cell>
          <cell r="G16">
            <v>8</v>
          </cell>
          <cell r="H16">
            <v>9</v>
          </cell>
          <cell r="I16">
            <v>8.1999999999999993</v>
          </cell>
          <cell r="J16">
            <v>8.49</v>
          </cell>
          <cell r="K16">
            <v>9</v>
          </cell>
          <cell r="L16">
            <v>8.8000000000000007</v>
          </cell>
          <cell r="N16">
            <v>8.8000000000000007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10</v>
          </cell>
          <cell r="F17">
            <v>7</v>
          </cell>
          <cell r="G17">
            <v>7</v>
          </cell>
          <cell r="H17">
            <v>8</v>
          </cell>
          <cell r="I17">
            <v>8.4</v>
          </cell>
          <cell r="J17">
            <v>7.87</v>
          </cell>
          <cell r="K17">
            <v>9.5</v>
          </cell>
          <cell r="L17">
            <v>8.8000000000000007</v>
          </cell>
          <cell r="N17">
            <v>8.8000000000000007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7</v>
          </cell>
          <cell r="F22">
            <v>5.4</v>
          </cell>
          <cell r="G22">
            <v>6</v>
          </cell>
          <cell r="H22">
            <v>7</v>
          </cell>
          <cell r="I22">
            <v>5.8</v>
          </cell>
          <cell r="J22">
            <v>6.16</v>
          </cell>
          <cell r="K22">
            <v>5.5</v>
          </cell>
          <cell r="L22">
            <v>5.8</v>
          </cell>
          <cell r="N22">
            <v>5.8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</v>
          </cell>
          <cell r="F28">
            <v>4</v>
          </cell>
          <cell r="G28">
            <v>8</v>
          </cell>
          <cell r="H28">
            <v>8</v>
          </cell>
          <cell r="I28">
            <v>6.4</v>
          </cell>
          <cell r="J28">
            <v>6.64</v>
          </cell>
          <cell r="K28">
            <v>6</v>
          </cell>
          <cell r="L28">
            <v>6.3</v>
          </cell>
          <cell r="N28">
            <v>6.3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9</v>
          </cell>
          <cell r="F29">
            <v>5.2</v>
          </cell>
          <cell r="G29">
            <v>7</v>
          </cell>
          <cell r="H29">
            <v>7</v>
          </cell>
          <cell r="I29">
            <v>6.4</v>
          </cell>
          <cell r="J29">
            <v>6.69</v>
          </cell>
          <cell r="K29">
            <v>6.5</v>
          </cell>
          <cell r="L29">
            <v>6.6</v>
          </cell>
          <cell r="N29">
            <v>6.6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10</v>
          </cell>
          <cell r="F30">
            <v>7</v>
          </cell>
          <cell r="G30">
            <v>9</v>
          </cell>
          <cell r="H30">
            <v>9</v>
          </cell>
          <cell r="I30">
            <v>7</v>
          </cell>
          <cell r="J30">
            <v>8.2200000000000006</v>
          </cell>
          <cell r="K30">
            <v>6</v>
          </cell>
          <cell r="L30">
            <v>6.9</v>
          </cell>
          <cell r="N30">
            <v>6.9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10</v>
          </cell>
          <cell r="F32">
            <v>6.2</v>
          </cell>
          <cell r="G32">
            <v>7</v>
          </cell>
          <cell r="H32">
            <v>8</v>
          </cell>
          <cell r="I32">
            <v>7.2</v>
          </cell>
          <cell r="J32">
            <v>7.42</v>
          </cell>
          <cell r="K32">
            <v>8.5</v>
          </cell>
          <cell r="L32">
            <v>8.1</v>
          </cell>
          <cell r="N32">
            <v>8.1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</v>
          </cell>
          <cell r="F33">
            <v>5.2</v>
          </cell>
          <cell r="G33">
            <v>7</v>
          </cell>
          <cell r="H33">
            <v>7</v>
          </cell>
          <cell r="I33">
            <v>6.4</v>
          </cell>
          <cell r="J33">
            <v>6.47</v>
          </cell>
          <cell r="K33">
            <v>6.5</v>
          </cell>
          <cell r="L33">
            <v>6.5</v>
          </cell>
          <cell r="N33">
            <v>6.5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5.6</v>
          </cell>
          <cell r="G34">
            <v>9</v>
          </cell>
          <cell r="H34">
            <v>9</v>
          </cell>
          <cell r="I34">
            <v>7.6</v>
          </cell>
          <cell r="J34">
            <v>8.0399999999999991</v>
          </cell>
          <cell r="K34">
            <v>8</v>
          </cell>
          <cell r="L34">
            <v>8</v>
          </cell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2</v>
          </cell>
          <cell r="F35">
            <v>4.7</v>
          </cell>
          <cell r="G35">
            <v>5</v>
          </cell>
          <cell r="H35">
            <v>8</v>
          </cell>
          <cell r="I35">
            <v>4</v>
          </cell>
          <cell r="J35">
            <v>5.04</v>
          </cell>
          <cell r="K35">
            <v>5.5</v>
          </cell>
          <cell r="L35">
            <v>5.3</v>
          </cell>
          <cell r="N35">
            <v>5.3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9</v>
          </cell>
          <cell r="F36">
            <v>5.8</v>
          </cell>
          <cell r="G36">
            <v>8</v>
          </cell>
          <cell r="H36">
            <v>8</v>
          </cell>
          <cell r="I36">
            <v>8</v>
          </cell>
          <cell r="J36">
            <v>7.62</v>
          </cell>
          <cell r="K36">
            <v>7.5</v>
          </cell>
          <cell r="L36">
            <v>7.5</v>
          </cell>
          <cell r="N36">
            <v>7.5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35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9</v>
          </cell>
          <cell r="F7">
            <v>8.5</v>
          </cell>
          <cell r="G7">
            <v>8</v>
          </cell>
          <cell r="H7">
            <v>8</v>
          </cell>
          <cell r="I7">
            <v>7.5</v>
          </cell>
          <cell r="J7">
            <v>8.11</v>
          </cell>
          <cell r="K7">
            <v>8</v>
          </cell>
          <cell r="L7">
            <v>8</v>
          </cell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2</v>
          </cell>
          <cell r="F9">
            <v>5</v>
          </cell>
          <cell r="G9">
            <v>6</v>
          </cell>
          <cell r="H9">
            <v>5.5</v>
          </cell>
          <cell r="I9">
            <v>5</v>
          </cell>
          <cell r="J9">
            <v>5</v>
          </cell>
          <cell r="K9">
            <v>7</v>
          </cell>
          <cell r="L9">
            <v>6.2</v>
          </cell>
          <cell r="N9">
            <v>6.2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6.5</v>
          </cell>
          <cell r="F10">
            <v>7</v>
          </cell>
          <cell r="G10">
            <v>7</v>
          </cell>
          <cell r="H10">
            <v>8</v>
          </cell>
          <cell r="I10">
            <v>8</v>
          </cell>
          <cell r="J10">
            <v>7.39</v>
          </cell>
          <cell r="K10">
            <v>7.5</v>
          </cell>
          <cell r="L10">
            <v>7.5</v>
          </cell>
          <cell r="N10">
            <v>7.5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5</v>
          </cell>
          <cell r="F13">
            <v>7</v>
          </cell>
          <cell r="G13">
            <v>8</v>
          </cell>
          <cell r="H13">
            <v>9</v>
          </cell>
          <cell r="I13">
            <v>9</v>
          </cell>
          <cell r="J13">
            <v>7.89</v>
          </cell>
          <cell r="K13">
            <v>6</v>
          </cell>
          <cell r="L13">
            <v>6.8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6</v>
          </cell>
          <cell r="F16">
            <v>8</v>
          </cell>
          <cell r="G16">
            <v>7.5</v>
          </cell>
          <cell r="H16">
            <v>7</v>
          </cell>
          <cell r="I16">
            <v>6.5</v>
          </cell>
          <cell r="J16">
            <v>7.11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G17">
            <v>8</v>
          </cell>
          <cell r="H17">
            <v>7.5</v>
          </cell>
          <cell r="I17">
            <v>6.5</v>
          </cell>
          <cell r="J17">
            <v>7.56</v>
          </cell>
          <cell r="K17">
            <v>6.5</v>
          </cell>
          <cell r="L17">
            <v>6.9</v>
          </cell>
          <cell r="N17">
            <v>6.9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4.5</v>
          </cell>
          <cell r="F22">
            <v>7.5</v>
          </cell>
          <cell r="G22">
            <v>6.5</v>
          </cell>
          <cell r="H22">
            <v>6.5</v>
          </cell>
          <cell r="I22">
            <v>6</v>
          </cell>
          <cell r="J22">
            <v>6.39</v>
          </cell>
          <cell r="K22">
            <v>4.5</v>
          </cell>
          <cell r="L22">
            <v>5.3</v>
          </cell>
          <cell r="M22">
            <v>5</v>
          </cell>
          <cell r="N22">
            <v>5.6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4.5</v>
          </cell>
          <cell r="F28">
            <v>7</v>
          </cell>
          <cell r="G28">
            <v>7</v>
          </cell>
          <cell r="H28">
            <v>9</v>
          </cell>
          <cell r="I28">
            <v>6.5</v>
          </cell>
          <cell r="J28">
            <v>7.06</v>
          </cell>
          <cell r="K28">
            <v>5.5</v>
          </cell>
          <cell r="L28">
            <v>6.1</v>
          </cell>
          <cell r="N28">
            <v>6.1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5.5</v>
          </cell>
          <cell r="F29">
            <v>7.5</v>
          </cell>
          <cell r="G29">
            <v>7</v>
          </cell>
          <cell r="H29">
            <v>6</v>
          </cell>
          <cell r="I29">
            <v>5.5</v>
          </cell>
          <cell r="J29">
            <v>6.39</v>
          </cell>
          <cell r="K29">
            <v>5</v>
          </cell>
          <cell r="L29">
            <v>5.6</v>
          </cell>
          <cell r="N29">
            <v>5.6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4.5</v>
          </cell>
          <cell r="F30">
            <v>8</v>
          </cell>
          <cell r="G30">
            <v>7.5</v>
          </cell>
          <cell r="H30">
            <v>6</v>
          </cell>
          <cell r="I30">
            <v>6</v>
          </cell>
          <cell r="J30">
            <v>6.61</v>
          </cell>
          <cell r="K30">
            <v>6</v>
          </cell>
          <cell r="L30">
            <v>6.2</v>
          </cell>
          <cell r="N30">
            <v>6.2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4</v>
          </cell>
          <cell r="F32">
            <v>8</v>
          </cell>
          <cell r="G32">
            <v>7.5</v>
          </cell>
          <cell r="H32">
            <v>7</v>
          </cell>
          <cell r="I32">
            <v>6.5</v>
          </cell>
          <cell r="J32">
            <v>6.89</v>
          </cell>
          <cell r="K32">
            <v>7.5</v>
          </cell>
          <cell r="L32">
            <v>7.3</v>
          </cell>
          <cell r="N32">
            <v>7.3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6</v>
          </cell>
          <cell r="F33">
            <v>7.5</v>
          </cell>
          <cell r="G33">
            <v>9</v>
          </cell>
          <cell r="H33">
            <v>7</v>
          </cell>
          <cell r="I33">
            <v>5</v>
          </cell>
          <cell r="J33">
            <v>7</v>
          </cell>
          <cell r="K33">
            <v>7.5</v>
          </cell>
          <cell r="L33">
            <v>7.3</v>
          </cell>
          <cell r="N33">
            <v>7.3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8.5</v>
          </cell>
          <cell r="G34">
            <v>7.5</v>
          </cell>
          <cell r="H34">
            <v>7</v>
          </cell>
          <cell r="I34">
            <v>7</v>
          </cell>
          <cell r="J34">
            <v>7.78</v>
          </cell>
          <cell r="K34">
            <v>6.5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2</v>
          </cell>
          <cell r="F35">
            <v>5.5</v>
          </cell>
          <cell r="G35">
            <v>5</v>
          </cell>
          <cell r="H35">
            <v>6</v>
          </cell>
          <cell r="I35">
            <v>5</v>
          </cell>
          <cell r="J35">
            <v>5</v>
          </cell>
          <cell r="K35">
            <v>6</v>
          </cell>
          <cell r="L35">
            <v>5.6</v>
          </cell>
          <cell r="N35">
            <v>5.6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8.5</v>
          </cell>
          <cell r="F36">
            <v>8</v>
          </cell>
          <cell r="G36">
            <v>8</v>
          </cell>
          <cell r="H36">
            <v>7</v>
          </cell>
          <cell r="I36">
            <v>5</v>
          </cell>
          <cell r="J36">
            <v>7.17</v>
          </cell>
          <cell r="K36">
            <v>7</v>
          </cell>
          <cell r="L36">
            <v>7.1</v>
          </cell>
          <cell r="N36">
            <v>7.1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0.7</v>
          </cell>
          <cell r="L37">
            <v>0.3</v>
          </cell>
          <cell r="N37">
            <v>0.3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36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9</v>
          </cell>
          <cell r="F7">
            <v>8.5</v>
          </cell>
          <cell r="G7">
            <v>8</v>
          </cell>
          <cell r="H7">
            <v>8</v>
          </cell>
          <cell r="I7">
            <v>7.5</v>
          </cell>
          <cell r="J7">
            <v>8.11</v>
          </cell>
          <cell r="K7">
            <v>7.5</v>
          </cell>
          <cell r="L7">
            <v>7.7</v>
          </cell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2</v>
          </cell>
          <cell r="F9">
            <v>5</v>
          </cell>
          <cell r="G9">
            <v>6</v>
          </cell>
          <cell r="H9">
            <v>5.5</v>
          </cell>
          <cell r="I9">
            <v>5</v>
          </cell>
          <cell r="J9">
            <v>5</v>
          </cell>
          <cell r="K9">
            <v>3</v>
          </cell>
          <cell r="L9">
            <v>3.8</v>
          </cell>
          <cell r="M9">
            <v>6.5</v>
          </cell>
          <cell r="N9">
            <v>5.9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6.5</v>
          </cell>
          <cell r="F10">
            <v>7</v>
          </cell>
          <cell r="G10">
            <v>7</v>
          </cell>
          <cell r="H10">
            <v>8</v>
          </cell>
          <cell r="I10">
            <v>8</v>
          </cell>
          <cell r="J10">
            <v>7.39</v>
          </cell>
          <cell r="K10">
            <v>7</v>
          </cell>
          <cell r="L10">
            <v>7.2</v>
          </cell>
          <cell r="N10">
            <v>7.2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5</v>
          </cell>
          <cell r="F13">
            <v>7</v>
          </cell>
          <cell r="G13">
            <v>8</v>
          </cell>
          <cell r="H13">
            <v>9</v>
          </cell>
          <cell r="I13">
            <v>9</v>
          </cell>
          <cell r="J13">
            <v>7.89</v>
          </cell>
          <cell r="K13">
            <v>5</v>
          </cell>
          <cell r="L13">
            <v>6.2</v>
          </cell>
          <cell r="N13">
            <v>6.2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6</v>
          </cell>
          <cell r="F16">
            <v>8</v>
          </cell>
          <cell r="G16">
            <v>7.5</v>
          </cell>
          <cell r="H16">
            <v>7</v>
          </cell>
          <cell r="I16">
            <v>6.5</v>
          </cell>
          <cell r="J16">
            <v>7.11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8</v>
          </cell>
          <cell r="F17">
            <v>8</v>
          </cell>
          <cell r="G17">
            <v>8</v>
          </cell>
          <cell r="H17">
            <v>7.5</v>
          </cell>
          <cell r="I17">
            <v>6.5</v>
          </cell>
          <cell r="J17">
            <v>7.56</v>
          </cell>
          <cell r="K17">
            <v>7</v>
          </cell>
          <cell r="L17">
            <v>7.2</v>
          </cell>
          <cell r="N17">
            <v>7.2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4.5</v>
          </cell>
          <cell r="F22">
            <v>7.5</v>
          </cell>
          <cell r="G22">
            <v>6.5</v>
          </cell>
          <cell r="H22">
            <v>6.5</v>
          </cell>
          <cell r="I22">
            <v>6</v>
          </cell>
          <cell r="J22">
            <v>6.39</v>
          </cell>
          <cell r="K22">
            <v>4.5</v>
          </cell>
          <cell r="L22">
            <v>5.3</v>
          </cell>
          <cell r="M22">
            <v>5</v>
          </cell>
          <cell r="N22">
            <v>5.6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4.5</v>
          </cell>
          <cell r="F28">
            <v>7</v>
          </cell>
          <cell r="G28">
            <v>7</v>
          </cell>
          <cell r="H28">
            <v>9</v>
          </cell>
          <cell r="I28">
            <v>6.5</v>
          </cell>
          <cell r="J28">
            <v>7.06</v>
          </cell>
          <cell r="K28">
            <v>4.5</v>
          </cell>
          <cell r="L28">
            <v>5.5</v>
          </cell>
          <cell r="M28">
            <v>6.5</v>
          </cell>
          <cell r="N28">
            <v>6.7</v>
          </cell>
          <cell r="O28" t="str">
            <v>T.bình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5.5</v>
          </cell>
          <cell r="F29">
            <v>7.5</v>
          </cell>
          <cell r="G29">
            <v>7</v>
          </cell>
          <cell r="H29">
            <v>6</v>
          </cell>
          <cell r="I29">
            <v>5.5</v>
          </cell>
          <cell r="J29">
            <v>6.39</v>
          </cell>
          <cell r="K29">
            <v>4.5</v>
          </cell>
          <cell r="L29">
            <v>5.3</v>
          </cell>
          <cell r="M29">
            <v>5</v>
          </cell>
          <cell r="N29">
            <v>5.6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2</v>
          </cell>
          <cell r="S29" t="str">
            <v>C</v>
          </cell>
          <cell r="T29" t="str">
            <v>Trung Bình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4.5</v>
          </cell>
          <cell r="F30">
            <v>8</v>
          </cell>
          <cell r="G30">
            <v>7.5</v>
          </cell>
          <cell r="H30">
            <v>6</v>
          </cell>
          <cell r="I30">
            <v>6</v>
          </cell>
          <cell r="J30">
            <v>6.61</v>
          </cell>
          <cell r="K30">
            <v>6.5</v>
          </cell>
          <cell r="L30">
            <v>6.5</v>
          </cell>
          <cell r="N30">
            <v>6.5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4</v>
          </cell>
          <cell r="F32">
            <v>8</v>
          </cell>
          <cell r="G32">
            <v>7.5</v>
          </cell>
          <cell r="H32">
            <v>7</v>
          </cell>
          <cell r="I32">
            <v>6.5</v>
          </cell>
          <cell r="J32">
            <v>6.89</v>
          </cell>
          <cell r="K32">
            <v>5.5</v>
          </cell>
          <cell r="L32">
            <v>6.1</v>
          </cell>
          <cell r="N32">
            <v>6.1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6</v>
          </cell>
          <cell r="F33">
            <v>7.5</v>
          </cell>
          <cell r="G33">
            <v>9</v>
          </cell>
          <cell r="H33">
            <v>7</v>
          </cell>
          <cell r="I33">
            <v>5</v>
          </cell>
          <cell r="J33">
            <v>7</v>
          </cell>
          <cell r="K33">
            <v>5.5</v>
          </cell>
          <cell r="L33">
            <v>6.1</v>
          </cell>
          <cell r="N33">
            <v>6.1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10</v>
          </cell>
          <cell r="F34">
            <v>8.5</v>
          </cell>
          <cell r="G34">
            <v>7.5</v>
          </cell>
          <cell r="H34">
            <v>7</v>
          </cell>
          <cell r="I34">
            <v>7</v>
          </cell>
          <cell r="J34">
            <v>7.78</v>
          </cell>
          <cell r="K34">
            <v>8</v>
          </cell>
          <cell r="L34">
            <v>7.9</v>
          </cell>
          <cell r="N34">
            <v>7.9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2</v>
          </cell>
          <cell r="F35">
            <v>5.5</v>
          </cell>
          <cell r="G35">
            <v>5</v>
          </cell>
          <cell r="H35">
            <v>6</v>
          </cell>
          <cell r="I35">
            <v>5</v>
          </cell>
          <cell r="J35">
            <v>5</v>
          </cell>
          <cell r="K35">
            <v>0</v>
          </cell>
          <cell r="L35">
            <v>2</v>
          </cell>
          <cell r="M35">
            <v>5</v>
          </cell>
          <cell r="N35">
            <v>5</v>
          </cell>
          <cell r="O35" t="str">
            <v>Kém</v>
          </cell>
          <cell r="P35" t="str">
            <v>T.bình</v>
          </cell>
          <cell r="Q35" t="str">
            <v/>
          </cell>
          <cell r="R35">
            <v>1.5</v>
          </cell>
          <cell r="S35" t="str">
            <v>D+</v>
          </cell>
          <cell r="T35" t="str">
            <v>Trung Bình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8.5</v>
          </cell>
          <cell r="F36">
            <v>8</v>
          </cell>
          <cell r="G36">
            <v>8</v>
          </cell>
          <cell r="H36">
            <v>7</v>
          </cell>
          <cell r="I36">
            <v>5</v>
          </cell>
          <cell r="J36">
            <v>7.17</v>
          </cell>
          <cell r="K36">
            <v>5.5</v>
          </cell>
          <cell r="L36">
            <v>6.2</v>
          </cell>
          <cell r="N36">
            <v>6.2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0.7</v>
          </cell>
          <cell r="L37">
            <v>0.3</v>
          </cell>
          <cell r="N37">
            <v>0.3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37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7</v>
          </cell>
          <cell r="F7">
            <v>9.5</v>
          </cell>
          <cell r="G7">
            <v>6</v>
          </cell>
          <cell r="H7">
            <v>8</v>
          </cell>
          <cell r="J7">
            <v>7.71</v>
          </cell>
          <cell r="K7">
            <v>8</v>
          </cell>
          <cell r="L7">
            <v>7.9</v>
          </cell>
          <cell r="N7">
            <v>7.9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>
            <v>2</v>
          </cell>
          <cell r="V7">
            <v>6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0.9</v>
          </cell>
          <cell r="F9">
            <v>7</v>
          </cell>
          <cell r="G9">
            <v>2.5</v>
          </cell>
          <cell r="H9">
            <v>0</v>
          </cell>
          <cell r="J9">
            <v>2.84</v>
          </cell>
          <cell r="L9">
            <v>1.1000000000000001</v>
          </cell>
          <cell r="N9">
            <v>1.1000000000000001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7</v>
          </cell>
          <cell r="F10">
            <v>9</v>
          </cell>
          <cell r="H10">
            <v>9</v>
          </cell>
          <cell r="J10">
            <v>8.6</v>
          </cell>
          <cell r="K10">
            <v>9.1999999999999993</v>
          </cell>
          <cell r="L10">
            <v>9</v>
          </cell>
          <cell r="N10">
            <v>9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  <cell r="U10">
            <v>2</v>
          </cell>
          <cell r="V10">
            <v>7.2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J11" t="e">
            <v>#DIV/0!</v>
          </cell>
          <cell r="L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J12" t="e">
            <v>#DIV/0!</v>
          </cell>
          <cell r="L12" t="e">
            <v>#DIV/0!</v>
          </cell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7.1</v>
          </cell>
          <cell r="F13">
            <v>4.5</v>
          </cell>
          <cell r="G13">
            <v>2</v>
          </cell>
          <cell r="H13">
            <v>8</v>
          </cell>
          <cell r="J13">
            <v>5.16</v>
          </cell>
          <cell r="K13">
            <v>4.7</v>
          </cell>
          <cell r="L13">
            <v>4.9000000000000004</v>
          </cell>
          <cell r="M13">
            <v>5.8</v>
          </cell>
          <cell r="N13">
            <v>5.5</v>
          </cell>
          <cell r="O13" t="str">
            <v>Yếu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>
            <v>0.5</v>
          </cell>
          <cell r="V13">
            <v>4.2</v>
          </cell>
          <cell r="W13">
            <v>1.6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8.6</v>
          </cell>
          <cell r="F16">
            <v>10</v>
          </cell>
          <cell r="G16">
            <v>6</v>
          </cell>
          <cell r="H16">
            <v>8.5</v>
          </cell>
          <cell r="J16">
            <v>8.23</v>
          </cell>
          <cell r="K16">
            <v>8.6</v>
          </cell>
          <cell r="L16">
            <v>8.5</v>
          </cell>
          <cell r="N16">
            <v>8.5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  <cell r="U16">
            <v>2</v>
          </cell>
          <cell r="V16">
            <v>6.6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7.2</v>
          </cell>
          <cell r="F17">
            <v>7.5</v>
          </cell>
          <cell r="G17">
            <v>7</v>
          </cell>
          <cell r="H17">
            <v>9</v>
          </cell>
          <cell r="J17">
            <v>7.74</v>
          </cell>
          <cell r="K17">
            <v>8.3000000000000007</v>
          </cell>
          <cell r="L17">
            <v>8.1</v>
          </cell>
          <cell r="N17">
            <v>8.1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  <cell r="U17">
            <v>1.9</v>
          </cell>
          <cell r="V17">
            <v>6.4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0.7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6.6</v>
          </cell>
          <cell r="F22">
            <v>8.5</v>
          </cell>
          <cell r="G22">
            <v>2</v>
          </cell>
          <cell r="H22">
            <v>8.5</v>
          </cell>
          <cell r="J22">
            <v>6.37</v>
          </cell>
          <cell r="K22">
            <v>5.7</v>
          </cell>
          <cell r="L22">
            <v>6</v>
          </cell>
          <cell r="M22">
            <v>6.9</v>
          </cell>
          <cell r="N22">
            <v>6.7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  <cell r="U22">
            <v>0.4</v>
          </cell>
          <cell r="V22">
            <v>5.3</v>
          </cell>
          <cell r="W22">
            <v>1.6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J24" t="e">
            <v>#DIV/0!</v>
          </cell>
          <cell r="L24" t="e">
            <v>#DIV/0!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J26" t="e">
            <v>#DIV/0!</v>
          </cell>
          <cell r="L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7.1</v>
          </cell>
          <cell r="F28">
            <v>6.5</v>
          </cell>
          <cell r="G28">
            <v>5</v>
          </cell>
          <cell r="H28">
            <v>3</v>
          </cell>
          <cell r="J28">
            <v>5.16</v>
          </cell>
          <cell r="K28">
            <v>6.9</v>
          </cell>
          <cell r="L28">
            <v>6.2</v>
          </cell>
          <cell r="N28">
            <v>6.2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  <cell r="U28">
            <v>1.6</v>
          </cell>
          <cell r="V28">
            <v>5.3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7</v>
          </cell>
          <cell r="F29">
            <v>7</v>
          </cell>
          <cell r="G29">
            <v>6</v>
          </cell>
          <cell r="H29">
            <v>7</v>
          </cell>
          <cell r="J29">
            <v>6.71</v>
          </cell>
          <cell r="K29">
            <v>5.5</v>
          </cell>
          <cell r="L29">
            <v>6</v>
          </cell>
          <cell r="M29">
            <v>6.3</v>
          </cell>
          <cell r="N29">
            <v>6.5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  <cell r="U29">
            <v>0.6</v>
          </cell>
          <cell r="V29">
            <v>4.9000000000000004</v>
          </cell>
          <cell r="W29">
            <v>1.4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6.7</v>
          </cell>
          <cell r="F30">
            <v>6.5</v>
          </cell>
          <cell r="G30">
            <v>5.5</v>
          </cell>
          <cell r="H30">
            <v>8.5</v>
          </cell>
          <cell r="J30">
            <v>6.81</v>
          </cell>
          <cell r="K30">
            <v>6.5</v>
          </cell>
          <cell r="L30">
            <v>6.6</v>
          </cell>
          <cell r="N30">
            <v>6.6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2.5</v>
          </cell>
          <cell r="S30" t="str">
            <v>C+</v>
          </cell>
          <cell r="T30" t="str">
            <v>Trung Bình</v>
          </cell>
          <cell r="U30">
            <v>1.6</v>
          </cell>
          <cell r="V30">
            <v>4.9000000000000004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6.7</v>
          </cell>
          <cell r="F32">
            <v>7.5</v>
          </cell>
          <cell r="G32">
            <v>4.5</v>
          </cell>
          <cell r="H32">
            <v>8</v>
          </cell>
          <cell r="J32">
            <v>6.67</v>
          </cell>
          <cell r="K32">
            <v>8.1999999999999993</v>
          </cell>
          <cell r="L32">
            <v>7.6</v>
          </cell>
          <cell r="N32">
            <v>7.6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  <cell r="U32">
            <v>1.7</v>
          </cell>
          <cell r="V32">
            <v>6.5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6.3</v>
          </cell>
          <cell r="F33">
            <v>6</v>
          </cell>
          <cell r="G33">
            <v>3</v>
          </cell>
          <cell r="H33">
            <v>8.5</v>
          </cell>
          <cell r="J33">
            <v>5.9</v>
          </cell>
          <cell r="K33">
            <v>7</v>
          </cell>
          <cell r="L33">
            <v>6.6</v>
          </cell>
          <cell r="M33">
            <v>7.8</v>
          </cell>
          <cell r="N33">
            <v>7</v>
          </cell>
          <cell r="O33" t="str">
            <v>TB.khá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  <cell r="U33">
            <v>0.6</v>
          </cell>
          <cell r="V33">
            <v>6.4</v>
          </cell>
          <cell r="W33">
            <v>1.4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6.4</v>
          </cell>
          <cell r="F34">
            <v>7.5</v>
          </cell>
          <cell r="G34">
            <v>5</v>
          </cell>
          <cell r="H34">
            <v>9</v>
          </cell>
          <cell r="J34">
            <v>7.06</v>
          </cell>
          <cell r="K34">
            <v>7.6</v>
          </cell>
          <cell r="L34">
            <v>7.4</v>
          </cell>
          <cell r="N34">
            <v>7.4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  <cell r="U34">
            <v>1.9</v>
          </cell>
          <cell r="V34">
            <v>5.7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0.8</v>
          </cell>
          <cell r="F35">
            <v>6.5</v>
          </cell>
          <cell r="H35">
            <v>4</v>
          </cell>
          <cell r="J35">
            <v>4.3600000000000003</v>
          </cell>
          <cell r="L35">
            <v>1.7</v>
          </cell>
          <cell r="N35">
            <v>1.7</v>
          </cell>
          <cell r="O35" t="str">
            <v>Kém</v>
          </cell>
          <cell r="P35" t="str">
            <v>Kém</v>
          </cell>
          <cell r="Q35" t="str">
            <v>Học lại</v>
          </cell>
          <cell r="R35">
            <v>0</v>
          </cell>
          <cell r="S35" t="str">
            <v>F</v>
          </cell>
          <cell r="T35" t="str">
            <v>Kém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6.4</v>
          </cell>
          <cell r="F36">
            <v>9</v>
          </cell>
          <cell r="G36">
            <v>6</v>
          </cell>
          <cell r="H36">
            <v>9</v>
          </cell>
          <cell r="J36">
            <v>7.77</v>
          </cell>
          <cell r="K36">
            <v>7.6</v>
          </cell>
          <cell r="L36">
            <v>7.7</v>
          </cell>
          <cell r="N36">
            <v>7.7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  <cell r="U36">
            <v>1.9</v>
          </cell>
          <cell r="V36">
            <v>5.7</v>
          </cell>
        </row>
        <row r="37">
          <cell r="B37" t="str">
            <v xml:space="preserve">Nguyễn Tấn </v>
          </cell>
          <cell r="C37" t="str">
            <v xml:space="preserve">Nguyễn Tấn </v>
          </cell>
          <cell r="D37" t="str">
            <v>Thành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</sheetData>
      <sheetData sheetId="38" refreshError="1"/>
      <sheetData sheetId="39">
        <row r="7">
          <cell r="B7" t="str">
            <v>TA085A0021</v>
          </cell>
          <cell r="C7" t="str">
            <v>Nguyễn Thị Quế</v>
          </cell>
          <cell r="D7" t="str">
            <v>Anh</v>
          </cell>
          <cell r="E7">
            <v>8</v>
          </cell>
          <cell r="F7">
            <v>8.5</v>
          </cell>
          <cell r="G7">
            <v>6.5</v>
          </cell>
          <cell r="J7">
            <v>7.7</v>
          </cell>
          <cell r="L7">
            <v>3.1</v>
          </cell>
          <cell r="N7">
            <v>3.1</v>
          </cell>
          <cell r="O7" t="str">
            <v>Yếu</v>
          </cell>
          <cell r="P7" t="str">
            <v>Yếu</v>
          </cell>
          <cell r="Q7" t="str">
            <v>Được thi</v>
          </cell>
          <cell r="R7">
            <v>0</v>
          </cell>
          <cell r="S7" t="str">
            <v>F</v>
          </cell>
          <cell r="T7" t="str">
            <v>Kém</v>
          </cell>
          <cell r="U7">
            <v>2</v>
          </cell>
          <cell r="V7">
            <v>6.7</v>
          </cell>
        </row>
        <row r="8">
          <cell r="B8" t="str">
            <v>TA085A0020</v>
          </cell>
          <cell r="C8" t="str">
            <v>Lục Thị Kim</v>
          </cell>
          <cell r="D8" t="str">
            <v>Chi</v>
          </cell>
          <cell r="E8">
            <v>0</v>
          </cell>
          <cell r="F8">
            <v>0</v>
          </cell>
          <cell r="G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TA085A0022</v>
          </cell>
          <cell r="C9" t="str">
            <v>Đỗ Phú</v>
          </cell>
          <cell r="D9" t="str">
            <v>Cường</v>
          </cell>
          <cell r="E9">
            <v>0</v>
          </cell>
          <cell r="F9">
            <v>5</v>
          </cell>
          <cell r="G9">
            <v>0</v>
          </cell>
          <cell r="J9">
            <v>1.7</v>
          </cell>
          <cell r="L9">
            <v>0.7</v>
          </cell>
          <cell r="N9">
            <v>0.7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TA085A0026</v>
          </cell>
          <cell r="C10" t="str">
            <v xml:space="preserve">Lê Quốc </v>
          </cell>
          <cell r="D10" t="str">
            <v xml:space="preserve">Duy </v>
          </cell>
          <cell r="E10">
            <v>8.1</v>
          </cell>
          <cell r="F10">
            <v>8.5</v>
          </cell>
          <cell r="G10">
            <v>7.5</v>
          </cell>
          <cell r="J10">
            <v>8</v>
          </cell>
          <cell r="L10">
            <v>3.2</v>
          </cell>
          <cell r="N10">
            <v>3.2</v>
          </cell>
          <cell r="O10" t="str">
            <v>Yếu</v>
          </cell>
          <cell r="P10" t="str">
            <v>Yếu</v>
          </cell>
          <cell r="Q10" t="str">
            <v>Được thi</v>
          </cell>
          <cell r="R10">
            <v>0</v>
          </cell>
          <cell r="S10" t="str">
            <v>F</v>
          </cell>
          <cell r="T10" t="str">
            <v>Kém</v>
          </cell>
          <cell r="U10">
            <v>2</v>
          </cell>
          <cell r="V10">
            <v>7.4</v>
          </cell>
        </row>
        <row r="11">
          <cell r="B11" t="str">
            <v>TA085A0002</v>
          </cell>
          <cell r="C11" t="str">
            <v>Huỳnh Thị Ngọc</v>
          </cell>
          <cell r="D11" t="str">
            <v>Huyền</v>
          </cell>
          <cell r="E11">
            <v>0</v>
          </cell>
          <cell r="F11">
            <v>0</v>
          </cell>
          <cell r="G11">
            <v>0</v>
          </cell>
          <cell r="J11">
            <v>0</v>
          </cell>
          <cell r="L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QT085A0015</v>
          </cell>
          <cell r="C12" t="str">
            <v>Trần Minh</v>
          </cell>
          <cell r="D12" t="str">
            <v>Huy</v>
          </cell>
          <cell r="E12">
            <v>0</v>
          </cell>
          <cell r="F12">
            <v>0</v>
          </cell>
          <cell r="G12">
            <v>0</v>
          </cell>
          <cell r="J12">
            <v>0</v>
          </cell>
          <cell r="L12">
            <v>0</v>
          </cell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TA085A0015</v>
          </cell>
          <cell r="C13" t="str">
            <v xml:space="preserve">Huỳnh Thị Ngọc </v>
          </cell>
          <cell r="D13" t="str">
            <v xml:space="preserve">Huyền </v>
          </cell>
          <cell r="E13">
            <v>6.7</v>
          </cell>
          <cell r="F13">
            <v>5.5</v>
          </cell>
          <cell r="G13">
            <v>5</v>
          </cell>
          <cell r="J13">
            <v>5.7</v>
          </cell>
          <cell r="L13">
            <v>2.2999999999999998</v>
          </cell>
          <cell r="N13">
            <v>2.2999999999999998</v>
          </cell>
          <cell r="O13" t="str">
            <v>Kém</v>
          </cell>
          <cell r="P13" t="str">
            <v>Kém</v>
          </cell>
          <cell r="Q13" t="str">
            <v>Được thi</v>
          </cell>
          <cell r="R13">
            <v>0</v>
          </cell>
          <cell r="S13" t="str">
            <v>F</v>
          </cell>
          <cell r="T13" t="str">
            <v>Kém</v>
          </cell>
          <cell r="U13">
            <v>0.8</v>
          </cell>
          <cell r="V13">
            <v>3.8</v>
          </cell>
        </row>
        <row r="14">
          <cell r="B14" t="str">
            <v>TA085A0010</v>
          </cell>
          <cell r="C14" t="str">
            <v>Trần Anh</v>
          </cell>
          <cell r="D14" t="str">
            <v>Khoa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TA085A0017</v>
          </cell>
          <cell r="C15" t="str">
            <v>Võ Thị Thúy</v>
          </cell>
          <cell r="D15" t="str">
            <v>Kiều</v>
          </cell>
          <cell r="E15">
            <v>0</v>
          </cell>
          <cell r="F15">
            <v>0</v>
          </cell>
          <cell r="G15">
            <v>0</v>
          </cell>
          <cell r="J15">
            <v>0</v>
          </cell>
          <cell r="L15">
            <v>0</v>
          </cell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TA085A0013</v>
          </cell>
          <cell r="C16" t="str">
            <v xml:space="preserve">Lê Huỳnh Ngọc </v>
          </cell>
          <cell r="D16" t="str">
            <v xml:space="preserve">Khanh </v>
          </cell>
          <cell r="E16">
            <v>6.7</v>
          </cell>
          <cell r="F16">
            <v>9.5</v>
          </cell>
          <cell r="G16">
            <v>9</v>
          </cell>
          <cell r="J16">
            <v>8.4</v>
          </cell>
          <cell r="L16">
            <v>3.4</v>
          </cell>
          <cell r="N16">
            <v>3.4</v>
          </cell>
          <cell r="O16" t="str">
            <v>Yếu</v>
          </cell>
          <cell r="P16" t="str">
            <v>Yếu</v>
          </cell>
          <cell r="Q16" t="str">
            <v>Được thi</v>
          </cell>
          <cell r="R16">
            <v>0</v>
          </cell>
          <cell r="S16" t="str">
            <v>F</v>
          </cell>
          <cell r="T16" t="str">
            <v>Kém</v>
          </cell>
          <cell r="U16">
            <v>1.9</v>
          </cell>
          <cell r="V16">
            <v>5.5</v>
          </cell>
        </row>
        <row r="17">
          <cell r="B17" t="str">
            <v>QT085A0014</v>
          </cell>
          <cell r="C17" t="str">
            <v>Vòng Lệ</v>
          </cell>
          <cell r="D17" t="str">
            <v>Linh</v>
          </cell>
          <cell r="E17">
            <v>7.9</v>
          </cell>
          <cell r="F17">
            <v>7.5</v>
          </cell>
          <cell r="G17">
            <v>10</v>
          </cell>
          <cell r="J17">
            <v>8.5</v>
          </cell>
          <cell r="L17">
            <v>3.4</v>
          </cell>
          <cell r="N17">
            <v>3.4</v>
          </cell>
          <cell r="O17" t="str">
            <v>Yếu</v>
          </cell>
          <cell r="P17" t="str">
            <v>Yếu</v>
          </cell>
          <cell r="Q17" t="str">
            <v>Được thi</v>
          </cell>
          <cell r="R17">
            <v>0</v>
          </cell>
          <cell r="S17" t="str">
            <v>F</v>
          </cell>
          <cell r="T17" t="str">
            <v>Kém</v>
          </cell>
          <cell r="U17">
            <v>1.1000000000000001</v>
          </cell>
          <cell r="V17">
            <v>4.8</v>
          </cell>
        </row>
        <row r="18">
          <cell r="B18" t="str">
            <v>TA085A0027</v>
          </cell>
          <cell r="C18" t="str">
            <v xml:space="preserve">Phạm Thị Ngọc </v>
          </cell>
          <cell r="D18" t="str">
            <v>Mi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TA085A0004</v>
          </cell>
          <cell r="C19" t="str">
            <v>Lý Huế</v>
          </cell>
          <cell r="D19" t="str">
            <v>Minh</v>
          </cell>
          <cell r="E19">
            <v>0</v>
          </cell>
          <cell r="F19">
            <v>0</v>
          </cell>
          <cell r="G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MA085A0006</v>
          </cell>
          <cell r="C20" t="str">
            <v>Lê Hoàng</v>
          </cell>
          <cell r="D20" t="str">
            <v>Long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TA085A0001</v>
          </cell>
          <cell r="C21" t="str">
            <v xml:space="preserve">Nguyễn Thành </v>
          </cell>
          <cell r="D21" t="str">
            <v xml:space="preserve">Nguyên </v>
          </cell>
          <cell r="E21">
            <v>0</v>
          </cell>
          <cell r="F21">
            <v>0</v>
          </cell>
          <cell r="G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TA085A0005</v>
          </cell>
          <cell r="C22" t="str">
            <v>Nguyễn Thị Tâm</v>
          </cell>
          <cell r="D22" t="str">
            <v>Như</v>
          </cell>
          <cell r="E22">
            <v>6.3</v>
          </cell>
          <cell r="F22">
            <v>6.5</v>
          </cell>
          <cell r="G22">
            <v>7.5</v>
          </cell>
          <cell r="J22">
            <v>6.8</v>
          </cell>
          <cell r="L22">
            <v>2.7</v>
          </cell>
          <cell r="N22">
            <v>2.7</v>
          </cell>
          <cell r="O22" t="str">
            <v>Kém</v>
          </cell>
          <cell r="P22" t="str">
            <v>Kém</v>
          </cell>
          <cell r="Q22" t="str">
            <v>Được thi</v>
          </cell>
          <cell r="R22">
            <v>0</v>
          </cell>
          <cell r="S22" t="str">
            <v>F</v>
          </cell>
          <cell r="T22" t="str">
            <v>Kém</v>
          </cell>
          <cell r="U22">
            <v>0.8</v>
          </cell>
          <cell r="V22">
            <v>3.4</v>
          </cell>
        </row>
        <row r="23">
          <cell r="B23" t="str">
            <v>TA085A0008</v>
          </cell>
          <cell r="C23" t="str">
            <v>Hồ Văn</v>
          </cell>
          <cell r="D23" t="str">
            <v>Quang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TA085A0003</v>
          </cell>
          <cell r="C24" t="str">
            <v>Nguyễn Thanh</v>
          </cell>
          <cell r="D24" t="str">
            <v>Tâm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TA085A0007</v>
          </cell>
          <cell r="C25" t="str">
            <v>Tôn Anh</v>
          </cell>
          <cell r="D25" t="str">
            <v>Thắng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TA085A0024</v>
          </cell>
          <cell r="C26" t="str">
            <v xml:space="preserve">Nguyễn Thị Ngọc </v>
          </cell>
          <cell r="D26" t="str">
            <v xml:space="preserve">Thanh 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TA085A0012</v>
          </cell>
          <cell r="C27" t="str">
            <v>Võ Thị Minh</v>
          </cell>
          <cell r="D27" t="str">
            <v>Thư</v>
          </cell>
          <cell r="E27">
            <v>0</v>
          </cell>
          <cell r="F27">
            <v>0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TA085A0014</v>
          </cell>
          <cell r="C28" t="str">
            <v xml:space="preserve">Trần Thị Anh </v>
          </cell>
          <cell r="D28" t="str">
            <v>Thư</v>
          </cell>
          <cell r="E28">
            <v>6.3</v>
          </cell>
          <cell r="F28">
            <v>7.5</v>
          </cell>
          <cell r="G28">
            <v>5</v>
          </cell>
          <cell r="J28">
            <v>6.3</v>
          </cell>
          <cell r="L28">
            <v>2.5</v>
          </cell>
          <cell r="N28">
            <v>2.5</v>
          </cell>
          <cell r="O28" t="str">
            <v>Kém</v>
          </cell>
          <cell r="P28" t="str">
            <v>Kém</v>
          </cell>
          <cell r="Q28" t="str">
            <v>Được thi</v>
          </cell>
          <cell r="R28">
            <v>0</v>
          </cell>
          <cell r="S28" t="str">
            <v>F</v>
          </cell>
          <cell r="T28" t="str">
            <v>Kém</v>
          </cell>
          <cell r="U28">
            <v>0.8</v>
          </cell>
          <cell r="V28">
            <v>5.0999999999999996</v>
          </cell>
        </row>
        <row r="29">
          <cell r="B29" t="str">
            <v>TA085A0016</v>
          </cell>
          <cell r="C29" t="str">
            <v>Phan Thị Anh</v>
          </cell>
          <cell r="D29" t="str">
            <v>Thư</v>
          </cell>
          <cell r="E29">
            <v>9.3000000000000007</v>
          </cell>
          <cell r="F29">
            <v>7.5</v>
          </cell>
          <cell r="G29">
            <v>7</v>
          </cell>
          <cell r="J29">
            <v>7.9</v>
          </cell>
          <cell r="L29">
            <v>3.2</v>
          </cell>
          <cell r="N29">
            <v>3.2</v>
          </cell>
          <cell r="O29" t="str">
            <v>Yếu</v>
          </cell>
          <cell r="P29" t="str">
            <v>Yếu</v>
          </cell>
          <cell r="Q29" t="str">
            <v>Được thi</v>
          </cell>
          <cell r="R29">
            <v>0</v>
          </cell>
          <cell r="S29" t="str">
            <v>F</v>
          </cell>
          <cell r="T29" t="str">
            <v>Kém</v>
          </cell>
          <cell r="U29">
            <v>0.8</v>
          </cell>
          <cell r="V29">
            <v>5.2</v>
          </cell>
        </row>
        <row r="30">
          <cell r="B30" t="str">
            <v>TA085A0023</v>
          </cell>
          <cell r="C30" t="str">
            <v xml:space="preserve">Sùng Mai </v>
          </cell>
          <cell r="D30" t="str">
            <v>Thư</v>
          </cell>
          <cell r="E30">
            <v>5.9</v>
          </cell>
          <cell r="F30">
            <v>6</v>
          </cell>
          <cell r="G30">
            <v>7</v>
          </cell>
          <cell r="J30">
            <v>6.3</v>
          </cell>
          <cell r="L30">
            <v>2.5</v>
          </cell>
          <cell r="N30">
            <v>2.5</v>
          </cell>
          <cell r="O30" t="str">
            <v>Kém</v>
          </cell>
          <cell r="P30" t="str">
            <v>Kém</v>
          </cell>
          <cell r="Q30" t="str">
            <v>Được thi</v>
          </cell>
          <cell r="R30">
            <v>0</v>
          </cell>
          <cell r="S30" t="str">
            <v>F</v>
          </cell>
          <cell r="T30" t="str">
            <v>Kém</v>
          </cell>
          <cell r="U30">
            <v>1</v>
          </cell>
          <cell r="V30">
            <v>6.3</v>
          </cell>
        </row>
        <row r="31">
          <cell r="B31" t="str">
            <v>TA085A0019</v>
          </cell>
          <cell r="C31" t="str">
            <v>Chung Vĩnh</v>
          </cell>
          <cell r="D31" t="str">
            <v>Thuận</v>
          </cell>
          <cell r="E31">
            <v>0</v>
          </cell>
          <cell r="F31">
            <v>0</v>
          </cell>
          <cell r="G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TA085A0028</v>
          </cell>
          <cell r="C32" t="str">
            <v>Nguyễn Thị Thùy</v>
          </cell>
          <cell r="D32" t="str">
            <v>Trang</v>
          </cell>
          <cell r="E32">
            <v>7.4</v>
          </cell>
          <cell r="F32">
            <v>7.5</v>
          </cell>
          <cell r="G32">
            <v>8.5</v>
          </cell>
          <cell r="J32">
            <v>7.8</v>
          </cell>
          <cell r="L32">
            <v>3.1</v>
          </cell>
          <cell r="N32">
            <v>3.1</v>
          </cell>
          <cell r="O32" t="str">
            <v>Yếu</v>
          </cell>
          <cell r="P32" t="str">
            <v>Yếu</v>
          </cell>
          <cell r="Q32" t="str">
            <v>Được thi</v>
          </cell>
          <cell r="R32">
            <v>0</v>
          </cell>
          <cell r="S32" t="str">
            <v>F</v>
          </cell>
          <cell r="T32" t="str">
            <v>Kém</v>
          </cell>
          <cell r="U32">
            <v>1.1000000000000001</v>
          </cell>
          <cell r="V32">
            <v>7</v>
          </cell>
        </row>
        <row r="33">
          <cell r="B33" t="str">
            <v>TA085A0006</v>
          </cell>
          <cell r="C33" t="str">
            <v>Đặng Thị Cẩm</v>
          </cell>
          <cell r="D33" t="str">
            <v>Thúy</v>
          </cell>
          <cell r="E33">
            <v>7.3</v>
          </cell>
          <cell r="F33">
            <v>5.5</v>
          </cell>
          <cell r="G33">
            <v>7.5</v>
          </cell>
          <cell r="J33">
            <v>6.8</v>
          </cell>
          <cell r="L33">
            <v>2.7</v>
          </cell>
          <cell r="N33">
            <v>2.7</v>
          </cell>
          <cell r="O33" t="str">
            <v>Kém</v>
          </cell>
          <cell r="P33" t="str">
            <v>Kém</v>
          </cell>
          <cell r="Q33" t="str">
            <v>Được thi</v>
          </cell>
          <cell r="R33">
            <v>0</v>
          </cell>
          <cell r="S33" t="str">
            <v>F</v>
          </cell>
          <cell r="T33" t="str">
            <v>Kém</v>
          </cell>
          <cell r="U33">
            <v>0.7</v>
          </cell>
          <cell r="V33">
            <v>6.6</v>
          </cell>
        </row>
        <row r="34">
          <cell r="B34" t="str">
            <v>NH085A0050</v>
          </cell>
          <cell r="C34" t="str">
            <v>Phạm</v>
          </cell>
          <cell r="D34" t="str">
            <v>Tuân</v>
          </cell>
          <cell r="E34">
            <v>8.1999999999999993</v>
          </cell>
          <cell r="F34">
            <v>7.5</v>
          </cell>
          <cell r="G34">
            <v>8</v>
          </cell>
          <cell r="J34">
            <v>7.9</v>
          </cell>
          <cell r="L34">
            <v>3.2</v>
          </cell>
          <cell r="N34">
            <v>3.2</v>
          </cell>
          <cell r="O34" t="str">
            <v>Yếu</v>
          </cell>
          <cell r="P34" t="str">
            <v>Yếu</v>
          </cell>
          <cell r="Q34" t="str">
            <v>Được thi</v>
          </cell>
          <cell r="R34">
            <v>0</v>
          </cell>
          <cell r="S34" t="str">
            <v>F</v>
          </cell>
          <cell r="T34" t="str">
            <v>Kém</v>
          </cell>
          <cell r="U34">
            <v>1.3</v>
          </cell>
          <cell r="V34">
            <v>6.1</v>
          </cell>
        </row>
        <row r="35">
          <cell r="B35" t="str">
            <v>TA085A0025</v>
          </cell>
          <cell r="C35" t="str">
            <v xml:space="preserve">Phạm Thị Ngọc </v>
          </cell>
          <cell r="D35" t="str">
            <v xml:space="preserve">Tuyết </v>
          </cell>
          <cell r="E35">
            <v>3.9</v>
          </cell>
          <cell r="F35">
            <v>6</v>
          </cell>
          <cell r="G35">
            <v>4</v>
          </cell>
          <cell r="J35">
            <v>4.5999999999999996</v>
          </cell>
          <cell r="L35">
            <v>1.8</v>
          </cell>
          <cell r="N35">
            <v>1.8</v>
          </cell>
          <cell r="O35" t="str">
            <v>Kém</v>
          </cell>
          <cell r="P35" t="str">
            <v>Kém</v>
          </cell>
          <cell r="Q35" t="str">
            <v>Học lại</v>
          </cell>
          <cell r="R35">
            <v>0</v>
          </cell>
          <cell r="S35" t="str">
            <v>F</v>
          </cell>
          <cell r="T35" t="str">
            <v>Kém</v>
          </cell>
        </row>
        <row r="36">
          <cell r="B36" t="str">
            <v>TA085A0018</v>
          </cell>
          <cell r="C36" t="str">
            <v>Phạm Trương Phương</v>
          </cell>
          <cell r="D36" t="str">
            <v>Uyên</v>
          </cell>
          <cell r="E36">
            <v>7</v>
          </cell>
          <cell r="F36">
            <v>8.5</v>
          </cell>
          <cell r="G36">
            <v>8</v>
          </cell>
          <cell r="J36">
            <v>7.8</v>
          </cell>
          <cell r="L36">
            <v>3.1</v>
          </cell>
          <cell r="N36">
            <v>3.1</v>
          </cell>
          <cell r="O36" t="str">
            <v>Yếu</v>
          </cell>
          <cell r="P36" t="str">
            <v>Yếu</v>
          </cell>
          <cell r="Q36" t="str">
            <v>Được thi</v>
          </cell>
          <cell r="R36">
            <v>0</v>
          </cell>
          <cell r="S36" t="str">
            <v>F</v>
          </cell>
          <cell r="T36" t="str">
            <v>Kém</v>
          </cell>
          <cell r="U36">
            <v>1.4</v>
          </cell>
          <cell r="V36">
            <v>5.6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VKT 1"/>
      <sheetName val="8.NMCT"/>
      <sheetName val="9.VLĐ"/>
      <sheetName val="10.KCĐ"/>
      <sheetName val="11.VKT 2"/>
      <sheetName val="12.AVGT 2"/>
      <sheetName val="N1-HK2"/>
      <sheetName val="13.CSHCS"/>
      <sheetName val="14.AVGT 3"/>
      <sheetName val="15.ĐTCB (LT)"/>
      <sheetName val="16.ĐTCB (TH) "/>
      <sheetName val="17.VKT 3"/>
      <sheetName val="18.MĐ"/>
      <sheetName val="N1-HK3"/>
      <sheetName val="19.THĐ"/>
      <sheetName val="20.VKTĐ4"/>
      <sheetName val="21.ATLĐXD&amp;Đ"/>
      <sheetName val="22.AVGT4"/>
      <sheetName val="23.ĐLĐ"/>
      <sheetName val="N2-HK1"/>
      <sheetName val="24.TBĐ"/>
      <sheetName val="25.CCĐ"/>
      <sheetName val="26.TTLDĐCT"/>
      <sheetName val="27.ĐTCS"/>
      <sheetName val="N2-HK2"/>
      <sheetName val="28.PLC CB"/>
      <sheetName val="29.TĐĐ"/>
      <sheetName val="30.TH ĐCN"/>
      <sheetName val="31.M&amp;E TTBĐ"/>
      <sheetName val="TONG KET HK"/>
      <sheetName val="TK THEO THANG DIEM 4"/>
      <sheetName val="THI"/>
      <sheetName val="học lại"/>
      <sheetName val="Sheet1"/>
      <sheetName val="Sheet2"/>
    </sheetNames>
    <sheetDataSet>
      <sheetData sheetId="0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5</v>
          </cell>
          <cell r="G6">
            <v>8</v>
          </cell>
          <cell r="H6"/>
          <cell r="I6"/>
          <cell r="J6">
            <v>6.8</v>
          </cell>
          <cell r="K6">
            <v>5.2</v>
          </cell>
          <cell r="L6">
            <v>5.84</v>
          </cell>
          <cell r="M6"/>
          <cell r="N6">
            <v>5.84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</v>
          </cell>
          <cell r="F7">
            <v>5</v>
          </cell>
          <cell r="G7">
            <v>9</v>
          </cell>
          <cell r="H7"/>
          <cell r="I7"/>
          <cell r="J7">
            <v>7.2</v>
          </cell>
          <cell r="K7">
            <v>5.4</v>
          </cell>
          <cell r="L7">
            <v>6.12</v>
          </cell>
          <cell r="M7"/>
          <cell r="N7">
            <v>6.12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3</v>
          </cell>
          <cell r="G8"/>
          <cell r="H8"/>
          <cell r="I8"/>
          <cell r="J8">
            <v>5</v>
          </cell>
          <cell r="K8">
            <v>6.3</v>
          </cell>
          <cell r="L8">
            <v>5.78</v>
          </cell>
          <cell r="M8"/>
          <cell r="N8">
            <v>5.78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1.6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2.6</v>
          </cell>
          <cell r="L9">
            <v>3.96</v>
          </cell>
          <cell r="M9">
            <v>4.9000000000000004</v>
          </cell>
          <cell r="N9">
            <v>5.34</v>
          </cell>
          <cell r="O9" t="str">
            <v>Yếu</v>
          </cell>
          <cell r="P9" t="str">
            <v>T.bình</v>
          </cell>
          <cell r="Q9" t="str">
            <v>Học lại</v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5</v>
          </cell>
          <cell r="G10">
            <v>8</v>
          </cell>
          <cell r="H10"/>
          <cell r="I10"/>
          <cell r="J10">
            <v>6.6</v>
          </cell>
          <cell r="K10">
            <v>5.3</v>
          </cell>
          <cell r="L10">
            <v>5.82</v>
          </cell>
          <cell r="M10"/>
          <cell r="N10">
            <v>5.82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6</v>
          </cell>
          <cell r="G11">
            <v>8</v>
          </cell>
          <cell r="H11"/>
          <cell r="I11"/>
          <cell r="J11">
            <v>7.4</v>
          </cell>
          <cell r="K11">
            <v>4.3</v>
          </cell>
          <cell r="L11">
            <v>5.54</v>
          </cell>
          <cell r="M11">
            <v>4.5</v>
          </cell>
          <cell r="N11">
            <v>5.66</v>
          </cell>
          <cell r="O11" t="str">
            <v>T.bình</v>
          </cell>
          <cell r="P11" t="str">
            <v>T.bình</v>
          </cell>
          <cell r="Q11" t="str">
            <v>Học lại</v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</v>
          </cell>
          <cell r="F12">
            <v>4</v>
          </cell>
          <cell r="G12">
            <v>7</v>
          </cell>
          <cell r="H12"/>
          <cell r="I12"/>
          <cell r="J12">
            <v>6</v>
          </cell>
          <cell r="K12">
            <v>4.8</v>
          </cell>
          <cell r="L12">
            <v>5.28</v>
          </cell>
          <cell r="M12">
            <v>5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8</v>
          </cell>
          <cell r="F13">
            <v>5</v>
          </cell>
          <cell r="G13">
            <v>8</v>
          </cell>
          <cell r="H13"/>
          <cell r="I13"/>
          <cell r="J13">
            <v>6.8</v>
          </cell>
          <cell r="K13">
            <v>7.2</v>
          </cell>
          <cell r="L13">
            <v>7.04</v>
          </cell>
          <cell r="M13"/>
          <cell r="N13">
            <v>7.04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5</v>
          </cell>
          <cell r="G14">
            <v>6</v>
          </cell>
          <cell r="H14"/>
          <cell r="I14"/>
          <cell r="J14">
            <v>5.8</v>
          </cell>
          <cell r="K14">
            <v>4.9000000000000004</v>
          </cell>
          <cell r="L14">
            <v>5.26</v>
          </cell>
          <cell r="M14">
            <v>5</v>
          </cell>
          <cell r="N14">
            <v>5.32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6.6</v>
          </cell>
          <cell r="F15">
            <v>6.6</v>
          </cell>
          <cell r="G15"/>
          <cell r="H15"/>
          <cell r="I15"/>
          <cell r="J15">
            <v>6.6</v>
          </cell>
          <cell r="K15">
            <v>4.8</v>
          </cell>
          <cell r="L15">
            <v>5.52</v>
          </cell>
          <cell r="M15">
            <v>4</v>
          </cell>
          <cell r="N15">
            <v>5.04</v>
          </cell>
          <cell r="O15" t="str">
            <v>T.bình</v>
          </cell>
          <cell r="P15" t="str">
            <v>T.bình</v>
          </cell>
          <cell r="Q15" t="str">
            <v>Học lại</v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8</v>
          </cell>
          <cell r="F16">
            <v>6</v>
          </cell>
          <cell r="G16">
            <v>7</v>
          </cell>
          <cell r="H16"/>
          <cell r="I16"/>
          <cell r="J16">
            <v>6.8</v>
          </cell>
          <cell r="K16">
            <v>5.3</v>
          </cell>
          <cell r="L16">
            <v>5.9</v>
          </cell>
          <cell r="M16"/>
          <cell r="N16">
            <v>5.9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8</v>
          </cell>
          <cell r="F17">
            <v>5</v>
          </cell>
          <cell r="G17">
            <v>6</v>
          </cell>
          <cell r="H17"/>
          <cell r="I17"/>
          <cell r="J17">
            <v>6</v>
          </cell>
          <cell r="K17">
            <v>5.7</v>
          </cell>
          <cell r="L17">
            <v>5.82</v>
          </cell>
          <cell r="M17"/>
          <cell r="N17">
            <v>5.82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6</v>
          </cell>
          <cell r="G18">
            <v>6</v>
          </cell>
          <cell r="H18"/>
          <cell r="I18"/>
          <cell r="J18">
            <v>6.4</v>
          </cell>
          <cell r="K18">
            <v>5.6</v>
          </cell>
          <cell r="L18">
            <v>5.92</v>
          </cell>
          <cell r="M18"/>
          <cell r="N18">
            <v>5.92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6</v>
          </cell>
          <cell r="G19">
            <v>8</v>
          </cell>
          <cell r="H19"/>
          <cell r="I19"/>
          <cell r="J19">
            <v>7.2</v>
          </cell>
          <cell r="K19">
            <v>3.4</v>
          </cell>
          <cell r="L19">
            <v>4.92</v>
          </cell>
          <cell r="M19">
            <v>6.4</v>
          </cell>
          <cell r="N19">
            <v>6.72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5</v>
          </cell>
          <cell r="G20">
            <v>5</v>
          </cell>
          <cell r="H20"/>
          <cell r="I20"/>
          <cell r="J20">
            <v>5.4</v>
          </cell>
          <cell r="K20">
            <v>6.6</v>
          </cell>
          <cell r="L20">
            <v>6.12</v>
          </cell>
          <cell r="M20"/>
          <cell r="N20">
            <v>6.12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5</v>
          </cell>
          <cell r="F21">
            <v>4</v>
          </cell>
          <cell r="G21">
            <v>7</v>
          </cell>
          <cell r="H21"/>
          <cell r="I21"/>
          <cell r="J21">
            <v>5.4</v>
          </cell>
          <cell r="K21">
            <v>8.9</v>
          </cell>
          <cell r="L21">
            <v>7.5</v>
          </cell>
          <cell r="M21"/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XD085A0014</v>
          </cell>
          <cell r="C22" t="str">
            <v>Phạm Huỳnh Tấn</v>
          </cell>
          <cell r="D22" t="str">
            <v>Khang</v>
          </cell>
          <cell r="E22">
            <v>8</v>
          </cell>
          <cell r="F22">
            <v>6</v>
          </cell>
          <cell r="G22">
            <v>7</v>
          </cell>
          <cell r="H22"/>
          <cell r="I22"/>
          <cell r="J22">
            <v>6.8</v>
          </cell>
          <cell r="K22">
            <v>4.7</v>
          </cell>
          <cell r="L22">
            <v>5.54</v>
          </cell>
          <cell r="M22">
            <v>5.8</v>
          </cell>
          <cell r="N22">
            <v>6.2</v>
          </cell>
          <cell r="O22" t="str">
            <v>T.bình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</sheetData>
      <sheetData sheetId="1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5.5</v>
          </cell>
          <cell r="F6">
            <v>5</v>
          </cell>
          <cell r="G6">
            <v>5</v>
          </cell>
          <cell r="H6"/>
          <cell r="I6"/>
          <cell r="J6">
            <v>5.0999999999999996</v>
          </cell>
          <cell r="K6">
            <v>5</v>
          </cell>
          <cell r="L6">
            <v>5.04</v>
          </cell>
          <cell r="M6"/>
          <cell r="N6">
            <v>5.04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5.5</v>
          </cell>
          <cell r="F7">
            <v>4</v>
          </cell>
          <cell r="G7">
            <v>6</v>
          </cell>
          <cell r="H7"/>
          <cell r="I7"/>
          <cell r="J7">
            <v>5.0999999999999996</v>
          </cell>
          <cell r="K7">
            <v>5</v>
          </cell>
          <cell r="L7">
            <v>5.04</v>
          </cell>
          <cell r="M7"/>
          <cell r="N7">
            <v>5.04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6</v>
          </cell>
          <cell r="L8">
            <v>6.4</v>
          </cell>
          <cell r="M8"/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5</v>
          </cell>
          <cell r="F9">
            <v>4</v>
          </cell>
          <cell r="G9">
            <v>6</v>
          </cell>
          <cell r="H9"/>
          <cell r="I9"/>
          <cell r="J9">
            <v>5</v>
          </cell>
          <cell r="K9">
            <v>5</v>
          </cell>
          <cell r="L9">
            <v>5</v>
          </cell>
          <cell r="M9"/>
          <cell r="N9">
            <v>5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6</v>
          </cell>
          <cell r="G10">
            <v>5</v>
          </cell>
          <cell r="H10"/>
          <cell r="I10"/>
          <cell r="J10">
            <v>5.8</v>
          </cell>
          <cell r="K10">
            <v>6.5</v>
          </cell>
          <cell r="L10">
            <v>6.22</v>
          </cell>
          <cell r="M10"/>
          <cell r="N10">
            <v>6.22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6.5</v>
          </cell>
          <cell r="F11">
            <v>4</v>
          </cell>
          <cell r="G11">
            <v>6</v>
          </cell>
          <cell r="H11"/>
          <cell r="I11"/>
          <cell r="J11">
            <v>5.3</v>
          </cell>
          <cell r="K11">
            <v>7</v>
          </cell>
          <cell r="L11">
            <v>6.32</v>
          </cell>
          <cell r="M11"/>
          <cell r="N11">
            <v>6.32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6.5</v>
          </cell>
          <cell r="F12">
            <v>4</v>
          </cell>
          <cell r="G12">
            <v>6</v>
          </cell>
          <cell r="H12"/>
          <cell r="I12"/>
          <cell r="J12">
            <v>5.3</v>
          </cell>
          <cell r="K12">
            <v>9</v>
          </cell>
          <cell r="L12">
            <v>7.52</v>
          </cell>
          <cell r="M12"/>
          <cell r="N12">
            <v>7.52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6.5</v>
          </cell>
          <cell r="F13">
            <v>5</v>
          </cell>
          <cell r="G13">
            <v>5</v>
          </cell>
          <cell r="H13"/>
          <cell r="I13"/>
          <cell r="J13">
            <v>5.3</v>
          </cell>
          <cell r="K13">
            <v>5</v>
          </cell>
          <cell r="L13">
            <v>5.12</v>
          </cell>
          <cell r="M13"/>
          <cell r="N13">
            <v>5.12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5</v>
          </cell>
          <cell r="F14">
            <v>5</v>
          </cell>
          <cell r="G14">
            <v>5</v>
          </cell>
          <cell r="H14"/>
          <cell r="I14"/>
          <cell r="J14">
            <v>5</v>
          </cell>
          <cell r="K14">
            <v>5</v>
          </cell>
          <cell r="L14">
            <v>5</v>
          </cell>
          <cell r="M14"/>
          <cell r="N14">
            <v>5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5</v>
          </cell>
          <cell r="F15">
            <v>4</v>
          </cell>
          <cell r="G15">
            <v>6</v>
          </cell>
          <cell r="H15"/>
          <cell r="I15"/>
          <cell r="J15">
            <v>5</v>
          </cell>
          <cell r="K15">
            <v>6</v>
          </cell>
          <cell r="L15">
            <v>5.6</v>
          </cell>
          <cell r="M15"/>
          <cell r="N15">
            <v>5.6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6</v>
          </cell>
          <cell r="L16">
            <v>6</v>
          </cell>
          <cell r="M16"/>
          <cell r="N16">
            <v>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6.5</v>
          </cell>
          <cell r="F17">
            <v>4</v>
          </cell>
          <cell r="G17">
            <v>6</v>
          </cell>
          <cell r="H17"/>
          <cell r="I17"/>
          <cell r="J17">
            <v>5.3</v>
          </cell>
          <cell r="K17">
            <v>5</v>
          </cell>
          <cell r="L17">
            <v>5.12</v>
          </cell>
          <cell r="M17"/>
          <cell r="N17">
            <v>5.12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6.5</v>
          </cell>
          <cell r="F18">
            <v>6</v>
          </cell>
          <cell r="G18">
            <v>5</v>
          </cell>
          <cell r="H18"/>
          <cell r="I18"/>
          <cell r="J18">
            <v>5.7</v>
          </cell>
          <cell r="K18">
            <v>5</v>
          </cell>
          <cell r="L18">
            <v>5.28</v>
          </cell>
          <cell r="M18"/>
          <cell r="N18">
            <v>5.28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5</v>
          </cell>
          <cell r="F19">
            <v>4</v>
          </cell>
          <cell r="G19">
            <v>6</v>
          </cell>
          <cell r="H19"/>
          <cell r="I19"/>
          <cell r="J19">
            <v>5</v>
          </cell>
          <cell r="K19">
            <v>7</v>
          </cell>
          <cell r="L19">
            <v>6.2</v>
          </cell>
          <cell r="M19"/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6</v>
          </cell>
          <cell r="F20">
            <v>5</v>
          </cell>
          <cell r="G20">
            <v>5</v>
          </cell>
          <cell r="H20"/>
          <cell r="I20"/>
          <cell r="J20">
            <v>5.2</v>
          </cell>
          <cell r="K20">
            <v>6</v>
          </cell>
          <cell r="L20">
            <v>5.68</v>
          </cell>
          <cell r="M20"/>
          <cell r="N20">
            <v>5.68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6</v>
          </cell>
          <cell r="F21">
            <v>4</v>
          </cell>
          <cell r="G21">
            <v>6</v>
          </cell>
          <cell r="H21"/>
          <cell r="I21"/>
          <cell r="J21">
            <v>5.2</v>
          </cell>
          <cell r="K21">
            <v>6.5</v>
          </cell>
          <cell r="L21">
            <v>5.98</v>
          </cell>
          <cell r="M21"/>
          <cell r="N21">
            <v>5.98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6</v>
          </cell>
          <cell r="F22">
            <v>7</v>
          </cell>
          <cell r="G22">
            <v>5</v>
          </cell>
          <cell r="H22"/>
          <cell r="I22"/>
          <cell r="J22">
            <v>6</v>
          </cell>
          <cell r="K22">
            <v>5</v>
          </cell>
          <cell r="L22">
            <v>5.4</v>
          </cell>
          <cell r="M22"/>
          <cell r="N22">
            <v>5.4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</sheetData>
      <sheetData sheetId="2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5</v>
          </cell>
          <cell r="F6">
            <v>7.5</v>
          </cell>
          <cell r="G6"/>
          <cell r="H6"/>
          <cell r="I6"/>
          <cell r="J6">
            <v>6.67</v>
          </cell>
          <cell r="K6">
            <v>5.5</v>
          </cell>
          <cell r="L6">
            <v>5.97</v>
          </cell>
          <cell r="M6"/>
          <cell r="N6">
            <v>5.97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5</v>
          </cell>
          <cell r="F7">
            <v>7</v>
          </cell>
          <cell r="G7"/>
          <cell r="H7"/>
          <cell r="I7"/>
          <cell r="J7">
            <v>6.33</v>
          </cell>
          <cell r="K7">
            <v>5</v>
          </cell>
          <cell r="L7">
            <v>5.53</v>
          </cell>
          <cell r="M7"/>
          <cell r="N7">
            <v>5.53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5.5</v>
          </cell>
          <cell r="L8">
            <v>5.7</v>
          </cell>
          <cell r="M8"/>
          <cell r="N8">
            <v>5.7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5</v>
          </cell>
          <cell r="G9"/>
          <cell r="H9"/>
          <cell r="I9"/>
          <cell r="J9">
            <v>5.67</v>
          </cell>
          <cell r="K9">
            <v>5</v>
          </cell>
          <cell r="L9">
            <v>5.27</v>
          </cell>
          <cell r="M9"/>
          <cell r="N9">
            <v>5.27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6</v>
          </cell>
          <cell r="F10">
            <v>5</v>
          </cell>
          <cell r="G10"/>
          <cell r="H10"/>
          <cell r="I10"/>
          <cell r="J10">
            <v>5.33</v>
          </cell>
          <cell r="K10">
            <v>5</v>
          </cell>
          <cell r="L10">
            <v>5.13</v>
          </cell>
          <cell r="M10"/>
          <cell r="N10">
            <v>5.13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5</v>
          </cell>
          <cell r="G11"/>
          <cell r="H11"/>
          <cell r="I11"/>
          <cell r="J11">
            <v>5.67</v>
          </cell>
          <cell r="K11">
            <v>5</v>
          </cell>
          <cell r="L11">
            <v>5.27</v>
          </cell>
          <cell r="M11"/>
          <cell r="N11">
            <v>5.27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7</v>
          </cell>
          <cell r="L12">
            <v>6.6</v>
          </cell>
          <cell r="M12"/>
          <cell r="N12">
            <v>6.6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5</v>
          </cell>
          <cell r="F13">
            <v>7</v>
          </cell>
          <cell r="G13"/>
          <cell r="H13"/>
          <cell r="I13"/>
          <cell r="J13">
            <v>6.33</v>
          </cell>
          <cell r="K13">
            <v>5</v>
          </cell>
          <cell r="L13">
            <v>5.53</v>
          </cell>
          <cell r="M13"/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5</v>
          </cell>
          <cell r="F14">
            <v>7</v>
          </cell>
          <cell r="G14"/>
          <cell r="H14"/>
          <cell r="I14"/>
          <cell r="J14">
            <v>6.33</v>
          </cell>
          <cell r="K14">
            <v>5</v>
          </cell>
          <cell r="L14">
            <v>5.53</v>
          </cell>
          <cell r="M14"/>
          <cell r="N14">
            <v>5.53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6</v>
          </cell>
          <cell r="F15">
            <v>5.5</v>
          </cell>
          <cell r="G15"/>
          <cell r="H15"/>
          <cell r="I15"/>
          <cell r="J15">
            <v>5.67</v>
          </cell>
          <cell r="K15">
            <v>7</v>
          </cell>
          <cell r="L15">
            <v>6.47</v>
          </cell>
          <cell r="M15"/>
          <cell r="N15">
            <v>6.47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5</v>
          </cell>
          <cell r="L16">
            <v>5.4</v>
          </cell>
          <cell r="M16"/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5</v>
          </cell>
          <cell r="F17">
            <v>7</v>
          </cell>
          <cell r="G17"/>
          <cell r="H17"/>
          <cell r="I17"/>
          <cell r="J17">
            <v>6.33</v>
          </cell>
          <cell r="K17">
            <v>7</v>
          </cell>
          <cell r="L17">
            <v>6.73</v>
          </cell>
          <cell r="M17"/>
          <cell r="N17">
            <v>6.73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6</v>
          </cell>
          <cell r="F18">
            <v>5.5</v>
          </cell>
          <cell r="G18"/>
          <cell r="H18"/>
          <cell r="I18"/>
          <cell r="J18">
            <v>5.67</v>
          </cell>
          <cell r="K18">
            <v>5.5</v>
          </cell>
          <cell r="L18">
            <v>5.57</v>
          </cell>
          <cell r="M18"/>
          <cell r="N18">
            <v>5.57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5</v>
          </cell>
          <cell r="F19">
            <v>7</v>
          </cell>
          <cell r="G19"/>
          <cell r="H19"/>
          <cell r="I19"/>
          <cell r="J19">
            <v>6.33</v>
          </cell>
          <cell r="K19">
            <v>5</v>
          </cell>
          <cell r="L19">
            <v>5.53</v>
          </cell>
          <cell r="M19"/>
          <cell r="N19">
            <v>5.53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7</v>
          </cell>
          <cell r="L20">
            <v>6.6</v>
          </cell>
          <cell r="M20"/>
          <cell r="N20">
            <v>6.6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5</v>
          </cell>
          <cell r="F21">
            <v>7</v>
          </cell>
          <cell r="G21"/>
          <cell r="H21"/>
          <cell r="I21"/>
          <cell r="J21">
            <v>6.33</v>
          </cell>
          <cell r="K21">
            <v>8</v>
          </cell>
          <cell r="L21">
            <v>7.33</v>
          </cell>
          <cell r="M21"/>
          <cell r="N21">
            <v>7.33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5</v>
          </cell>
          <cell r="F22">
            <v>7</v>
          </cell>
          <cell r="G22"/>
          <cell r="H22"/>
          <cell r="I22"/>
          <cell r="J22">
            <v>6.33</v>
          </cell>
          <cell r="K22">
            <v>8</v>
          </cell>
          <cell r="L22">
            <v>7.33</v>
          </cell>
          <cell r="M22"/>
          <cell r="N22">
            <v>7.33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</sheetData>
      <sheetData sheetId="3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5.8</v>
          </cell>
          <cell r="F6">
            <v>5.8</v>
          </cell>
          <cell r="G6"/>
          <cell r="H6"/>
          <cell r="I6"/>
          <cell r="J6">
            <v>5.8</v>
          </cell>
          <cell r="K6">
            <v>0</v>
          </cell>
          <cell r="L6">
            <v>2.3199999999999998</v>
          </cell>
          <cell r="M6">
            <v>4</v>
          </cell>
          <cell r="N6">
            <v>4.72</v>
          </cell>
          <cell r="O6" t="str">
            <v>Kém</v>
          </cell>
          <cell r="P6" t="str">
            <v>Yếu</v>
          </cell>
          <cell r="Q6" t="str">
            <v>Học lại</v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5.9</v>
          </cell>
          <cell r="F7">
            <v>5.9</v>
          </cell>
          <cell r="G7"/>
          <cell r="H7"/>
          <cell r="I7"/>
          <cell r="J7">
            <v>5.9</v>
          </cell>
          <cell r="K7">
            <v>1</v>
          </cell>
          <cell r="L7">
            <v>2.96</v>
          </cell>
          <cell r="M7">
            <v>4</v>
          </cell>
          <cell r="N7">
            <v>4.76</v>
          </cell>
          <cell r="O7" t="str">
            <v>Kém</v>
          </cell>
          <cell r="P7" t="str">
            <v>Yếu</v>
          </cell>
          <cell r="Q7" t="str">
            <v>Học lại</v>
          </cell>
          <cell r="R7">
            <v>1</v>
          </cell>
          <cell r="S7" t="str">
            <v>D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5.5</v>
          </cell>
          <cell r="G8"/>
          <cell r="H8"/>
          <cell r="I8"/>
          <cell r="J8">
            <v>6</v>
          </cell>
          <cell r="K8">
            <v>8.5</v>
          </cell>
          <cell r="L8">
            <v>7.5</v>
          </cell>
          <cell r="M8"/>
          <cell r="N8">
            <v>7.5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7</v>
          </cell>
          <cell r="L9">
            <v>6.6</v>
          </cell>
          <cell r="M9"/>
          <cell r="N9">
            <v>6.6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6.2</v>
          </cell>
          <cell r="F10">
            <v>6.2</v>
          </cell>
          <cell r="G10"/>
          <cell r="H10"/>
          <cell r="I10"/>
          <cell r="J10">
            <v>6.2</v>
          </cell>
          <cell r="K10">
            <v>3</v>
          </cell>
          <cell r="L10">
            <v>4.28</v>
          </cell>
          <cell r="M10">
            <v>4</v>
          </cell>
          <cell r="N10">
            <v>4.88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1</v>
          </cell>
          <cell r="S10" t="str">
            <v>D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5</v>
          </cell>
          <cell r="L11">
            <v>5.4</v>
          </cell>
          <cell r="M11"/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6.9</v>
          </cell>
          <cell r="F12">
            <v>6.9</v>
          </cell>
          <cell r="G12"/>
          <cell r="H12"/>
          <cell r="I12"/>
          <cell r="J12">
            <v>6.9</v>
          </cell>
          <cell r="K12">
            <v>1</v>
          </cell>
          <cell r="L12">
            <v>3.36</v>
          </cell>
          <cell r="M12">
            <v>1</v>
          </cell>
          <cell r="N12">
            <v>3.36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6.7</v>
          </cell>
          <cell r="F13">
            <v>6.7</v>
          </cell>
          <cell r="G13"/>
          <cell r="H13"/>
          <cell r="I13"/>
          <cell r="J13">
            <v>6.7</v>
          </cell>
          <cell r="K13">
            <v>5</v>
          </cell>
          <cell r="L13">
            <v>5.68</v>
          </cell>
          <cell r="M13"/>
          <cell r="N13">
            <v>5.68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3</v>
          </cell>
          <cell r="F14">
            <v>0</v>
          </cell>
          <cell r="G14"/>
          <cell r="H14"/>
          <cell r="I14"/>
          <cell r="J14">
            <v>1</v>
          </cell>
          <cell r="K14">
            <v>0</v>
          </cell>
          <cell r="L14">
            <v>0.4</v>
          </cell>
          <cell r="M14"/>
          <cell r="N14">
            <v>0.4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6.9</v>
          </cell>
          <cell r="F15">
            <v>6.9</v>
          </cell>
          <cell r="G15"/>
          <cell r="H15"/>
          <cell r="I15"/>
          <cell r="J15">
            <v>6.9</v>
          </cell>
          <cell r="K15">
            <v>6.5</v>
          </cell>
          <cell r="L15">
            <v>6.66</v>
          </cell>
          <cell r="M15"/>
          <cell r="N15">
            <v>6.66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7</v>
          </cell>
          <cell r="F16">
            <v>5</v>
          </cell>
          <cell r="G16">
            <v>5</v>
          </cell>
          <cell r="H16"/>
          <cell r="I16"/>
          <cell r="J16">
            <v>5.4</v>
          </cell>
          <cell r="K16">
            <v>3</v>
          </cell>
          <cell r="L16">
            <v>3.96</v>
          </cell>
          <cell r="M16"/>
          <cell r="N16">
            <v>3.96</v>
          </cell>
          <cell r="O16" t="str">
            <v>Yếu</v>
          </cell>
          <cell r="P16" t="str">
            <v>Yếu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5.8</v>
          </cell>
          <cell r="F17">
            <v>5.8</v>
          </cell>
          <cell r="G17"/>
          <cell r="H17"/>
          <cell r="I17"/>
          <cell r="J17">
            <v>5.8</v>
          </cell>
          <cell r="K17">
            <v>5</v>
          </cell>
          <cell r="L17">
            <v>5.32</v>
          </cell>
          <cell r="M17"/>
          <cell r="N17">
            <v>5.32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7.1</v>
          </cell>
          <cell r="F18">
            <v>7.1</v>
          </cell>
          <cell r="G18"/>
          <cell r="H18"/>
          <cell r="I18"/>
          <cell r="J18">
            <v>7.1</v>
          </cell>
          <cell r="K18">
            <v>5</v>
          </cell>
          <cell r="L18">
            <v>5.84</v>
          </cell>
          <cell r="M18"/>
          <cell r="N18">
            <v>5.84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5.9</v>
          </cell>
          <cell r="F19">
            <v>5.9</v>
          </cell>
          <cell r="G19"/>
          <cell r="H19"/>
          <cell r="I19"/>
          <cell r="J19">
            <v>5.9</v>
          </cell>
          <cell r="K19">
            <v>5</v>
          </cell>
          <cell r="L19">
            <v>5.36</v>
          </cell>
          <cell r="M19"/>
          <cell r="N19">
            <v>5.36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6.6</v>
          </cell>
          <cell r="F20">
            <v>6.6</v>
          </cell>
          <cell r="G20"/>
          <cell r="H20"/>
          <cell r="I20"/>
          <cell r="J20">
            <v>6.6</v>
          </cell>
          <cell r="K20">
            <v>5</v>
          </cell>
          <cell r="L20">
            <v>5.64</v>
          </cell>
          <cell r="M20"/>
          <cell r="N20">
            <v>5.64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6.9</v>
          </cell>
          <cell r="F21">
            <v>6.9</v>
          </cell>
          <cell r="G21"/>
          <cell r="H21"/>
          <cell r="I21"/>
          <cell r="J21">
            <v>6.9</v>
          </cell>
          <cell r="K21">
            <v>5</v>
          </cell>
          <cell r="L21">
            <v>5.76</v>
          </cell>
          <cell r="M21"/>
          <cell r="N21">
            <v>5.76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3.2</v>
          </cell>
          <cell r="F22">
            <v>3.2</v>
          </cell>
          <cell r="G22"/>
          <cell r="H22"/>
          <cell r="I22"/>
          <cell r="J22">
            <v>3.2</v>
          </cell>
          <cell r="K22"/>
          <cell r="L22">
            <v>1.28</v>
          </cell>
          <cell r="M22"/>
          <cell r="N22">
            <v>1.28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R23"/>
          <cell r="S23"/>
          <cell r="T23"/>
        </row>
        <row r="24">
          <cell r="R24"/>
          <cell r="S24"/>
          <cell r="T24"/>
        </row>
      </sheetData>
      <sheetData sheetId="4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6.4</v>
          </cell>
          <cell r="F6">
            <v>6.4</v>
          </cell>
          <cell r="G6"/>
          <cell r="H6"/>
          <cell r="I6"/>
          <cell r="J6">
            <v>6.4</v>
          </cell>
          <cell r="K6">
            <v>6</v>
          </cell>
          <cell r="L6">
            <v>6.16</v>
          </cell>
          <cell r="M6"/>
          <cell r="N6">
            <v>6.16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5.8</v>
          </cell>
          <cell r="F7">
            <v>5.8</v>
          </cell>
          <cell r="G7"/>
          <cell r="H7"/>
          <cell r="I7"/>
          <cell r="J7">
            <v>5.8</v>
          </cell>
          <cell r="K7">
            <v>5.8</v>
          </cell>
          <cell r="L7">
            <v>5.8</v>
          </cell>
          <cell r="M7"/>
          <cell r="N7">
            <v>5.8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6.9</v>
          </cell>
          <cell r="F8">
            <v>6.9</v>
          </cell>
          <cell r="G8"/>
          <cell r="H8"/>
          <cell r="I8"/>
          <cell r="J8">
            <v>6.9</v>
          </cell>
          <cell r="K8">
            <v>7</v>
          </cell>
          <cell r="L8">
            <v>6.96</v>
          </cell>
          <cell r="M8"/>
          <cell r="N8">
            <v>6.96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7.5</v>
          </cell>
          <cell r="F9">
            <v>7.5</v>
          </cell>
          <cell r="G9"/>
          <cell r="H9"/>
          <cell r="I9"/>
          <cell r="J9">
            <v>7.5</v>
          </cell>
          <cell r="K9">
            <v>6.9</v>
          </cell>
          <cell r="L9">
            <v>7.14</v>
          </cell>
          <cell r="M9"/>
          <cell r="N9">
            <v>7.14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6.3</v>
          </cell>
          <cell r="F10">
            <v>6.3</v>
          </cell>
          <cell r="G10"/>
          <cell r="H10"/>
          <cell r="I10"/>
          <cell r="J10">
            <v>6.3</v>
          </cell>
          <cell r="K10">
            <v>6.3</v>
          </cell>
          <cell r="L10">
            <v>6.3</v>
          </cell>
          <cell r="M10"/>
          <cell r="N10">
            <v>6.3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6.9</v>
          </cell>
          <cell r="L11">
            <v>6.94</v>
          </cell>
          <cell r="M11"/>
          <cell r="N11">
            <v>6.94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7.4</v>
          </cell>
          <cell r="L12">
            <v>7.24</v>
          </cell>
          <cell r="M12"/>
          <cell r="N12">
            <v>7.24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6.9</v>
          </cell>
          <cell r="L13">
            <v>6.94</v>
          </cell>
          <cell r="M13"/>
          <cell r="N13">
            <v>6.94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7.1</v>
          </cell>
          <cell r="F15">
            <v>7.1</v>
          </cell>
          <cell r="G15"/>
          <cell r="H15"/>
          <cell r="I15"/>
          <cell r="J15">
            <v>7.1</v>
          </cell>
          <cell r="K15">
            <v>6.3</v>
          </cell>
          <cell r="L15">
            <v>6.62</v>
          </cell>
          <cell r="M15"/>
          <cell r="N15">
            <v>6.62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5.5</v>
          </cell>
          <cell r="F16">
            <v>5.5</v>
          </cell>
          <cell r="G16"/>
          <cell r="H16"/>
          <cell r="I16"/>
          <cell r="J16">
            <v>5.5</v>
          </cell>
          <cell r="K16">
            <v>7.3</v>
          </cell>
          <cell r="L16">
            <v>6.58</v>
          </cell>
          <cell r="M16"/>
          <cell r="N16">
            <v>6.58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</v>
          </cell>
          <cell r="F17">
            <v>7</v>
          </cell>
          <cell r="G17"/>
          <cell r="H17"/>
          <cell r="I17"/>
          <cell r="J17">
            <v>7</v>
          </cell>
          <cell r="K17">
            <v>6.8</v>
          </cell>
          <cell r="L17">
            <v>6.88</v>
          </cell>
          <cell r="M17"/>
          <cell r="N17">
            <v>6.88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7.3</v>
          </cell>
          <cell r="F18">
            <v>7.3</v>
          </cell>
          <cell r="G18"/>
          <cell r="H18"/>
          <cell r="I18"/>
          <cell r="J18">
            <v>7.3</v>
          </cell>
          <cell r="K18">
            <v>7</v>
          </cell>
          <cell r="L18">
            <v>7.12</v>
          </cell>
          <cell r="M18"/>
          <cell r="N18">
            <v>7.12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6.8</v>
          </cell>
          <cell r="F19">
            <v>6.8</v>
          </cell>
          <cell r="G19"/>
          <cell r="H19"/>
          <cell r="I19"/>
          <cell r="J19">
            <v>6.8</v>
          </cell>
          <cell r="K19">
            <v>6.9</v>
          </cell>
          <cell r="L19">
            <v>6.86</v>
          </cell>
          <cell r="M19"/>
          <cell r="N19">
            <v>6.86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6.5</v>
          </cell>
          <cell r="F20">
            <v>6.5</v>
          </cell>
          <cell r="G20"/>
          <cell r="H20"/>
          <cell r="I20"/>
          <cell r="J20">
            <v>6.5</v>
          </cell>
          <cell r="K20">
            <v>6.7</v>
          </cell>
          <cell r="L20">
            <v>6.62</v>
          </cell>
          <cell r="M20"/>
          <cell r="N20">
            <v>6.62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7.3</v>
          </cell>
          <cell r="F21">
            <v>7.3</v>
          </cell>
          <cell r="G21"/>
          <cell r="H21"/>
          <cell r="I21"/>
          <cell r="J21">
            <v>7.3</v>
          </cell>
          <cell r="K21">
            <v>6.6</v>
          </cell>
          <cell r="L21">
            <v>6.88</v>
          </cell>
          <cell r="M21"/>
          <cell r="N21">
            <v>6.88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6.5</v>
          </cell>
          <cell r="F22">
            <v>6.5</v>
          </cell>
          <cell r="G22"/>
          <cell r="H22"/>
          <cell r="I22"/>
          <cell r="J22">
            <v>6.5</v>
          </cell>
          <cell r="K22">
            <v>6</v>
          </cell>
          <cell r="L22">
            <v>6.2</v>
          </cell>
          <cell r="M22"/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R23"/>
          <cell r="S23"/>
          <cell r="T23"/>
        </row>
      </sheetData>
      <sheetData sheetId="5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7</v>
          </cell>
          <cell r="F6">
            <v>8</v>
          </cell>
          <cell r="G6"/>
          <cell r="H6"/>
          <cell r="I6"/>
          <cell r="J6">
            <v>7.67</v>
          </cell>
          <cell r="K6">
            <v>8</v>
          </cell>
          <cell r="L6">
            <v>7.87</v>
          </cell>
          <cell r="M6"/>
          <cell r="N6">
            <v>7.87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8</v>
          </cell>
          <cell r="G7"/>
          <cell r="H7"/>
          <cell r="I7"/>
          <cell r="J7">
            <v>7.67</v>
          </cell>
          <cell r="K7">
            <v>8</v>
          </cell>
          <cell r="L7">
            <v>7.87</v>
          </cell>
          <cell r="M7"/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6</v>
          </cell>
          <cell r="F8">
            <v>7</v>
          </cell>
          <cell r="G8"/>
          <cell r="H8"/>
          <cell r="I8"/>
          <cell r="J8">
            <v>6.67</v>
          </cell>
          <cell r="K8">
            <v>7</v>
          </cell>
          <cell r="L8">
            <v>6.87</v>
          </cell>
          <cell r="M8"/>
          <cell r="N8">
            <v>6.87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9</v>
          </cell>
          <cell r="G9"/>
          <cell r="H9"/>
          <cell r="I9"/>
          <cell r="J9">
            <v>9</v>
          </cell>
          <cell r="K9">
            <v>9</v>
          </cell>
          <cell r="L9">
            <v>9</v>
          </cell>
          <cell r="M9"/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9</v>
          </cell>
          <cell r="G11"/>
          <cell r="H11"/>
          <cell r="I11"/>
          <cell r="J11">
            <v>8.67</v>
          </cell>
          <cell r="K11">
            <v>9</v>
          </cell>
          <cell r="L11">
            <v>8.8699999999999992</v>
          </cell>
          <cell r="M11"/>
          <cell r="N11">
            <v>8.8699999999999992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8</v>
          </cell>
          <cell r="G12"/>
          <cell r="H12"/>
          <cell r="I12"/>
          <cell r="J12">
            <v>7.67</v>
          </cell>
          <cell r="K12">
            <v>8</v>
          </cell>
          <cell r="L12">
            <v>7.87</v>
          </cell>
          <cell r="M12"/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8</v>
          </cell>
          <cell r="G13"/>
          <cell r="H13"/>
          <cell r="I13"/>
          <cell r="J13">
            <v>7.67</v>
          </cell>
          <cell r="K13">
            <v>8</v>
          </cell>
          <cell r="L13">
            <v>7.87</v>
          </cell>
          <cell r="M13"/>
          <cell r="N13">
            <v>7.87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6</v>
          </cell>
          <cell r="L14">
            <v>6.4</v>
          </cell>
          <cell r="M14"/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7</v>
          </cell>
          <cell r="F15">
            <v>8</v>
          </cell>
          <cell r="G15"/>
          <cell r="H15"/>
          <cell r="I15"/>
          <cell r="J15">
            <v>7.67</v>
          </cell>
          <cell r="K15">
            <v>8</v>
          </cell>
          <cell r="L15">
            <v>7.87</v>
          </cell>
          <cell r="M15"/>
          <cell r="N15">
            <v>7.87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</v>
          </cell>
          <cell r="F17">
            <v>8</v>
          </cell>
          <cell r="G17"/>
          <cell r="H17"/>
          <cell r="I17"/>
          <cell r="J17">
            <v>7.67</v>
          </cell>
          <cell r="K17">
            <v>8</v>
          </cell>
          <cell r="L17">
            <v>7.87</v>
          </cell>
          <cell r="M17"/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7</v>
          </cell>
          <cell r="F18">
            <v>8</v>
          </cell>
          <cell r="G18"/>
          <cell r="H18"/>
          <cell r="I18"/>
          <cell r="J18">
            <v>7.67</v>
          </cell>
          <cell r="K18">
            <v>8</v>
          </cell>
          <cell r="L18">
            <v>7.87</v>
          </cell>
          <cell r="M18"/>
          <cell r="N18">
            <v>7.87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7</v>
          </cell>
          <cell r="F19">
            <v>8</v>
          </cell>
          <cell r="G19"/>
          <cell r="H19"/>
          <cell r="I19"/>
          <cell r="J19">
            <v>7.67</v>
          </cell>
          <cell r="K19">
            <v>8</v>
          </cell>
          <cell r="L19">
            <v>7.87</v>
          </cell>
          <cell r="M19"/>
          <cell r="N19">
            <v>7.87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7</v>
          </cell>
          <cell r="F20">
            <v>6</v>
          </cell>
          <cell r="G20"/>
          <cell r="H20"/>
          <cell r="I20"/>
          <cell r="J20">
            <v>6.33</v>
          </cell>
          <cell r="K20">
            <v>6</v>
          </cell>
          <cell r="L20">
            <v>6.13</v>
          </cell>
          <cell r="M20"/>
          <cell r="N20">
            <v>6.13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7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8</v>
          </cell>
          <cell r="F22">
            <v>7</v>
          </cell>
          <cell r="G22"/>
          <cell r="H22"/>
          <cell r="I22"/>
          <cell r="J22">
            <v>7.33</v>
          </cell>
          <cell r="K22">
            <v>7</v>
          </cell>
          <cell r="L22">
            <v>7.13</v>
          </cell>
          <cell r="M22"/>
          <cell r="N22">
            <v>7.13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</sheetData>
      <sheetData sheetId="6"/>
      <sheetData sheetId="7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9</v>
          </cell>
          <cell r="G6"/>
          <cell r="H6"/>
          <cell r="I6"/>
          <cell r="J6">
            <v>9</v>
          </cell>
          <cell r="K6">
            <v>6</v>
          </cell>
          <cell r="L6">
            <v>7.2</v>
          </cell>
          <cell r="M6"/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</v>
          </cell>
          <cell r="F7">
            <v>8</v>
          </cell>
          <cell r="G7"/>
          <cell r="H7"/>
          <cell r="I7"/>
          <cell r="J7">
            <v>8</v>
          </cell>
          <cell r="K7"/>
          <cell r="L7">
            <v>3.2</v>
          </cell>
          <cell r="M7">
            <v>7</v>
          </cell>
          <cell r="N7">
            <v>7.4</v>
          </cell>
          <cell r="O7" t="str">
            <v>Yếu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6</v>
          </cell>
          <cell r="L8">
            <v>6.8</v>
          </cell>
          <cell r="M8"/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5</v>
          </cell>
          <cell r="L9">
            <v>6.2</v>
          </cell>
          <cell r="M9"/>
          <cell r="N9">
            <v>6.2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/>
          <cell r="L10">
            <v>3.2</v>
          </cell>
          <cell r="M10">
            <v>7</v>
          </cell>
          <cell r="N10">
            <v>7.4</v>
          </cell>
          <cell r="O10" t="str">
            <v>Yếu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6</v>
          </cell>
          <cell r="L11">
            <v>6.8</v>
          </cell>
          <cell r="M11"/>
          <cell r="N11">
            <v>6.8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9</v>
          </cell>
          <cell r="G12"/>
          <cell r="H12"/>
          <cell r="I12"/>
          <cell r="J12">
            <v>9</v>
          </cell>
          <cell r="K12">
            <v>7</v>
          </cell>
          <cell r="L12">
            <v>7.8</v>
          </cell>
          <cell r="M12"/>
          <cell r="N12">
            <v>7.8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6</v>
          </cell>
          <cell r="L13">
            <v>6.8</v>
          </cell>
          <cell r="M13"/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8</v>
          </cell>
          <cell r="F15">
            <v>8</v>
          </cell>
          <cell r="G15"/>
          <cell r="H15"/>
          <cell r="I15"/>
          <cell r="J15">
            <v>8</v>
          </cell>
          <cell r="K15"/>
          <cell r="L15">
            <v>3.2</v>
          </cell>
          <cell r="M15">
            <v>6</v>
          </cell>
          <cell r="N15">
            <v>6.8</v>
          </cell>
          <cell r="O15" t="str">
            <v>Yếu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6</v>
          </cell>
          <cell r="L16">
            <v>6</v>
          </cell>
          <cell r="M16"/>
          <cell r="N16">
            <v>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</v>
          </cell>
          <cell r="F17">
            <v>7</v>
          </cell>
          <cell r="G17"/>
          <cell r="H17"/>
          <cell r="I17"/>
          <cell r="J17">
            <v>7</v>
          </cell>
          <cell r="K17"/>
          <cell r="L17">
            <v>2.8</v>
          </cell>
          <cell r="M17">
            <v>6</v>
          </cell>
          <cell r="N17">
            <v>6.4</v>
          </cell>
          <cell r="O17" t="str">
            <v>Kém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8</v>
          </cell>
          <cell r="F18">
            <v>8</v>
          </cell>
          <cell r="G18"/>
          <cell r="H18"/>
          <cell r="I18"/>
          <cell r="J18">
            <v>8</v>
          </cell>
          <cell r="K18">
            <v>7</v>
          </cell>
          <cell r="L18">
            <v>7.4</v>
          </cell>
          <cell r="M18"/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/>
          <cell r="L19">
            <v>3.2</v>
          </cell>
          <cell r="M19">
            <v>6</v>
          </cell>
          <cell r="N19">
            <v>6.8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/>
          <cell r="L21">
            <v>3.2</v>
          </cell>
          <cell r="M21">
            <v>6</v>
          </cell>
          <cell r="N21">
            <v>6.8</v>
          </cell>
          <cell r="O21" t="str">
            <v>Yếu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5</v>
          </cell>
          <cell r="F22">
            <v>5</v>
          </cell>
          <cell r="G22"/>
          <cell r="H22"/>
          <cell r="I22"/>
          <cell r="J22">
            <v>5</v>
          </cell>
          <cell r="K22"/>
          <cell r="L22">
            <v>2</v>
          </cell>
          <cell r="M22"/>
          <cell r="N22">
            <v>2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8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7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/>
          <cell r="L7">
            <v>2.8</v>
          </cell>
          <cell r="M7">
            <v>7</v>
          </cell>
          <cell r="N7">
            <v>7</v>
          </cell>
          <cell r="O7" t="str">
            <v>Kém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7</v>
          </cell>
          <cell r="L8">
            <v>7</v>
          </cell>
          <cell r="M8"/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7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/>
          <cell r="L10">
            <v>3.2</v>
          </cell>
          <cell r="M10">
            <v>7</v>
          </cell>
          <cell r="N10">
            <v>7.4</v>
          </cell>
          <cell r="O10" t="str">
            <v>Yếu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8</v>
          </cell>
          <cell r="L12">
            <v>8</v>
          </cell>
          <cell r="M12"/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8</v>
          </cell>
          <cell r="L13">
            <v>7.6</v>
          </cell>
          <cell r="M13"/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8</v>
          </cell>
          <cell r="F15">
            <v>8</v>
          </cell>
          <cell r="G15"/>
          <cell r="H15"/>
          <cell r="I15"/>
          <cell r="J15">
            <v>8</v>
          </cell>
          <cell r="K15"/>
          <cell r="L15">
            <v>3.2</v>
          </cell>
          <cell r="M15">
            <v>7</v>
          </cell>
          <cell r="N15">
            <v>7.4</v>
          </cell>
          <cell r="O15" t="str">
            <v>Yếu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</v>
          </cell>
          <cell r="F17">
            <v>7</v>
          </cell>
          <cell r="G17"/>
          <cell r="H17"/>
          <cell r="I17"/>
          <cell r="J17">
            <v>7</v>
          </cell>
          <cell r="K17">
            <v>8</v>
          </cell>
          <cell r="L17">
            <v>7.6</v>
          </cell>
          <cell r="M17"/>
          <cell r="N17">
            <v>7.6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8</v>
          </cell>
          <cell r="F18">
            <v>8</v>
          </cell>
          <cell r="G18"/>
          <cell r="H18"/>
          <cell r="I18"/>
          <cell r="J18">
            <v>8</v>
          </cell>
          <cell r="K18">
            <v>8</v>
          </cell>
          <cell r="L18">
            <v>8</v>
          </cell>
          <cell r="M18"/>
          <cell r="N18">
            <v>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/>
          <cell r="L19">
            <v>2.8</v>
          </cell>
          <cell r="M19">
            <v>7</v>
          </cell>
          <cell r="N19">
            <v>7</v>
          </cell>
          <cell r="O19" t="str">
            <v>Kém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8</v>
          </cell>
          <cell r="L20">
            <v>7.6</v>
          </cell>
          <cell r="M20"/>
          <cell r="N20">
            <v>7.6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8</v>
          </cell>
          <cell r="L21">
            <v>8</v>
          </cell>
          <cell r="M21"/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</sheetData>
      <sheetData sheetId="9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8</v>
          </cell>
          <cell r="G6">
            <v>8</v>
          </cell>
          <cell r="H6"/>
          <cell r="I6"/>
          <cell r="J6">
            <v>8.1999999999999993</v>
          </cell>
          <cell r="K6">
            <v>8.5</v>
          </cell>
          <cell r="L6">
            <v>8.3800000000000008</v>
          </cell>
          <cell r="M6"/>
          <cell r="N6">
            <v>8.3800000000000008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</v>
          </cell>
          <cell r="F7">
            <v>9</v>
          </cell>
          <cell r="G7">
            <v>9</v>
          </cell>
          <cell r="H7"/>
          <cell r="I7"/>
          <cell r="J7">
            <v>8.8000000000000007</v>
          </cell>
          <cell r="K7"/>
          <cell r="L7">
            <v>3.52</v>
          </cell>
          <cell r="M7">
            <v>9.5</v>
          </cell>
          <cell r="N7">
            <v>9.2200000000000006</v>
          </cell>
          <cell r="O7" t="str">
            <v>Yếu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8</v>
          </cell>
          <cell r="F8">
            <v>9</v>
          </cell>
          <cell r="G8">
            <v>8</v>
          </cell>
          <cell r="H8"/>
          <cell r="I8"/>
          <cell r="J8">
            <v>8.4</v>
          </cell>
          <cell r="K8">
            <v>9</v>
          </cell>
          <cell r="L8">
            <v>8.76</v>
          </cell>
          <cell r="M8"/>
          <cell r="N8">
            <v>8.76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7</v>
          </cell>
          <cell r="G9">
            <v>7</v>
          </cell>
          <cell r="H9"/>
          <cell r="I9"/>
          <cell r="J9">
            <v>7</v>
          </cell>
          <cell r="K9">
            <v>8</v>
          </cell>
          <cell r="L9">
            <v>7.6</v>
          </cell>
          <cell r="M9"/>
          <cell r="N9">
            <v>7.6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9</v>
          </cell>
          <cell r="G10">
            <v>8</v>
          </cell>
          <cell r="H10"/>
          <cell r="I10"/>
          <cell r="J10">
            <v>8.4</v>
          </cell>
          <cell r="K10"/>
          <cell r="L10">
            <v>3.36</v>
          </cell>
          <cell r="M10">
            <v>9.5</v>
          </cell>
          <cell r="N10">
            <v>9.06</v>
          </cell>
          <cell r="O10" t="str">
            <v>Yếu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9</v>
          </cell>
          <cell r="G11">
            <v>9</v>
          </cell>
          <cell r="H11"/>
          <cell r="I11"/>
          <cell r="J11">
            <v>9</v>
          </cell>
          <cell r="K11">
            <v>8</v>
          </cell>
          <cell r="L11">
            <v>8.4</v>
          </cell>
          <cell r="M11"/>
          <cell r="N11">
            <v>8.4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</v>
          </cell>
          <cell r="F12">
            <v>9</v>
          </cell>
          <cell r="G12">
            <v>8</v>
          </cell>
          <cell r="H12"/>
          <cell r="I12"/>
          <cell r="J12">
            <v>8.4</v>
          </cell>
          <cell r="K12">
            <v>8</v>
          </cell>
          <cell r="L12">
            <v>8.16</v>
          </cell>
          <cell r="M12"/>
          <cell r="N12">
            <v>8.16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8</v>
          </cell>
          <cell r="F13">
            <v>8</v>
          </cell>
          <cell r="G13">
            <v>8</v>
          </cell>
          <cell r="H13"/>
          <cell r="I13"/>
          <cell r="J13">
            <v>8</v>
          </cell>
          <cell r="K13">
            <v>8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9</v>
          </cell>
          <cell r="F15">
            <v>9</v>
          </cell>
          <cell r="G15">
            <v>9</v>
          </cell>
          <cell r="H15"/>
          <cell r="I15"/>
          <cell r="J15">
            <v>9</v>
          </cell>
          <cell r="K15"/>
          <cell r="L15">
            <v>3.6</v>
          </cell>
          <cell r="M15">
            <v>9.5</v>
          </cell>
          <cell r="N15">
            <v>9.3000000000000007</v>
          </cell>
          <cell r="O15" t="str">
            <v>Yếu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0</v>
          </cell>
          <cell r="F16">
            <v>0</v>
          </cell>
          <cell r="G16">
            <v>0</v>
          </cell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</v>
          </cell>
          <cell r="F17">
            <v>9</v>
          </cell>
          <cell r="G17">
            <v>7</v>
          </cell>
          <cell r="H17"/>
          <cell r="I17"/>
          <cell r="J17">
            <v>7.8</v>
          </cell>
          <cell r="K17">
            <v>8</v>
          </cell>
          <cell r="L17">
            <v>7.92</v>
          </cell>
          <cell r="M17"/>
          <cell r="N17">
            <v>7.92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8</v>
          </cell>
          <cell r="F18">
            <v>9</v>
          </cell>
          <cell r="G18">
            <v>8</v>
          </cell>
          <cell r="H18"/>
          <cell r="I18"/>
          <cell r="J18">
            <v>8.4</v>
          </cell>
          <cell r="K18">
            <v>8</v>
          </cell>
          <cell r="L18">
            <v>8.16</v>
          </cell>
          <cell r="M18"/>
          <cell r="N18">
            <v>8.16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8</v>
          </cell>
          <cell r="F19">
            <v>9</v>
          </cell>
          <cell r="G19">
            <v>8</v>
          </cell>
          <cell r="H19"/>
          <cell r="I19"/>
          <cell r="J19">
            <v>8.4</v>
          </cell>
          <cell r="K19"/>
          <cell r="L19">
            <v>3.36</v>
          </cell>
          <cell r="M19">
            <v>9.5</v>
          </cell>
          <cell r="N19">
            <v>9.06</v>
          </cell>
          <cell r="O19" t="str">
            <v>Yếu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8</v>
          </cell>
          <cell r="F20">
            <v>7</v>
          </cell>
          <cell r="G20">
            <v>7</v>
          </cell>
          <cell r="H20"/>
          <cell r="I20"/>
          <cell r="J20">
            <v>7.2</v>
          </cell>
          <cell r="K20">
            <v>7</v>
          </cell>
          <cell r="L20">
            <v>7.08</v>
          </cell>
          <cell r="M20"/>
          <cell r="N20">
            <v>7.08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7</v>
          </cell>
          <cell r="F21">
            <v>7</v>
          </cell>
          <cell r="G21">
            <v>7</v>
          </cell>
          <cell r="H21"/>
          <cell r="I21"/>
          <cell r="J21">
            <v>7</v>
          </cell>
          <cell r="K21">
            <v>8</v>
          </cell>
          <cell r="L21">
            <v>7.6</v>
          </cell>
          <cell r="M21"/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0</v>
          </cell>
          <cell r="F22">
            <v>0</v>
          </cell>
          <cell r="G22">
            <v>0</v>
          </cell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R23"/>
          <cell r="S23"/>
          <cell r="T23"/>
        </row>
      </sheetData>
      <sheetData sheetId="10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8</v>
          </cell>
          <cell r="G6">
            <v>8</v>
          </cell>
          <cell r="H6"/>
          <cell r="I6"/>
          <cell r="J6">
            <v>8.1999999999999993</v>
          </cell>
          <cell r="K6">
            <v>8</v>
          </cell>
          <cell r="L6">
            <v>8.08</v>
          </cell>
          <cell r="M6"/>
          <cell r="N6">
            <v>8.08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9</v>
          </cell>
          <cell r="G7">
            <v>9</v>
          </cell>
          <cell r="H7"/>
          <cell r="I7"/>
          <cell r="J7">
            <v>9</v>
          </cell>
          <cell r="K7"/>
          <cell r="L7">
            <v>3.6</v>
          </cell>
          <cell r="M7">
            <v>8.5</v>
          </cell>
          <cell r="N7">
            <v>8.6999999999999993</v>
          </cell>
          <cell r="O7" t="str">
            <v>Yếu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9</v>
          </cell>
          <cell r="G8">
            <v>9</v>
          </cell>
          <cell r="H8"/>
          <cell r="I8"/>
          <cell r="J8">
            <v>9</v>
          </cell>
          <cell r="K8">
            <v>8.5</v>
          </cell>
          <cell r="L8">
            <v>8.6999999999999993</v>
          </cell>
          <cell r="M8"/>
          <cell r="N8">
            <v>8.6999999999999993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7</v>
          </cell>
          <cell r="G9">
            <v>7</v>
          </cell>
          <cell r="H9"/>
          <cell r="I9"/>
          <cell r="J9">
            <v>7.4</v>
          </cell>
          <cell r="K9">
            <v>5</v>
          </cell>
          <cell r="L9">
            <v>5.96</v>
          </cell>
          <cell r="M9"/>
          <cell r="N9">
            <v>5.96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8.5</v>
          </cell>
          <cell r="F10">
            <v>9</v>
          </cell>
          <cell r="G10">
            <v>8</v>
          </cell>
          <cell r="H10"/>
          <cell r="I10"/>
          <cell r="J10">
            <v>8.5</v>
          </cell>
          <cell r="K10"/>
          <cell r="L10">
            <v>3.4</v>
          </cell>
          <cell r="M10">
            <v>8.5</v>
          </cell>
          <cell r="N10">
            <v>8.5</v>
          </cell>
          <cell r="O10" t="str">
            <v>Yếu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9</v>
          </cell>
          <cell r="G11">
            <v>9</v>
          </cell>
          <cell r="H11"/>
          <cell r="I11"/>
          <cell r="J11">
            <v>9</v>
          </cell>
          <cell r="K11">
            <v>8</v>
          </cell>
          <cell r="L11">
            <v>8.4</v>
          </cell>
          <cell r="M11"/>
          <cell r="N11">
            <v>8.4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9</v>
          </cell>
          <cell r="G12">
            <v>9</v>
          </cell>
          <cell r="H12"/>
          <cell r="I12"/>
          <cell r="J12">
            <v>9</v>
          </cell>
          <cell r="K12">
            <v>8</v>
          </cell>
          <cell r="L12">
            <v>8.4</v>
          </cell>
          <cell r="M12"/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7</v>
          </cell>
          <cell r="G13">
            <v>7</v>
          </cell>
          <cell r="H13"/>
          <cell r="I13"/>
          <cell r="J13">
            <v>7.4</v>
          </cell>
          <cell r="K13">
            <v>6.5</v>
          </cell>
          <cell r="L13">
            <v>6.86</v>
          </cell>
          <cell r="M13"/>
          <cell r="N13">
            <v>6.86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XD085A0014</v>
          </cell>
          <cell r="C14" t="str">
            <v>Phạm Huỳnh Tấn</v>
          </cell>
          <cell r="D14" t="str">
            <v>Khang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XD085A0005</v>
          </cell>
          <cell r="C15" t="str">
            <v>Trần Nhật</v>
          </cell>
          <cell r="D15" t="str">
            <v>Khoa</v>
          </cell>
          <cell r="E15">
            <v>9</v>
          </cell>
          <cell r="F15">
            <v>9</v>
          </cell>
          <cell r="G15">
            <v>9</v>
          </cell>
          <cell r="H15"/>
          <cell r="I15"/>
          <cell r="J15">
            <v>9</v>
          </cell>
          <cell r="K15"/>
          <cell r="L15">
            <v>3.6</v>
          </cell>
          <cell r="M15">
            <v>8.5</v>
          </cell>
          <cell r="N15">
            <v>8.6999999999999993</v>
          </cell>
          <cell r="O15" t="str">
            <v>Yếu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XD085A0032</v>
          </cell>
          <cell r="C16" t="str">
            <v>Nguyễn Minh</v>
          </cell>
          <cell r="D16" t="str">
            <v>Long</v>
          </cell>
          <cell r="E16">
            <v>0</v>
          </cell>
          <cell r="F16">
            <v>0</v>
          </cell>
          <cell r="G16">
            <v>0</v>
          </cell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XD085A0013</v>
          </cell>
          <cell r="C17" t="str">
            <v>Phan Thành</v>
          </cell>
          <cell r="D17" t="str">
            <v>Nho</v>
          </cell>
          <cell r="E17">
            <v>7.5</v>
          </cell>
          <cell r="F17">
            <v>9</v>
          </cell>
          <cell r="G17">
            <v>7</v>
          </cell>
          <cell r="H17"/>
          <cell r="I17"/>
          <cell r="J17">
            <v>7.9</v>
          </cell>
          <cell r="K17">
            <v>8.5</v>
          </cell>
          <cell r="L17">
            <v>8.26</v>
          </cell>
          <cell r="M17"/>
          <cell r="N17">
            <v>8.26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XD085A0009</v>
          </cell>
          <cell r="C18" t="str">
            <v>Võ Thanh</v>
          </cell>
          <cell r="D18" t="str">
            <v>Nhựt</v>
          </cell>
          <cell r="E18">
            <v>9</v>
          </cell>
          <cell r="F18">
            <v>9</v>
          </cell>
          <cell r="G18">
            <v>9</v>
          </cell>
          <cell r="H18"/>
          <cell r="I18"/>
          <cell r="J18">
            <v>9</v>
          </cell>
          <cell r="K18">
            <v>8.5</v>
          </cell>
          <cell r="L18">
            <v>8.6999999999999993</v>
          </cell>
          <cell r="M18"/>
          <cell r="N18">
            <v>8.6999999999999993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XD085A0007</v>
          </cell>
          <cell r="C19" t="str">
            <v>Lâm Thanh</v>
          </cell>
          <cell r="D19" t="str">
            <v>Phong</v>
          </cell>
          <cell r="E19">
            <v>8.5</v>
          </cell>
          <cell r="F19">
            <v>9</v>
          </cell>
          <cell r="G19">
            <v>8</v>
          </cell>
          <cell r="H19"/>
          <cell r="I19"/>
          <cell r="J19">
            <v>8.5</v>
          </cell>
          <cell r="K19"/>
          <cell r="L19">
            <v>3.4</v>
          </cell>
          <cell r="M19">
            <v>8.5</v>
          </cell>
          <cell r="N19">
            <v>8.5</v>
          </cell>
          <cell r="O19" t="str">
            <v>Yếu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XD085A0015</v>
          </cell>
          <cell r="C20" t="str">
            <v>Huỳnh Tấn</v>
          </cell>
          <cell r="D20" t="str">
            <v>Tri</v>
          </cell>
          <cell r="E20">
            <v>7</v>
          </cell>
          <cell r="F20">
            <v>6</v>
          </cell>
          <cell r="G20">
            <v>6</v>
          </cell>
          <cell r="H20"/>
          <cell r="I20"/>
          <cell r="J20">
            <v>6.2</v>
          </cell>
          <cell r="K20">
            <v>8.5</v>
          </cell>
          <cell r="L20">
            <v>7.58</v>
          </cell>
          <cell r="M20"/>
          <cell r="N20">
            <v>7.58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LT085A0001</v>
          </cell>
          <cell r="C21" t="str">
            <v xml:space="preserve">Nguyễn Hữu </v>
          </cell>
          <cell r="D21" t="str">
            <v>Lộc</v>
          </cell>
          <cell r="E21">
            <v>8</v>
          </cell>
          <cell r="F21">
            <v>6</v>
          </cell>
          <cell r="G21">
            <v>6</v>
          </cell>
          <cell r="H21"/>
          <cell r="I21"/>
          <cell r="J21">
            <v>6.4</v>
          </cell>
          <cell r="K21">
            <v>8.5</v>
          </cell>
          <cell r="L21">
            <v>7.66</v>
          </cell>
          <cell r="M21"/>
          <cell r="N21">
            <v>7.66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MT085A0002</v>
          </cell>
          <cell r="C22" t="str">
            <v xml:space="preserve">Trương Nhật </v>
          </cell>
          <cell r="D22" t="str">
            <v>Luân</v>
          </cell>
          <cell r="E22">
            <v>0</v>
          </cell>
          <cell r="F22">
            <v>0</v>
          </cell>
          <cell r="G22">
            <v>0</v>
          </cell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R23"/>
          <cell r="S23"/>
          <cell r="T23"/>
        </row>
      </sheetData>
      <sheetData sheetId="11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6.7</v>
          </cell>
          <cell r="F6">
            <v>8</v>
          </cell>
          <cell r="G6"/>
          <cell r="H6"/>
          <cell r="I6"/>
          <cell r="J6">
            <v>7.57</v>
          </cell>
          <cell r="K6">
            <v>3</v>
          </cell>
          <cell r="L6">
            <v>4.83</v>
          </cell>
          <cell r="M6">
            <v>8</v>
          </cell>
          <cell r="N6">
            <v>7.83</v>
          </cell>
          <cell r="O6" t="str">
            <v>Yếu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10</v>
          </cell>
          <cell r="F7">
            <v>7</v>
          </cell>
          <cell r="G7"/>
          <cell r="H7"/>
          <cell r="I7"/>
          <cell r="J7">
            <v>8</v>
          </cell>
          <cell r="K7"/>
          <cell r="L7">
            <v>3.2</v>
          </cell>
          <cell r="M7">
            <v>7</v>
          </cell>
          <cell r="N7">
            <v>7.4</v>
          </cell>
          <cell r="O7" t="str">
            <v>Yếu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8</v>
          </cell>
          <cell r="G8"/>
          <cell r="H8"/>
          <cell r="I8"/>
          <cell r="J8">
            <v>8.67</v>
          </cell>
          <cell r="K8">
            <v>7</v>
          </cell>
          <cell r="L8">
            <v>7.7</v>
          </cell>
          <cell r="M8"/>
          <cell r="N8">
            <v>7.7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10</v>
          </cell>
          <cell r="F9">
            <v>7</v>
          </cell>
          <cell r="G9"/>
          <cell r="H9"/>
          <cell r="I9"/>
          <cell r="J9">
            <v>8</v>
          </cell>
          <cell r="K9">
            <v>5</v>
          </cell>
          <cell r="L9">
            <v>6.2</v>
          </cell>
          <cell r="M9"/>
          <cell r="N9">
            <v>6.2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5</v>
          </cell>
          <cell r="G10"/>
          <cell r="H10"/>
          <cell r="I10"/>
          <cell r="J10">
            <v>6.67</v>
          </cell>
          <cell r="K10"/>
          <cell r="L10">
            <v>2.67</v>
          </cell>
          <cell r="M10">
            <v>8</v>
          </cell>
          <cell r="N10">
            <v>7.47</v>
          </cell>
          <cell r="O10" t="str">
            <v>Kém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10</v>
          </cell>
          <cell r="F11">
            <v>7</v>
          </cell>
          <cell r="G11"/>
          <cell r="H11"/>
          <cell r="I11"/>
          <cell r="J11">
            <v>8</v>
          </cell>
          <cell r="K11">
            <v>6</v>
          </cell>
          <cell r="L11">
            <v>6.8</v>
          </cell>
          <cell r="M11"/>
          <cell r="N11">
            <v>6.8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8.3000000000000007</v>
          </cell>
          <cell r="F12">
            <v>8</v>
          </cell>
          <cell r="G12"/>
          <cell r="H12"/>
          <cell r="I12"/>
          <cell r="J12">
            <v>8.1</v>
          </cell>
          <cell r="K12">
            <v>6</v>
          </cell>
          <cell r="L12">
            <v>6.8</v>
          </cell>
          <cell r="M12"/>
          <cell r="N12">
            <v>6.8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10</v>
          </cell>
          <cell r="F13">
            <v>8</v>
          </cell>
          <cell r="G13"/>
          <cell r="H13"/>
          <cell r="I13"/>
          <cell r="J13">
            <v>8.67</v>
          </cell>
          <cell r="K13">
            <v>5</v>
          </cell>
          <cell r="L13">
            <v>6.5</v>
          </cell>
          <cell r="M13"/>
          <cell r="N13">
            <v>6.5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10</v>
          </cell>
          <cell r="F14">
            <v>7</v>
          </cell>
          <cell r="G14"/>
          <cell r="H14"/>
          <cell r="I14"/>
          <cell r="J14">
            <v>8</v>
          </cell>
          <cell r="K14"/>
          <cell r="L14">
            <v>3.2</v>
          </cell>
          <cell r="M14">
            <v>6</v>
          </cell>
          <cell r="N14">
            <v>6.8</v>
          </cell>
          <cell r="O14" t="str">
            <v>Yếu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5</v>
          </cell>
          <cell r="F15">
            <v>8</v>
          </cell>
          <cell r="G15"/>
          <cell r="H15"/>
          <cell r="I15"/>
          <cell r="J15">
            <v>7</v>
          </cell>
          <cell r="K15">
            <v>7</v>
          </cell>
          <cell r="L15">
            <v>7</v>
          </cell>
          <cell r="M15"/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3.3</v>
          </cell>
          <cell r="F16">
            <v>5.9</v>
          </cell>
          <cell r="G16"/>
          <cell r="H16"/>
          <cell r="I16"/>
          <cell r="J16">
            <v>5.03</v>
          </cell>
          <cell r="K16">
            <v>5</v>
          </cell>
          <cell r="L16">
            <v>5</v>
          </cell>
          <cell r="M16"/>
          <cell r="N16">
            <v>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8.3000000000000007</v>
          </cell>
          <cell r="F17">
            <v>8</v>
          </cell>
          <cell r="G17"/>
          <cell r="H17"/>
          <cell r="I17"/>
          <cell r="J17">
            <v>8.1</v>
          </cell>
          <cell r="K17">
            <v>8</v>
          </cell>
          <cell r="L17">
            <v>8</v>
          </cell>
          <cell r="M17"/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10</v>
          </cell>
          <cell r="F18">
            <v>8</v>
          </cell>
          <cell r="G18"/>
          <cell r="H18"/>
          <cell r="I18"/>
          <cell r="J18">
            <v>8.67</v>
          </cell>
          <cell r="K18"/>
          <cell r="L18">
            <v>3.47</v>
          </cell>
          <cell r="M18">
            <v>7</v>
          </cell>
          <cell r="N18">
            <v>7.67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8.3000000000000007</v>
          </cell>
          <cell r="F19">
            <v>8</v>
          </cell>
          <cell r="G19"/>
          <cell r="H19"/>
          <cell r="I19"/>
          <cell r="J19">
            <v>8.1</v>
          </cell>
          <cell r="K19">
            <v>5</v>
          </cell>
          <cell r="L19">
            <v>6.2</v>
          </cell>
          <cell r="M19"/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10</v>
          </cell>
          <cell r="F20">
            <v>7</v>
          </cell>
          <cell r="G20"/>
          <cell r="H20"/>
          <cell r="I20"/>
          <cell r="J20">
            <v>8</v>
          </cell>
          <cell r="K20">
            <v>3</v>
          </cell>
          <cell r="L20">
            <v>5</v>
          </cell>
          <cell r="M20">
            <v>5</v>
          </cell>
          <cell r="N20">
            <v>6.2</v>
          </cell>
          <cell r="O20" t="str">
            <v>T.bình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1.7</v>
          </cell>
          <cell r="F21">
            <v>6.7</v>
          </cell>
          <cell r="G21"/>
          <cell r="H21"/>
          <cell r="I21"/>
          <cell r="J21">
            <v>5.03</v>
          </cell>
          <cell r="K21"/>
          <cell r="L21">
            <v>2.0099999999999998</v>
          </cell>
          <cell r="M21">
            <v>0</v>
          </cell>
          <cell r="N21">
            <v>2.0099999999999998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</sheetData>
      <sheetData sheetId="12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6</v>
          </cell>
          <cell r="F6">
            <v>8</v>
          </cell>
          <cell r="G6"/>
          <cell r="H6"/>
          <cell r="I6"/>
          <cell r="J6">
            <v>7.33</v>
          </cell>
          <cell r="K6">
            <v>5.7</v>
          </cell>
          <cell r="L6">
            <v>6.35</v>
          </cell>
          <cell r="M6">
            <v>6.7</v>
          </cell>
          <cell r="N6">
            <v>6.95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6</v>
          </cell>
          <cell r="G7"/>
          <cell r="H7"/>
          <cell r="I7"/>
          <cell r="J7">
            <v>7</v>
          </cell>
          <cell r="K7">
            <v>5.7</v>
          </cell>
          <cell r="L7">
            <v>6.22</v>
          </cell>
          <cell r="M7">
            <v>6.9</v>
          </cell>
          <cell r="N7">
            <v>6.94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10</v>
          </cell>
          <cell r="G8"/>
          <cell r="H8"/>
          <cell r="I8"/>
          <cell r="J8">
            <v>9</v>
          </cell>
          <cell r="K8">
            <v>6.6</v>
          </cell>
          <cell r="L8">
            <v>7.56</v>
          </cell>
          <cell r="M8">
            <v>7.1</v>
          </cell>
          <cell r="N8">
            <v>7.86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5</v>
          </cell>
          <cell r="F9">
            <v>9</v>
          </cell>
          <cell r="G9"/>
          <cell r="H9"/>
          <cell r="I9"/>
          <cell r="J9">
            <v>7.67</v>
          </cell>
          <cell r="K9">
            <v>6.5</v>
          </cell>
          <cell r="L9">
            <v>6.97</v>
          </cell>
          <cell r="M9">
            <v>6.5</v>
          </cell>
          <cell r="N9">
            <v>6.97</v>
          </cell>
          <cell r="O9" t="str">
            <v>TB.khá</v>
          </cell>
          <cell r="P9" t="str">
            <v>TB.khá</v>
          </cell>
          <cell r="Q9" t="str">
            <v>Học lại</v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4</v>
          </cell>
          <cell r="F10">
            <v>9</v>
          </cell>
          <cell r="G10"/>
          <cell r="H10"/>
          <cell r="I10"/>
          <cell r="J10">
            <v>7.33</v>
          </cell>
          <cell r="K10">
            <v>4.5999999999999996</v>
          </cell>
          <cell r="L10">
            <v>5.69</v>
          </cell>
          <cell r="M10">
            <v>5.6</v>
          </cell>
          <cell r="N10">
            <v>6.29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7</v>
          </cell>
          <cell r="G11"/>
          <cell r="H11"/>
          <cell r="I11"/>
          <cell r="J11">
            <v>7.67</v>
          </cell>
          <cell r="K11">
            <v>7.3999999999999995</v>
          </cell>
          <cell r="L11">
            <v>7.51</v>
          </cell>
          <cell r="M11">
            <v>8.1999999999999993</v>
          </cell>
          <cell r="N11">
            <v>7.99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10</v>
          </cell>
          <cell r="F12">
            <v>7</v>
          </cell>
          <cell r="G12"/>
          <cell r="H12"/>
          <cell r="I12"/>
          <cell r="J12">
            <v>8</v>
          </cell>
          <cell r="K12">
            <v>6.9</v>
          </cell>
          <cell r="L12">
            <v>7.34</v>
          </cell>
          <cell r="M12">
            <v>7.9</v>
          </cell>
          <cell r="N12">
            <v>7.94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5</v>
          </cell>
          <cell r="G13"/>
          <cell r="H13"/>
          <cell r="I13"/>
          <cell r="J13">
            <v>6.33</v>
          </cell>
          <cell r="K13">
            <v>4.5999999999999996</v>
          </cell>
          <cell r="L13">
            <v>5.29</v>
          </cell>
          <cell r="M13">
            <v>5.4</v>
          </cell>
          <cell r="N13">
            <v>5.77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6</v>
          </cell>
          <cell r="G14"/>
          <cell r="H14"/>
          <cell r="I14"/>
          <cell r="J14">
            <v>6.33</v>
          </cell>
          <cell r="K14">
            <v>6.2</v>
          </cell>
          <cell r="L14">
            <v>6.25</v>
          </cell>
          <cell r="M14">
            <v>7.2</v>
          </cell>
          <cell r="N14">
            <v>6.85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10</v>
          </cell>
          <cell r="F16">
            <v>7</v>
          </cell>
          <cell r="G16"/>
          <cell r="H16"/>
          <cell r="I16"/>
          <cell r="J16">
            <v>8</v>
          </cell>
          <cell r="K16">
            <v>4.5</v>
          </cell>
          <cell r="L16">
            <v>5.9</v>
          </cell>
          <cell r="M16">
            <v>5.0999999999999996</v>
          </cell>
          <cell r="N16">
            <v>6.26</v>
          </cell>
          <cell r="O16" t="str">
            <v>T.bình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5</v>
          </cell>
          <cell r="F17">
            <v>9</v>
          </cell>
          <cell r="G17"/>
          <cell r="H17"/>
          <cell r="I17"/>
          <cell r="J17">
            <v>7.67</v>
          </cell>
          <cell r="K17">
            <v>4.9000000000000004</v>
          </cell>
          <cell r="L17">
            <v>6.01</v>
          </cell>
          <cell r="M17">
            <v>5.7</v>
          </cell>
          <cell r="N17">
            <v>6.49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4</v>
          </cell>
          <cell r="F18">
            <v>10</v>
          </cell>
          <cell r="G18"/>
          <cell r="H18"/>
          <cell r="I18"/>
          <cell r="J18">
            <v>8</v>
          </cell>
          <cell r="K18">
            <v>3.6</v>
          </cell>
          <cell r="L18">
            <v>5.36</v>
          </cell>
          <cell r="M18">
            <v>5.3</v>
          </cell>
          <cell r="N18">
            <v>6.38</v>
          </cell>
          <cell r="O18" t="str">
            <v>T.bình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6</v>
          </cell>
          <cell r="F19">
            <v>8</v>
          </cell>
          <cell r="G19"/>
          <cell r="H19"/>
          <cell r="I19"/>
          <cell r="J19">
            <v>7.33</v>
          </cell>
          <cell r="K19">
            <v>7.3</v>
          </cell>
          <cell r="L19">
            <v>7.31</v>
          </cell>
          <cell r="M19">
            <v>8.3000000000000007</v>
          </cell>
          <cell r="N19">
            <v>7.91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8</v>
          </cell>
          <cell r="G20"/>
          <cell r="H20"/>
          <cell r="I20"/>
          <cell r="J20">
            <v>7.67</v>
          </cell>
          <cell r="K20">
            <v>6</v>
          </cell>
          <cell r="L20">
            <v>6.67</v>
          </cell>
          <cell r="M20">
            <v>7</v>
          </cell>
          <cell r="N20">
            <v>7.27</v>
          </cell>
          <cell r="O20" t="str">
            <v>TB.khá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>
            <v>0</v>
          </cell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</sheetData>
      <sheetData sheetId="13"/>
      <sheetData sheetId="14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10</v>
          </cell>
          <cell r="F6">
            <v>7</v>
          </cell>
          <cell r="G6"/>
          <cell r="H6"/>
          <cell r="I6"/>
          <cell r="J6">
            <v>8</v>
          </cell>
          <cell r="K6">
            <v>7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10</v>
          </cell>
          <cell r="F7">
            <v>6</v>
          </cell>
          <cell r="G7"/>
          <cell r="H7"/>
          <cell r="I7"/>
          <cell r="J7">
            <v>7.33</v>
          </cell>
          <cell r="K7">
            <v>7</v>
          </cell>
          <cell r="L7">
            <v>7.13</v>
          </cell>
          <cell r="M7"/>
          <cell r="N7">
            <v>7.13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6</v>
          </cell>
          <cell r="G8"/>
          <cell r="H8"/>
          <cell r="I8"/>
          <cell r="J8">
            <v>7.33</v>
          </cell>
          <cell r="K8">
            <v>7.5</v>
          </cell>
          <cell r="L8">
            <v>7.43</v>
          </cell>
          <cell r="M8"/>
          <cell r="N8">
            <v>7.43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10</v>
          </cell>
          <cell r="F9">
            <v>5</v>
          </cell>
          <cell r="G9"/>
          <cell r="H9"/>
          <cell r="I9"/>
          <cell r="J9">
            <v>6.67</v>
          </cell>
          <cell r="K9">
            <v>6</v>
          </cell>
          <cell r="L9">
            <v>6.27</v>
          </cell>
          <cell r="M9"/>
          <cell r="N9">
            <v>6.27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5</v>
          </cell>
          <cell r="G10"/>
          <cell r="H10"/>
          <cell r="I10"/>
          <cell r="J10">
            <v>6.67</v>
          </cell>
          <cell r="K10">
            <v>4.5</v>
          </cell>
          <cell r="L10">
            <v>5.37</v>
          </cell>
          <cell r="M10">
            <v>5</v>
          </cell>
          <cell r="N10">
            <v>5.67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10</v>
          </cell>
          <cell r="F11">
            <v>5</v>
          </cell>
          <cell r="G11"/>
          <cell r="H11"/>
          <cell r="I11"/>
          <cell r="J11">
            <v>6.67</v>
          </cell>
          <cell r="K11">
            <v>6</v>
          </cell>
          <cell r="L11">
            <v>6.27</v>
          </cell>
          <cell r="M11"/>
          <cell r="N11">
            <v>6.27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5</v>
          </cell>
          <cell r="F12">
            <v>10</v>
          </cell>
          <cell r="G12"/>
          <cell r="H12"/>
          <cell r="I12"/>
          <cell r="J12">
            <v>8.33</v>
          </cell>
          <cell r="K12">
            <v>10</v>
          </cell>
          <cell r="L12">
            <v>9.33</v>
          </cell>
          <cell r="M12"/>
          <cell r="N12">
            <v>9.33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10</v>
          </cell>
          <cell r="F13">
            <v>5</v>
          </cell>
          <cell r="G13"/>
          <cell r="H13"/>
          <cell r="I13"/>
          <cell r="J13">
            <v>6.67</v>
          </cell>
          <cell r="K13">
            <v>3</v>
          </cell>
          <cell r="L13">
            <v>4.47</v>
          </cell>
          <cell r="M13">
            <v>5</v>
          </cell>
          <cell r="N13">
            <v>5.67</v>
          </cell>
          <cell r="O13" t="str">
            <v>Yếu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10</v>
          </cell>
          <cell r="F14">
            <v>5</v>
          </cell>
          <cell r="G14"/>
          <cell r="H14"/>
          <cell r="I14"/>
          <cell r="J14">
            <v>6.67</v>
          </cell>
          <cell r="K14">
            <v>4</v>
          </cell>
          <cell r="L14">
            <v>5.07</v>
          </cell>
          <cell r="M14">
            <v>6</v>
          </cell>
          <cell r="N14">
            <v>6.27</v>
          </cell>
          <cell r="O14" t="str">
            <v>T.bình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10</v>
          </cell>
          <cell r="F15">
            <v>3</v>
          </cell>
          <cell r="G15"/>
          <cell r="H15"/>
          <cell r="I15"/>
          <cell r="J15">
            <v>5.33</v>
          </cell>
          <cell r="K15">
            <v>0</v>
          </cell>
          <cell r="L15">
            <v>2.13</v>
          </cell>
          <cell r="M15">
            <v>0</v>
          </cell>
          <cell r="N15">
            <v>2.13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10</v>
          </cell>
          <cell r="F16">
            <v>5</v>
          </cell>
          <cell r="G16"/>
          <cell r="H16"/>
          <cell r="I16"/>
          <cell r="J16">
            <v>6.67</v>
          </cell>
          <cell r="K16">
            <v>7</v>
          </cell>
          <cell r="L16">
            <v>6.87</v>
          </cell>
          <cell r="M16"/>
          <cell r="N16">
            <v>6.87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10</v>
          </cell>
          <cell r="F17">
            <v>5</v>
          </cell>
          <cell r="G17"/>
          <cell r="H17"/>
          <cell r="I17"/>
          <cell r="J17">
            <v>6.67</v>
          </cell>
          <cell r="K17">
            <v>8</v>
          </cell>
          <cell r="L17">
            <v>7.47</v>
          </cell>
          <cell r="M17"/>
          <cell r="N17">
            <v>7.47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10</v>
          </cell>
          <cell r="F18">
            <v>4</v>
          </cell>
          <cell r="G18"/>
          <cell r="H18"/>
          <cell r="I18"/>
          <cell r="J18">
            <v>6</v>
          </cell>
          <cell r="K18">
            <v>6</v>
          </cell>
          <cell r="L18">
            <v>6</v>
          </cell>
          <cell r="M18"/>
          <cell r="N18">
            <v>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10</v>
          </cell>
          <cell r="F19">
            <v>5</v>
          </cell>
          <cell r="G19"/>
          <cell r="H19"/>
          <cell r="I19"/>
          <cell r="J19">
            <v>6.67</v>
          </cell>
          <cell r="K19">
            <v>7</v>
          </cell>
          <cell r="L19">
            <v>6.87</v>
          </cell>
          <cell r="M19"/>
          <cell r="N19">
            <v>6.87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10</v>
          </cell>
          <cell r="F20">
            <v>4</v>
          </cell>
          <cell r="G20"/>
          <cell r="H20"/>
          <cell r="I20"/>
          <cell r="J20">
            <v>6</v>
          </cell>
          <cell r="K20">
            <v>0</v>
          </cell>
          <cell r="L20">
            <v>2.4</v>
          </cell>
          <cell r="M20">
            <v>5</v>
          </cell>
          <cell r="N20">
            <v>5.4</v>
          </cell>
          <cell r="O20" t="str">
            <v>Kém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  <row r="34">
          <cell r="R34"/>
          <cell r="S34"/>
          <cell r="T34"/>
        </row>
        <row r="35">
          <cell r="R35"/>
          <cell r="S35"/>
          <cell r="T35"/>
        </row>
        <row r="36">
          <cell r="R36"/>
          <cell r="S36"/>
          <cell r="T36"/>
        </row>
        <row r="37">
          <cell r="R37"/>
          <cell r="S37"/>
          <cell r="T37"/>
        </row>
        <row r="38">
          <cell r="R38"/>
          <cell r="S38"/>
          <cell r="T38"/>
        </row>
        <row r="39">
          <cell r="R39"/>
          <cell r="S39"/>
          <cell r="T39"/>
        </row>
        <row r="40">
          <cell r="R40"/>
          <cell r="S40"/>
          <cell r="T40"/>
        </row>
        <row r="41">
          <cell r="R41"/>
          <cell r="S41"/>
          <cell r="T41"/>
        </row>
        <row r="42">
          <cell r="R42"/>
          <cell r="S42"/>
          <cell r="T42"/>
        </row>
      </sheetData>
      <sheetData sheetId="15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3</v>
          </cell>
          <cell r="G6"/>
          <cell r="H6"/>
          <cell r="I6"/>
          <cell r="J6">
            <v>5</v>
          </cell>
          <cell r="K6">
            <v>3.2</v>
          </cell>
          <cell r="L6">
            <v>3.92</v>
          </cell>
          <cell r="M6">
            <v>3.5</v>
          </cell>
          <cell r="N6">
            <v>4.0999999999999996</v>
          </cell>
          <cell r="O6" t="str">
            <v>Yếu</v>
          </cell>
          <cell r="P6" t="str">
            <v>Yếu</v>
          </cell>
          <cell r="Q6" t="str">
            <v>Học lại</v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10</v>
          </cell>
          <cell r="F7">
            <v>5</v>
          </cell>
          <cell r="G7"/>
          <cell r="H7"/>
          <cell r="I7"/>
          <cell r="J7">
            <v>6.67</v>
          </cell>
          <cell r="K7">
            <v>4.0999999999999996</v>
          </cell>
          <cell r="L7">
            <v>5.13</v>
          </cell>
          <cell r="M7">
            <v>4.2</v>
          </cell>
          <cell r="N7">
            <v>5.19</v>
          </cell>
          <cell r="O7" t="str">
            <v>T.bình</v>
          </cell>
          <cell r="P7" t="str">
            <v>T.bình</v>
          </cell>
          <cell r="Q7" t="str">
            <v>Học lại</v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5</v>
          </cell>
          <cell r="G8"/>
          <cell r="H8"/>
          <cell r="I8"/>
          <cell r="J8">
            <v>6.67</v>
          </cell>
          <cell r="K8">
            <v>4.0999999999999996</v>
          </cell>
          <cell r="L8">
            <v>5.13</v>
          </cell>
          <cell r="M8">
            <v>4.1500000000000004</v>
          </cell>
          <cell r="N8">
            <v>5.16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3</v>
          </cell>
          <cell r="G9"/>
          <cell r="H9"/>
          <cell r="I9"/>
          <cell r="J9">
            <v>4.67</v>
          </cell>
          <cell r="K9"/>
          <cell r="L9">
            <v>1.87</v>
          </cell>
          <cell r="M9"/>
          <cell r="N9">
            <v>1.87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9</v>
          </cell>
          <cell r="F10">
            <v>5</v>
          </cell>
          <cell r="G10"/>
          <cell r="H10"/>
          <cell r="I10"/>
          <cell r="J10">
            <v>6.33</v>
          </cell>
          <cell r="K10">
            <v>5.7</v>
          </cell>
          <cell r="L10">
            <v>5.95</v>
          </cell>
          <cell r="M10"/>
          <cell r="N10">
            <v>5.95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5</v>
          </cell>
          <cell r="G11"/>
          <cell r="H11"/>
          <cell r="I11"/>
          <cell r="J11">
            <v>6</v>
          </cell>
          <cell r="K11">
            <v>5.3</v>
          </cell>
          <cell r="L11">
            <v>5.58</v>
          </cell>
          <cell r="M11"/>
          <cell r="N11">
            <v>5.58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</v>
          </cell>
          <cell r="F12">
            <v>5</v>
          </cell>
          <cell r="G12"/>
          <cell r="H12"/>
          <cell r="I12"/>
          <cell r="J12">
            <v>6</v>
          </cell>
          <cell r="K12">
            <v>5</v>
          </cell>
          <cell r="L12">
            <v>5.4</v>
          </cell>
          <cell r="M12"/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10</v>
          </cell>
          <cell r="F13">
            <v>5</v>
          </cell>
          <cell r="G13"/>
          <cell r="H13"/>
          <cell r="I13"/>
          <cell r="J13">
            <v>6.67</v>
          </cell>
          <cell r="K13">
            <v>5.2</v>
          </cell>
          <cell r="L13">
            <v>5.79</v>
          </cell>
          <cell r="M13"/>
          <cell r="N13">
            <v>5.79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5</v>
          </cell>
          <cell r="G14"/>
          <cell r="H14"/>
          <cell r="I14"/>
          <cell r="J14">
            <v>6.33</v>
          </cell>
          <cell r="K14">
            <v>5.1000000000000005</v>
          </cell>
          <cell r="L14">
            <v>5.59</v>
          </cell>
          <cell r="M14">
            <v>5.3</v>
          </cell>
          <cell r="N14">
            <v>5.71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5.5</v>
          </cell>
          <cell r="L16">
            <v>6.1</v>
          </cell>
          <cell r="M16"/>
          <cell r="N16">
            <v>6.1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7</v>
          </cell>
          <cell r="G17"/>
          <cell r="H17"/>
          <cell r="I17"/>
          <cell r="J17">
            <v>7.67</v>
          </cell>
          <cell r="K17">
            <v>5.2</v>
          </cell>
          <cell r="L17">
            <v>6.19</v>
          </cell>
          <cell r="M17"/>
          <cell r="N17">
            <v>6.19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9</v>
          </cell>
          <cell r="F18">
            <v>6</v>
          </cell>
          <cell r="G18"/>
          <cell r="H18"/>
          <cell r="I18"/>
          <cell r="J18">
            <v>7</v>
          </cell>
          <cell r="K18">
            <v>5.7</v>
          </cell>
          <cell r="L18">
            <v>6.22</v>
          </cell>
          <cell r="M18"/>
          <cell r="N18">
            <v>6.22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6</v>
          </cell>
          <cell r="G19"/>
          <cell r="H19"/>
          <cell r="I19"/>
          <cell r="J19">
            <v>6.67</v>
          </cell>
          <cell r="K19">
            <v>5.4</v>
          </cell>
          <cell r="L19">
            <v>5.91</v>
          </cell>
          <cell r="M19"/>
          <cell r="N19">
            <v>5.91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6</v>
          </cell>
          <cell r="G20"/>
          <cell r="H20"/>
          <cell r="I20"/>
          <cell r="J20">
            <v>7</v>
          </cell>
          <cell r="K20">
            <v>4.3</v>
          </cell>
          <cell r="L20">
            <v>5.38</v>
          </cell>
          <cell r="M20">
            <v>3.6</v>
          </cell>
          <cell r="N20">
            <v>4.96</v>
          </cell>
          <cell r="O20" t="str">
            <v>T.bình</v>
          </cell>
          <cell r="P20" t="str">
            <v>Yếu</v>
          </cell>
          <cell r="Q20" t="str">
            <v>Học lại</v>
          </cell>
          <cell r="R20">
            <v>1</v>
          </cell>
          <cell r="S20" t="str">
            <v>D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 t="str">
            <v>NL</v>
          </cell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  <row r="34">
          <cell r="R34"/>
          <cell r="S34"/>
          <cell r="T34"/>
        </row>
        <row r="35">
          <cell r="R35"/>
          <cell r="S35"/>
          <cell r="T35"/>
        </row>
        <row r="36">
          <cell r="R36"/>
          <cell r="S36"/>
          <cell r="T36"/>
        </row>
        <row r="37">
          <cell r="R37"/>
          <cell r="S37"/>
          <cell r="T37"/>
        </row>
      </sheetData>
      <sheetData sheetId="16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9</v>
          </cell>
          <cell r="L6">
            <v>8.6</v>
          </cell>
          <cell r="M6"/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6</v>
          </cell>
          <cell r="G7">
            <v>7.5</v>
          </cell>
          <cell r="H7"/>
          <cell r="I7"/>
          <cell r="J7">
            <v>7.2</v>
          </cell>
          <cell r="K7">
            <v>9.5</v>
          </cell>
          <cell r="L7">
            <v>8.58</v>
          </cell>
          <cell r="M7"/>
          <cell r="N7">
            <v>8.58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8</v>
          </cell>
          <cell r="G8">
            <v>8.5</v>
          </cell>
          <cell r="H8"/>
          <cell r="I8"/>
          <cell r="J8">
            <v>8.4</v>
          </cell>
          <cell r="K8">
            <v>9.5</v>
          </cell>
          <cell r="L8">
            <v>9.06</v>
          </cell>
          <cell r="M8"/>
          <cell r="N8">
            <v>9.06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7</v>
          </cell>
          <cell r="G9">
            <v>7.5</v>
          </cell>
          <cell r="H9"/>
          <cell r="I9"/>
          <cell r="J9">
            <v>7.4</v>
          </cell>
          <cell r="K9">
            <v>6.5</v>
          </cell>
          <cell r="L9">
            <v>6.86</v>
          </cell>
          <cell r="M9"/>
          <cell r="N9">
            <v>6.86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6.5</v>
          </cell>
          <cell r="G10">
            <v>7</v>
          </cell>
          <cell r="H10"/>
          <cell r="I10"/>
          <cell r="J10">
            <v>7</v>
          </cell>
          <cell r="K10">
            <v>9.5</v>
          </cell>
          <cell r="L10">
            <v>8.5</v>
          </cell>
          <cell r="M10"/>
          <cell r="N10">
            <v>8.5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8</v>
          </cell>
          <cell r="G11">
            <v>8</v>
          </cell>
          <cell r="H11"/>
          <cell r="I11"/>
          <cell r="J11">
            <v>8</v>
          </cell>
          <cell r="K11">
            <v>8.5</v>
          </cell>
          <cell r="L11">
            <v>8.3000000000000007</v>
          </cell>
          <cell r="M11"/>
          <cell r="N11">
            <v>8.3000000000000007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8.5</v>
          </cell>
          <cell r="F12">
            <v>7</v>
          </cell>
          <cell r="G12">
            <v>8</v>
          </cell>
          <cell r="H12"/>
          <cell r="I12"/>
          <cell r="J12">
            <v>7.7</v>
          </cell>
          <cell r="K12">
            <v>10</v>
          </cell>
          <cell r="L12">
            <v>9.08</v>
          </cell>
          <cell r="M12"/>
          <cell r="N12">
            <v>9.08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7.5</v>
          </cell>
          <cell r="G13">
            <v>8</v>
          </cell>
          <cell r="H13"/>
          <cell r="I13"/>
          <cell r="J13">
            <v>8</v>
          </cell>
          <cell r="K13">
            <v>9.5</v>
          </cell>
          <cell r="L13">
            <v>8.9</v>
          </cell>
          <cell r="M13"/>
          <cell r="N13">
            <v>8.9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9</v>
          </cell>
          <cell r="G14">
            <v>9</v>
          </cell>
          <cell r="H14"/>
          <cell r="I14"/>
          <cell r="J14">
            <v>9</v>
          </cell>
          <cell r="K14">
            <v>9</v>
          </cell>
          <cell r="L14">
            <v>9</v>
          </cell>
          <cell r="M14"/>
          <cell r="N14">
            <v>9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7</v>
          </cell>
          <cell r="G16">
            <v>7</v>
          </cell>
          <cell r="H16"/>
          <cell r="I16"/>
          <cell r="J16">
            <v>7</v>
          </cell>
          <cell r="K16">
            <v>9.5</v>
          </cell>
          <cell r="L16">
            <v>8.5</v>
          </cell>
          <cell r="M16"/>
          <cell r="N16">
            <v>8.5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9</v>
          </cell>
          <cell r="G17">
            <v>9</v>
          </cell>
          <cell r="H17"/>
          <cell r="I17"/>
          <cell r="J17">
            <v>9</v>
          </cell>
          <cell r="K17">
            <v>9.5</v>
          </cell>
          <cell r="L17">
            <v>9.3000000000000007</v>
          </cell>
          <cell r="M17"/>
          <cell r="N17">
            <v>9.3000000000000007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6.5</v>
          </cell>
          <cell r="G18">
            <v>7</v>
          </cell>
          <cell r="H18"/>
          <cell r="I18"/>
          <cell r="J18">
            <v>7</v>
          </cell>
          <cell r="K18">
            <v>9</v>
          </cell>
          <cell r="L18">
            <v>8.1999999999999993</v>
          </cell>
          <cell r="M18"/>
          <cell r="N18">
            <v>8.1999999999999993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8</v>
          </cell>
          <cell r="G19">
            <v>7.5</v>
          </cell>
          <cell r="H19"/>
          <cell r="I19"/>
          <cell r="J19">
            <v>7.6</v>
          </cell>
          <cell r="K19">
            <v>9.5</v>
          </cell>
          <cell r="L19">
            <v>8.74</v>
          </cell>
          <cell r="M19"/>
          <cell r="N19">
            <v>8.74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8</v>
          </cell>
          <cell r="F20">
            <v>6</v>
          </cell>
          <cell r="G20">
            <v>7</v>
          </cell>
          <cell r="H20"/>
          <cell r="I20"/>
          <cell r="J20">
            <v>6.8</v>
          </cell>
          <cell r="K20">
            <v>9.5</v>
          </cell>
          <cell r="L20">
            <v>8.42</v>
          </cell>
          <cell r="M20"/>
          <cell r="N20">
            <v>8.42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  <row r="27">
          <cell r="R27"/>
          <cell r="S27"/>
          <cell r="T27"/>
        </row>
        <row r="28">
          <cell r="R28"/>
          <cell r="S28"/>
          <cell r="T28"/>
        </row>
        <row r="29">
          <cell r="R29"/>
          <cell r="S29"/>
          <cell r="T29"/>
        </row>
        <row r="30">
          <cell r="R30"/>
          <cell r="S30"/>
          <cell r="T30"/>
        </row>
        <row r="31">
          <cell r="R31"/>
          <cell r="S31"/>
          <cell r="T31"/>
        </row>
        <row r="32">
          <cell r="R32"/>
          <cell r="S32"/>
          <cell r="T32"/>
        </row>
        <row r="33">
          <cell r="R33"/>
          <cell r="S33"/>
          <cell r="T33"/>
        </row>
        <row r="34">
          <cell r="R34"/>
          <cell r="S34"/>
          <cell r="T34"/>
        </row>
      </sheetData>
      <sheetData sheetId="17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8</v>
          </cell>
          <cell r="G6">
            <v>8</v>
          </cell>
          <cell r="H6"/>
          <cell r="I6"/>
          <cell r="J6">
            <v>8.1999999999999993</v>
          </cell>
          <cell r="K6">
            <v>9</v>
          </cell>
          <cell r="L6">
            <v>8.68</v>
          </cell>
          <cell r="M6"/>
          <cell r="N6">
            <v>8.68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6</v>
          </cell>
          <cell r="G7">
            <v>7</v>
          </cell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9</v>
          </cell>
          <cell r="G8">
            <v>9</v>
          </cell>
          <cell r="H8"/>
          <cell r="I8"/>
          <cell r="J8">
            <v>9</v>
          </cell>
          <cell r="K8">
            <v>9</v>
          </cell>
          <cell r="L8">
            <v>9</v>
          </cell>
          <cell r="M8"/>
          <cell r="N8">
            <v>9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7</v>
          </cell>
          <cell r="G9">
            <v>8</v>
          </cell>
          <cell r="H9"/>
          <cell r="I9"/>
          <cell r="J9">
            <v>7.8</v>
          </cell>
          <cell r="K9">
            <v>7</v>
          </cell>
          <cell r="L9">
            <v>7.32</v>
          </cell>
          <cell r="M9"/>
          <cell r="N9">
            <v>7.32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9</v>
          </cell>
          <cell r="F10">
            <v>7</v>
          </cell>
          <cell r="G10">
            <v>9</v>
          </cell>
          <cell r="H10"/>
          <cell r="I10"/>
          <cell r="J10">
            <v>8.1999999999999993</v>
          </cell>
          <cell r="K10">
            <v>7</v>
          </cell>
          <cell r="L10">
            <v>7.48</v>
          </cell>
          <cell r="M10"/>
          <cell r="N10">
            <v>7.48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7</v>
          </cell>
          <cell r="G11">
            <v>8</v>
          </cell>
          <cell r="H11"/>
          <cell r="I11"/>
          <cell r="J11">
            <v>7.8</v>
          </cell>
          <cell r="K11">
            <v>8.5</v>
          </cell>
          <cell r="L11">
            <v>8.2200000000000006</v>
          </cell>
          <cell r="M11"/>
          <cell r="N11">
            <v>8.2200000000000006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7</v>
          </cell>
          <cell r="G12">
            <v>9</v>
          </cell>
          <cell r="H12"/>
          <cell r="I12"/>
          <cell r="J12">
            <v>8.1999999999999993</v>
          </cell>
          <cell r="K12">
            <v>7.5</v>
          </cell>
          <cell r="L12">
            <v>7.78</v>
          </cell>
          <cell r="M12"/>
          <cell r="N12">
            <v>7.78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8</v>
          </cell>
          <cell r="G13">
            <v>8</v>
          </cell>
          <cell r="H13"/>
          <cell r="I13"/>
          <cell r="J13">
            <v>8.1999999999999993</v>
          </cell>
          <cell r="K13">
            <v>9</v>
          </cell>
          <cell r="L13">
            <v>8.68</v>
          </cell>
          <cell r="M13"/>
          <cell r="N13">
            <v>8.68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9</v>
          </cell>
          <cell r="G14">
            <v>10</v>
          </cell>
          <cell r="H14"/>
          <cell r="I14"/>
          <cell r="J14">
            <v>9.4</v>
          </cell>
          <cell r="K14">
            <v>9</v>
          </cell>
          <cell r="L14">
            <v>9.16</v>
          </cell>
          <cell r="M14"/>
          <cell r="N14">
            <v>9.16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9</v>
          </cell>
          <cell r="F16">
            <v>7</v>
          </cell>
          <cell r="G16">
            <v>9</v>
          </cell>
          <cell r="H16"/>
          <cell r="I16"/>
          <cell r="J16">
            <v>8.1999999999999993</v>
          </cell>
          <cell r="K16">
            <v>9</v>
          </cell>
          <cell r="L16">
            <v>8.68</v>
          </cell>
          <cell r="M16"/>
          <cell r="N16">
            <v>8.68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9</v>
          </cell>
          <cell r="G17">
            <v>9</v>
          </cell>
          <cell r="H17"/>
          <cell r="I17"/>
          <cell r="J17">
            <v>9</v>
          </cell>
          <cell r="K17">
            <v>9</v>
          </cell>
          <cell r="L17">
            <v>9</v>
          </cell>
          <cell r="M17"/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9</v>
          </cell>
          <cell r="F18">
            <v>7</v>
          </cell>
          <cell r="G18">
            <v>8</v>
          </cell>
          <cell r="H18"/>
          <cell r="I18"/>
          <cell r="J18">
            <v>7.8</v>
          </cell>
          <cell r="K18">
            <v>7</v>
          </cell>
          <cell r="L18">
            <v>7.32</v>
          </cell>
          <cell r="M18"/>
          <cell r="N18">
            <v>7.32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7</v>
          </cell>
          <cell r="G19">
            <v>9</v>
          </cell>
          <cell r="H19"/>
          <cell r="I19"/>
          <cell r="J19">
            <v>8</v>
          </cell>
          <cell r="K19">
            <v>7.5</v>
          </cell>
          <cell r="L19">
            <v>7.7</v>
          </cell>
          <cell r="M19"/>
          <cell r="N19">
            <v>7.7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7</v>
          </cell>
          <cell r="G20">
            <v>7</v>
          </cell>
          <cell r="H20"/>
          <cell r="I20"/>
          <cell r="J20">
            <v>7.4</v>
          </cell>
          <cell r="K20">
            <v>8</v>
          </cell>
          <cell r="L20">
            <v>7.76</v>
          </cell>
          <cell r="M20"/>
          <cell r="N20">
            <v>7.76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</sheetData>
      <sheetData sheetId="18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3</v>
          </cell>
          <cell r="L6">
            <v>5</v>
          </cell>
          <cell r="M6">
            <v>5</v>
          </cell>
          <cell r="N6">
            <v>6.2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8</v>
          </cell>
          <cell r="G7">
            <v>8</v>
          </cell>
          <cell r="H7"/>
          <cell r="I7"/>
          <cell r="J7">
            <v>8.1999999999999993</v>
          </cell>
          <cell r="K7">
            <v>6</v>
          </cell>
          <cell r="L7">
            <v>6.9</v>
          </cell>
          <cell r="M7"/>
          <cell r="N7">
            <v>6.9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9</v>
          </cell>
          <cell r="G8">
            <v>8</v>
          </cell>
          <cell r="H8"/>
          <cell r="I8"/>
          <cell r="J8">
            <v>8.6</v>
          </cell>
          <cell r="K8">
            <v>7</v>
          </cell>
          <cell r="L8">
            <v>7.64</v>
          </cell>
          <cell r="M8"/>
          <cell r="N8">
            <v>7.64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6</v>
          </cell>
          <cell r="G9">
            <v>7</v>
          </cell>
          <cell r="H9"/>
          <cell r="I9"/>
          <cell r="J9">
            <v>6.6</v>
          </cell>
          <cell r="K9">
            <v>2</v>
          </cell>
          <cell r="L9">
            <v>3.84</v>
          </cell>
          <cell r="M9">
            <v>0</v>
          </cell>
          <cell r="N9">
            <v>2.64</v>
          </cell>
          <cell r="O9" t="str">
            <v>Yếu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9</v>
          </cell>
          <cell r="G10">
            <v>6</v>
          </cell>
          <cell r="H10"/>
          <cell r="I10"/>
          <cell r="J10">
            <v>7.6</v>
          </cell>
          <cell r="K10">
            <v>5</v>
          </cell>
          <cell r="L10">
            <v>6</v>
          </cell>
          <cell r="M10"/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8</v>
          </cell>
          <cell r="G11">
            <v>7</v>
          </cell>
          <cell r="H11"/>
          <cell r="I11"/>
          <cell r="J11">
            <v>7.4</v>
          </cell>
          <cell r="K11">
            <v>5</v>
          </cell>
          <cell r="L11">
            <v>6</v>
          </cell>
          <cell r="M11"/>
          <cell r="N11">
            <v>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7</v>
          </cell>
          <cell r="G12">
            <v>8</v>
          </cell>
          <cell r="H12"/>
          <cell r="I12"/>
          <cell r="J12">
            <v>7.8</v>
          </cell>
          <cell r="K12">
            <v>5</v>
          </cell>
          <cell r="L12">
            <v>6.12</v>
          </cell>
          <cell r="M12"/>
          <cell r="N12">
            <v>6.12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7</v>
          </cell>
          <cell r="G13">
            <v>7</v>
          </cell>
          <cell r="H13"/>
          <cell r="I13"/>
          <cell r="J13">
            <v>7.4</v>
          </cell>
          <cell r="K13">
            <v>8</v>
          </cell>
          <cell r="L13">
            <v>7.76</v>
          </cell>
          <cell r="M13"/>
          <cell r="N13">
            <v>7.76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7</v>
          </cell>
          <cell r="G14">
            <v>9</v>
          </cell>
          <cell r="H14"/>
          <cell r="I14"/>
          <cell r="J14">
            <v>8.1999999999999993</v>
          </cell>
          <cell r="K14">
            <v>7</v>
          </cell>
          <cell r="L14">
            <v>7.48</v>
          </cell>
          <cell r="M14"/>
          <cell r="N14">
            <v>7.48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8</v>
          </cell>
          <cell r="F16">
            <v>9</v>
          </cell>
          <cell r="G16">
            <v>8</v>
          </cell>
          <cell r="H16"/>
          <cell r="I16"/>
          <cell r="J16">
            <v>8.4</v>
          </cell>
          <cell r="K16">
            <v>7</v>
          </cell>
          <cell r="L16">
            <v>7.6</v>
          </cell>
          <cell r="M16"/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8</v>
          </cell>
          <cell r="G17">
            <v>8</v>
          </cell>
          <cell r="H17"/>
          <cell r="I17"/>
          <cell r="J17">
            <v>8.1999999999999993</v>
          </cell>
          <cell r="K17">
            <v>8</v>
          </cell>
          <cell r="L17">
            <v>8.08</v>
          </cell>
          <cell r="M17"/>
          <cell r="N17">
            <v>8.08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9</v>
          </cell>
          <cell r="F18">
            <v>7</v>
          </cell>
          <cell r="G18">
            <v>7</v>
          </cell>
          <cell r="H18"/>
          <cell r="I18"/>
          <cell r="J18">
            <v>7.4</v>
          </cell>
          <cell r="K18">
            <v>6</v>
          </cell>
          <cell r="L18">
            <v>6.6</v>
          </cell>
          <cell r="M18"/>
          <cell r="N18">
            <v>6.6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9</v>
          </cell>
          <cell r="F19">
            <v>7</v>
          </cell>
          <cell r="G19">
            <v>8</v>
          </cell>
          <cell r="H19"/>
          <cell r="I19"/>
          <cell r="J19">
            <v>7.8</v>
          </cell>
          <cell r="K19">
            <v>1</v>
          </cell>
          <cell r="L19">
            <v>3.72</v>
          </cell>
          <cell r="M19">
            <v>5</v>
          </cell>
          <cell r="N19">
            <v>6.12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7</v>
          </cell>
          <cell r="G20">
            <v>7</v>
          </cell>
          <cell r="H20"/>
          <cell r="I20"/>
          <cell r="J20">
            <v>7</v>
          </cell>
          <cell r="K20">
            <v>3</v>
          </cell>
          <cell r="L20">
            <v>4.5999999999999996</v>
          </cell>
          <cell r="M20">
            <v>5</v>
          </cell>
          <cell r="N20">
            <v>5.8</v>
          </cell>
          <cell r="O20" t="str">
            <v>Yếu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>
            <v>0</v>
          </cell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R22"/>
          <cell r="S22"/>
          <cell r="T22"/>
        </row>
        <row r="23">
          <cell r="I23"/>
          <cell r="J23"/>
          <cell r="K23"/>
          <cell r="L23"/>
          <cell r="M23"/>
          <cell r="N23"/>
          <cell r="O23"/>
          <cell r="P23"/>
          <cell r="R23"/>
          <cell r="S23"/>
          <cell r="T23"/>
        </row>
      </sheetData>
      <sheetData sheetId="19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5</v>
          </cell>
          <cell r="L6">
            <v>6.2</v>
          </cell>
          <cell r="M6"/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6</v>
          </cell>
          <cell r="G7"/>
          <cell r="H7"/>
          <cell r="I7"/>
          <cell r="J7">
            <v>6.33</v>
          </cell>
          <cell r="K7">
            <v>8</v>
          </cell>
          <cell r="L7">
            <v>7.3</v>
          </cell>
          <cell r="M7"/>
          <cell r="N7">
            <v>7.3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8</v>
          </cell>
          <cell r="F8">
            <v>10</v>
          </cell>
          <cell r="G8"/>
          <cell r="H8"/>
          <cell r="I8"/>
          <cell r="J8">
            <v>9.33</v>
          </cell>
          <cell r="K8">
            <v>5</v>
          </cell>
          <cell r="L8">
            <v>6.7</v>
          </cell>
          <cell r="M8"/>
          <cell r="N8">
            <v>6.7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7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9</v>
          </cell>
          <cell r="G10"/>
          <cell r="H10"/>
          <cell r="I10"/>
          <cell r="J10">
            <v>8.33</v>
          </cell>
          <cell r="K10">
            <v>5</v>
          </cell>
          <cell r="L10">
            <v>6.3</v>
          </cell>
          <cell r="M10"/>
          <cell r="N10">
            <v>6.3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5.5</v>
          </cell>
          <cell r="L11">
            <v>5.7</v>
          </cell>
          <cell r="M11"/>
          <cell r="N11">
            <v>5.7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8</v>
          </cell>
          <cell r="F12">
            <v>5</v>
          </cell>
          <cell r="G12"/>
          <cell r="H12"/>
          <cell r="I12"/>
          <cell r="J12">
            <v>6</v>
          </cell>
          <cell r="K12">
            <v>5</v>
          </cell>
          <cell r="L12">
            <v>5.4</v>
          </cell>
          <cell r="M12"/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10</v>
          </cell>
          <cell r="G13"/>
          <cell r="H13"/>
          <cell r="I13"/>
          <cell r="J13">
            <v>9</v>
          </cell>
          <cell r="K13">
            <v>6.5</v>
          </cell>
          <cell r="L13">
            <v>7.5</v>
          </cell>
          <cell r="M13"/>
          <cell r="N13">
            <v>7.5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10</v>
          </cell>
          <cell r="G14"/>
          <cell r="H14"/>
          <cell r="I14"/>
          <cell r="J14">
            <v>9</v>
          </cell>
          <cell r="K14">
            <v>8.5</v>
          </cell>
          <cell r="L14">
            <v>8.6999999999999993</v>
          </cell>
          <cell r="M14"/>
          <cell r="N14">
            <v>8.6999999999999993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5</v>
          </cell>
          <cell r="F16">
            <v>5</v>
          </cell>
          <cell r="G16"/>
          <cell r="H16"/>
          <cell r="I16"/>
          <cell r="J16">
            <v>5</v>
          </cell>
          <cell r="K16">
            <v>5.5</v>
          </cell>
          <cell r="L16">
            <v>5.3</v>
          </cell>
          <cell r="M16"/>
          <cell r="N16">
            <v>5.3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10</v>
          </cell>
          <cell r="G17"/>
          <cell r="H17"/>
          <cell r="I17"/>
          <cell r="J17">
            <v>9</v>
          </cell>
          <cell r="K17">
            <v>8.5</v>
          </cell>
          <cell r="L17">
            <v>8.6999999999999993</v>
          </cell>
          <cell r="M17"/>
          <cell r="N17">
            <v>8.6999999999999993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6</v>
          </cell>
          <cell r="F18">
            <v>6</v>
          </cell>
          <cell r="G18"/>
          <cell r="H18"/>
          <cell r="I18"/>
          <cell r="J18">
            <v>6</v>
          </cell>
          <cell r="K18">
            <v>8.5</v>
          </cell>
          <cell r="L18">
            <v>7.5</v>
          </cell>
          <cell r="M18"/>
          <cell r="N18">
            <v>7.5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5</v>
          </cell>
          <cell r="G19"/>
          <cell r="H19"/>
          <cell r="I19"/>
          <cell r="J19">
            <v>5.67</v>
          </cell>
          <cell r="K19">
            <v>5</v>
          </cell>
          <cell r="L19">
            <v>5.3</v>
          </cell>
          <cell r="M19"/>
          <cell r="N19">
            <v>5.3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5</v>
          </cell>
          <cell r="G20"/>
          <cell r="H20"/>
          <cell r="I20"/>
          <cell r="J20">
            <v>5.67</v>
          </cell>
          <cell r="K20">
            <v>5</v>
          </cell>
          <cell r="L20">
            <v>5.3</v>
          </cell>
          <cell r="M20"/>
          <cell r="N20">
            <v>5.3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  <row r="25">
          <cell r="R25"/>
          <cell r="S25"/>
          <cell r="T25"/>
        </row>
        <row r="26">
          <cell r="R26"/>
          <cell r="S26"/>
          <cell r="T26"/>
        </row>
      </sheetData>
      <sheetData sheetId="20"/>
      <sheetData sheetId="21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6</v>
          </cell>
          <cell r="G6">
            <v>7</v>
          </cell>
          <cell r="H6"/>
          <cell r="I6"/>
          <cell r="J6">
            <v>6.8</v>
          </cell>
          <cell r="K6">
            <v>9</v>
          </cell>
          <cell r="L6">
            <v>8.1199999999999992</v>
          </cell>
          <cell r="M6"/>
          <cell r="N6">
            <v>8.1199999999999992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8.5</v>
          </cell>
          <cell r="F7">
            <v>8</v>
          </cell>
          <cell r="G7">
            <v>8.5</v>
          </cell>
          <cell r="H7"/>
          <cell r="I7"/>
          <cell r="J7">
            <v>8.3000000000000007</v>
          </cell>
          <cell r="K7">
            <v>6</v>
          </cell>
          <cell r="L7">
            <v>6.92</v>
          </cell>
          <cell r="M7"/>
          <cell r="N7">
            <v>6.92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9</v>
          </cell>
          <cell r="G8">
            <v>9</v>
          </cell>
          <cell r="H8"/>
          <cell r="I8"/>
          <cell r="J8">
            <v>9</v>
          </cell>
          <cell r="K8">
            <v>9</v>
          </cell>
          <cell r="L8">
            <v>9</v>
          </cell>
          <cell r="M8"/>
          <cell r="N8">
            <v>9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7</v>
          </cell>
          <cell r="G9">
            <v>7.5</v>
          </cell>
          <cell r="H9"/>
          <cell r="I9"/>
          <cell r="J9">
            <v>7.4</v>
          </cell>
          <cell r="K9">
            <v>8</v>
          </cell>
          <cell r="L9">
            <v>7.76</v>
          </cell>
          <cell r="M9"/>
          <cell r="N9">
            <v>7.76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8.5</v>
          </cell>
          <cell r="F10">
            <v>8</v>
          </cell>
          <cell r="G10">
            <v>8.5</v>
          </cell>
          <cell r="H10"/>
          <cell r="I10"/>
          <cell r="J10">
            <v>8.3000000000000007</v>
          </cell>
          <cell r="K10">
            <v>8</v>
          </cell>
          <cell r="L10">
            <v>8.1199999999999992</v>
          </cell>
          <cell r="M10"/>
          <cell r="N10">
            <v>8.1199999999999992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8.5</v>
          </cell>
          <cell r="F11">
            <v>7</v>
          </cell>
          <cell r="G11">
            <v>8</v>
          </cell>
          <cell r="H11"/>
          <cell r="I11"/>
          <cell r="J11">
            <v>7.7</v>
          </cell>
          <cell r="K11">
            <v>8</v>
          </cell>
          <cell r="L11">
            <v>7.88</v>
          </cell>
          <cell r="M11"/>
          <cell r="N11">
            <v>7.88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7.5</v>
          </cell>
          <cell r="F12">
            <v>8</v>
          </cell>
          <cell r="G12">
            <v>8</v>
          </cell>
          <cell r="H12"/>
          <cell r="I12"/>
          <cell r="J12">
            <v>7.9</v>
          </cell>
          <cell r="K12">
            <v>9</v>
          </cell>
          <cell r="L12">
            <v>8.56</v>
          </cell>
          <cell r="M12"/>
          <cell r="N12">
            <v>8.56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8.5</v>
          </cell>
          <cell r="G13">
            <v>8</v>
          </cell>
          <cell r="H13"/>
          <cell r="I13"/>
          <cell r="J13">
            <v>8.4</v>
          </cell>
          <cell r="K13">
            <v>9</v>
          </cell>
          <cell r="L13">
            <v>8.76</v>
          </cell>
          <cell r="M13"/>
          <cell r="N13">
            <v>8.76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9</v>
          </cell>
          <cell r="G14">
            <v>9</v>
          </cell>
          <cell r="H14"/>
          <cell r="I14"/>
          <cell r="J14">
            <v>9</v>
          </cell>
          <cell r="K14">
            <v>8.5</v>
          </cell>
          <cell r="L14">
            <v>8.6999999999999993</v>
          </cell>
          <cell r="M14"/>
          <cell r="N14">
            <v>8.6999999999999993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6</v>
          </cell>
          <cell r="F16">
            <v>8</v>
          </cell>
          <cell r="G16">
            <v>7</v>
          </cell>
          <cell r="H16"/>
          <cell r="I16"/>
          <cell r="J16">
            <v>7.2</v>
          </cell>
          <cell r="K16">
            <v>8.5</v>
          </cell>
          <cell r="L16">
            <v>7.98</v>
          </cell>
          <cell r="M16"/>
          <cell r="N16">
            <v>7.98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8</v>
          </cell>
          <cell r="F17">
            <v>9</v>
          </cell>
          <cell r="G17">
            <v>8.5</v>
          </cell>
          <cell r="H17"/>
          <cell r="I17"/>
          <cell r="J17">
            <v>8.6</v>
          </cell>
          <cell r="K17">
            <v>9.5</v>
          </cell>
          <cell r="L17">
            <v>9.14</v>
          </cell>
          <cell r="M17"/>
          <cell r="N17">
            <v>9.14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8.5</v>
          </cell>
          <cell r="F18">
            <v>8.5</v>
          </cell>
          <cell r="G18">
            <v>8</v>
          </cell>
          <cell r="H18"/>
          <cell r="I18"/>
          <cell r="J18">
            <v>8.3000000000000007</v>
          </cell>
          <cell r="K18">
            <v>8.5</v>
          </cell>
          <cell r="L18">
            <v>8.42</v>
          </cell>
          <cell r="M18"/>
          <cell r="N18">
            <v>8.42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7.5</v>
          </cell>
          <cell r="F19">
            <v>8</v>
          </cell>
          <cell r="G19">
            <v>8</v>
          </cell>
          <cell r="H19"/>
          <cell r="I19"/>
          <cell r="J19">
            <v>7.9</v>
          </cell>
          <cell r="K19">
            <v>9</v>
          </cell>
          <cell r="L19">
            <v>8.56</v>
          </cell>
          <cell r="M19"/>
          <cell r="N19">
            <v>8.56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8</v>
          </cell>
          <cell r="G20">
            <v>8.5</v>
          </cell>
          <cell r="H20"/>
          <cell r="I20"/>
          <cell r="J20">
            <v>8.4</v>
          </cell>
          <cell r="K20">
            <v>8</v>
          </cell>
          <cell r="L20">
            <v>8.16</v>
          </cell>
          <cell r="M20"/>
          <cell r="N20">
            <v>8.16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</sheetData>
      <sheetData sheetId="22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5</v>
          </cell>
          <cell r="F6">
            <v>5</v>
          </cell>
          <cell r="G6"/>
          <cell r="H6"/>
          <cell r="I6"/>
          <cell r="J6">
            <v>5</v>
          </cell>
          <cell r="K6">
            <v>4</v>
          </cell>
          <cell r="L6">
            <v>4.4000000000000004</v>
          </cell>
          <cell r="M6">
            <v>6</v>
          </cell>
          <cell r="N6">
            <v>5.6</v>
          </cell>
          <cell r="O6" t="str">
            <v>Yếu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5.5</v>
          </cell>
          <cell r="F7">
            <v>5</v>
          </cell>
          <cell r="G7"/>
          <cell r="H7"/>
          <cell r="I7"/>
          <cell r="J7">
            <v>5.17</v>
          </cell>
          <cell r="K7">
            <v>6</v>
          </cell>
          <cell r="L7">
            <v>5.67</v>
          </cell>
          <cell r="M7"/>
          <cell r="N7">
            <v>5.67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0</v>
          </cell>
          <cell r="G8"/>
          <cell r="H8"/>
          <cell r="I8"/>
          <cell r="J8">
            <v>2.33</v>
          </cell>
          <cell r="K8"/>
          <cell r="L8">
            <v>0.93</v>
          </cell>
          <cell r="M8"/>
          <cell r="N8">
            <v>0.93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5.5</v>
          </cell>
          <cell r="G9"/>
          <cell r="H9"/>
          <cell r="I9"/>
          <cell r="J9">
            <v>6</v>
          </cell>
          <cell r="K9">
            <v>0</v>
          </cell>
          <cell r="L9">
            <v>2.4</v>
          </cell>
          <cell r="M9">
            <v>0</v>
          </cell>
          <cell r="N9">
            <v>2.4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6</v>
          </cell>
          <cell r="F10">
            <v>4.5</v>
          </cell>
          <cell r="G10"/>
          <cell r="H10"/>
          <cell r="I10"/>
          <cell r="J10">
            <v>5</v>
          </cell>
          <cell r="K10">
            <v>5</v>
          </cell>
          <cell r="L10">
            <v>5</v>
          </cell>
          <cell r="M10"/>
          <cell r="N10">
            <v>5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6.5</v>
          </cell>
          <cell r="F11">
            <v>5</v>
          </cell>
          <cell r="G11"/>
          <cell r="H11"/>
          <cell r="I11"/>
          <cell r="J11">
            <v>5.5</v>
          </cell>
          <cell r="K11">
            <v>5</v>
          </cell>
          <cell r="L11">
            <v>5.2</v>
          </cell>
          <cell r="M11"/>
          <cell r="N11">
            <v>5.2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5.5</v>
          </cell>
          <cell r="F12">
            <v>0</v>
          </cell>
          <cell r="G12"/>
          <cell r="H12"/>
          <cell r="I12"/>
          <cell r="J12">
            <v>1.83</v>
          </cell>
          <cell r="K12"/>
          <cell r="L12">
            <v>0.73</v>
          </cell>
          <cell r="M12"/>
          <cell r="N12">
            <v>0.73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5</v>
          </cell>
          <cell r="G13"/>
          <cell r="H13"/>
          <cell r="I13"/>
          <cell r="J13">
            <v>5.67</v>
          </cell>
          <cell r="K13">
            <v>6</v>
          </cell>
          <cell r="L13">
            <v>5.87</v>
          </cell>
          <cell r="M13"/>
          <cell r="N13">
            <v>5.87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6</v>
          </cell>
          <cell r="G14"/>
          <cell r="H14"/>
          <cell r="I14"/>
          <cell r="J14">
            <v>6.33</v>
          </cell>
          <cell r="K14">
            <v>5</v>
          </cell>
          <cell r="L14">
            <v>5.53</v>
          </cell>
          <cell r="M14"/>
          <cell r="N14">
            <v>5.53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5</v>
          </cell>
          <cell r="F16">
            <v>0</v>
          </cell>
          <cell r="G16"/>
          <cell r="H16"/>
          <cell r="I16"/>
          <cell r="J16">
            <v>1.67</v>
          </cell>
          <cell r="K16"/>
          <cell r="L16">
            <v>0.67</v>
          </cell>
          <cell r="M16"/>
          <cell r="N16">
            <v>0.67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5</v>
          </cell>
          <cell r="G17"/>
          <cell r="H17"/>
          <cell r="I17"/>
          <cell r="J17">
            <v>5.67</v>
          </cell>
          <cell r="K17">
            <v>6</v>
          </cell>
          <cell r="L17">
            <v>5.87</v>
          </cell>
          <cell r="M17"/>
          <cell r="N17">
            <v>5.87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6</v>
          </cell>
          <cell r="F18">
            <v>5.5</v>
          </cell>
          <cell r="G18"/>
          <cell r="H18"/>
          <cell r="I18"/>
          <cell r="J18">
            <v>5.67</v>
          </cell>
          <cell r="K18">
            <v>5</v>
          </cell>
          <cell r="L18">
            <v>5.27</v>
          </cell>
          <cell r="M18"/>
          <cell r="N18">
            <v>5.27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6.5</v>
          </cell>
          <cell r="F19">
            <v>5</v>
          </cell>
          <cell r="G19"/>
          <cell r="H19"/>
          <cell r="I19"/>
          <cell r="J19">
            <v>5.5</v>
          </cell>
          <cell r="K19">
            <v>5</v>
          </cell>
          <cell r="L19">
            <v>5.2</v>
          </cell>
          <cell r="M19"/>
          <cell r="N19">
            <v>5.2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5</v>
          </cell>
          <cell r="F20">
            <v>5</v>
          </cell>
          <cell r="G20"/>
          <cell r="H20"/>
          <cell r="I20"/>
          <cell r="J20">
            <v>5</v>
          </cell>
          <cell r="K20">
            <v>4</v>
          </cell>
          <cell r="L20">
            <v>4.4000000000000004</v>
          </cell>
          <cell r="M20">
            <v>5</v>
          </cell>
          <cell r="N20">
            <v>5</v>
          </cell>
          <cell r="O20" t="str">
            <v>Yếu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</sheetData>
      <sheetData sheetId="23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9</v>
          </cell>
          <cell r="G6"/>
          <cell r="H6"/>
          <cell r="I6"/>
          <cell r="J6">
            <v>9</v>
          </cell>
          <cell r="K6">
            <v>8</v>
          </cell>
          <cell r="L6">
            <v>8.4</v>
          </cell>
          <cell r="M6"/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8</v>
          </cell>
          <cell r="G8"/>
          <cell r="H8"/>
          <cell r="I8"/>
          <cell r="J8">
            <v>7.67</v>
          </cell>
          <cell r="K8">
            <v>7</v>
          </cell>
          <cell r="L8">
            <v>7.27</v>
          </cell>
          <cell r="M8"/>
          <cell r="N8">
            <v>7.27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8</v>
          </cell>
          <cell r="G9"/>
          <cell r="H9"/>
          <cell r="I9"/>
          <cell r="J9">
            <v>7.67</v>
          </cell>
          <cell r="K9">
            <v>7</v>
          </cell>
          <cell r="L9">
            <v>7.27</v>
          </cell>
          <cell r="M9"/>
          <cell r="N9">
            <v>7.27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7</v>
          </cell>
          <cell r="G10"/>
          <cell r="H10"/>
          <cell r="I10"/>
          <cell r="J10">
            <v>7.33</v>
          </cell>
          <cell r="K10">
            <v>7</v>
          </cell>
          <cell r="L10">
            <v>7.13</v>
          </cell>
          <cell r="M10"/>
          <cell r="N10">
            <v>7.13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8</v>
          </cell>
          <cell r="G11"/>
          <cell r="H11"/>
          <cell r="I11"/>
          <cell r="J11">
            <v>7.67</v>
          </cell>
          <cell r="K11">
            <v>8</v>
          </cell>
          <cell r="L11">
            <v>7.87</v>
          </cell>
          <cell r="M11"/>
          <cell r="N11">
            <v>7.87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8</v>
          </cell>
          <cell r="G12"/>
          <cell r="H12"/>
          <cell r="I12"/>
          <cell r="J12">
            <v>8.33</v>
          </cell>
          <cell r="K12">
            <v>7</v>
          </cell>
          <cell r="L12">
            <v>7.53</v>
          </cell>
          <cell r="M12"/>
          <cell r="N12">
            <v>7.53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7</v>
          </cell>
          <cell r="L13">
            <v>7</v>
          </cell>
          <cell r="M13"/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9</v>
          </cell>
          <cell r="G14"/>
          <cell r="H14"/>
          <cell r="I14"/>
          <cell r="J14">
            <v>9</v>
          </cell>
          <cell r="K14">
            <v>7</v>
          </cell>
          <cell r="L14">
            <v>7.8</v>
          </cell>
          <cell r="M14"/>
          <cell r="N14">
            <v>7.8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7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>
            <v>8</v>
          </cell>
          <cell r="L17">
            <v>8</v>
          </cell>
          <cell r="M17"/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8</v>
          </cell>
          <cell r="G18"/>
          <cell r="H18"/>
          <cell r="I18"/>
          <cell r="J18">
            <v>7.67</v>
          </cell>
          <cell r="K18">
            <v>7</v>
          </cell>
          <cell r="L18">
            <v>7.27</v>
          </cell>
          <cell r="M18"/>
          <cell r="N18">
            <v>7.27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7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>
            <v>0</v>
          </cell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</sheetData>
      <sheetData sheetId="24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5</v>
          </cell>
          <cell r="G6"/>
          <cell r="H6"/>
          <cell r="I6"/>
          <cell r="J6">
            <v>6</v>
          </cell>
          <cell r="K6">
            <v>5.0999999999999996</v>
          </cell>
          <cell r="L6">
            <v>5.46</v>
          </cell>
          <cell r="M6"/>
          <cell r="N6">
            <v>5.46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10</v>
          </cell>
          <cell r="F7">
            <v>5</v>
          </cell>
          <cell r="G7"/>
          <cell r="H7"/>
          <cell r="I7"/>
          <cell r="J7">
            <v>6.67</v>
          </cell>
          <cell r="K7">
            <v>4.9000000000000004</v>
          </cell>
          <cell r="L7">
            <v>5.61</v>
          </cell>
          <cell r="M7">
            <v>5</v>
          </cell>
          <cell r="N7">
            <v>5.67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5</v>
          </cell>
          <cell r="G8"/>
          <cell r="H8"/>
          <cell r="I8"/>
          <cell r="J8">
            <v>6.67</v>
          </cell>
          <cell r="K8">
            <v>4.2</v>
          </cell>
          <cell r="L8">
            <v>5.19</v>
          </cell>
          <cell r="M8">
            <v>4.8</v>
          </cell>
          <cell r="N8">
            <v>5.55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6</v>
          </cell>
          <cell r="G10"/>
          <cell r="H10"/>
          <cell r="I10"/>
          <cell r="J10">
            <v>7.33</v>
          </cell>
          <cell r="K10">
            <v>4.8</v>
          </cell>
          <cell r="L10">
            <v>5.81</v>
          </cell>
          <cell r="M10">
            <v>5</v>
          </cell>
          <cell r="N10">
            <v>5.93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5</v>
          </cell>
          <cell r="G11"/>
          <cell r="H11"/>
          <cell r="I11"/>
          <cell r="J11">
            <v>6.33</v>
          </cell>
          <cell r="K11">
            <v>5</v>
          </cell>
          <cell r="L11">
            <v>5.53</v>
          </cell>
          <cell r="M11"/>
          <cell r="N11">
            <v>5.53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6</v>
          </cell>
          <cell r="G12"/>
          <cell r="H12"/>
          <cell r="I12"/>
          <cell r="J12">
            <v>7</v>
          </cell>
          <cell r="K12">
            <v>5</v>
          </cell>
          <cell r="L12">
            <v>5.8</v>
          </cell>
          <cell r="M12">
            <v>5.2</v>
          </cell>
          <cell r="N12">
            <v>5.92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5</v>
          </cell>
          <cell r="G13"/>
          <cell r="H13"/>
          <cell r="I13"/>
          <cell r="J13">
            <v>6.33</v>
          </cell>
          <cell r="K13">
            <v>5</v>
          </cell>
          <cell r="L13">
            <v>5.53</v>
          </cell>
          <cell r="M13"/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5</v>
          </cell>
          <cell r="G14"/>
          <cell r="H14"/>
          <cell r="I14"/>
          <cell r="J14">
            <v>6.33</v>
          </cell>
          <cell r="K14">
            <v>5.0999999999999996</v>
          </cell>
          <cell r="L14">
            <v>5.59</v>
          </cell>
          <cell r="M14">
            <v>5.5</v>
          </cell>
          <cell r="N14">
            <v>5.83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8</v>
          </cell>
          <cell r="F16">
            <v>6</v>
          </cell>
          <cell r="G16"/>
          <cell r="H16"/>
          <cell r="I16"/>
          <cell r="J16">
            <v>6.67</v>
          </cell>
          <cell r="K16">
            <v>5.0999999999999996</v>
          </cell>
          <cell r="L16">
            <v>5.73</v>
          </cell>
          <cell r="M16"/>
          <cell r="N16">
            <v>5.73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7</v>
          </cell>
          <cell r="G17"/>
          <cell r="H17"/>
          <cell r="I17"/>
          <cell r="J17">
            <v>7.67</v>
          </cell>
          <cell r="K17">
            <v>5</v>
          </cell>
          <cell r="L17">
            <v>6.07</v>
          </cell>
          <cell r="M17"/>
          <cell r="N17">
            <v>6.07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5</v>
          </cell>
          <cell r="G18"/>
          <cell r="H18"/>
          <cell r="I18"/>
          <cell r="J18">
            <v>6</v>
          </cell>
          <cell r="K18">
            <v>4.0999999999999996</v>
          </cell>
          <cell r="L18">
            <v>4.8600000000000003</v>
          </cell>
          <cell r="M18">
            <v>4.5999999999999996</v>
          </cell>
          <cell r="N18">
            <v>5.16</v>
          </cell>
          <cell r="O18" t="str">
            <v>Yếu</v>
          </cell>
          <cell r="P18" t="str">
            <v>T.bình</v>
          </cell>
          <cell r="Q18" t="str">
            <v>Học lại</v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7</v>
          </cell>
          <cell r="G19"/>
          <cell r="H19"/>
          <cell r="I19"/>
          <cell r="J19">
            <v>7.33</v>
          </cell>
          <cell r="K19">
            <v>4</v>
          </cell>
          <cell r="L19">
            <v>5.33</v>
          </cell>
          <cell r="M19">
            <v>5.4</v>
          </cell>
          <cell r="N19">
            <v>6.17</v>
          </cell>
          <cell r="O19" t="str">
            <v>T.bình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5</v>
          </cell>
          <cell r="G20"/>
          <cell r="H20"/>
          <cell r="I20"/>
          <cell r="J20">
            <v>6.33</v>
          </cell>
          <cell r="K20">
            <v>4.0999999999999996</v>
          </cell>
          <cell r="L20">
            <v>4.99</v>
          </cell>
          <cell r="M20">
            <v>4.9000000000000004</v>
          </cell>
          <cell r="N20">
            <v>5.47</v>
          </cell>
          <cell r="O20" t="str">
            <v>Yếu</v>
          </cell>
          <cell r="P20" t="str">
            <v>T.bình</v>
          </cell>
          <cell r="Q20" t="str">
            <v>Học lại</v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</sheetData>
      <sheetData sheetId="25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7</v>
          </cell>
          <cell r="F6">
            <v>8</v>
          </cell>
          <cell r="G6">
            <v>7</v>
          </cell>
          <cell r="H6"/>
          <cell r="I6"/>
          <cell r="J6">
            <v>7.4</v>
          </cell>
          <cell r="K6">
            <v>4</v>
          </cell>
          <cell r="L6">
            <v>5.36</v>
          </cell>
          <cell r="M6">
            <v>8.5</v>
          </cell>
          <cell r="N6">
            <v>8.06</v>
          </cell>
          <cell r="O6" t="str">
            <v>T.bình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  <cell r="U6"/>
          <cell r="V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6</v>
          </cell>
          <cell r="F7">
            <v>6</v>
          </cell>
          <cell r="G7">
            <v>7</v>
          </cell>
          <cell r="H7"/>
          <cell r="I7"/>
          <cell r="J7">
            <v>6.4</v>
          </cell>
          <cell r="K7">
            <v>4</v>
          </cell>
          <cell r="L7">
            <v>4.96</v>
          </cell>
          <cell r="M7">
            <v>7.5</v>
          </cell>
          <cell r="N7">
            <v>7.06</v>
          </cell>
          <cell r="O7" t="str">
            <v>Yếu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  <cell r="V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6</v>
          </cell>
          <cell r="F8">
            <v>6</v>
          </cell>
          <cell r="G8">
            <v>7</v>
          </cell>
          <cell r="H8"/>
          <cell r="I8"/>
          <cell r="J8">
            <v>6.4</v>
          </cell>
          <cell r="K8">
            <v>4</v>
          </cell>
          <cell r="L8">
            <v>4.96</v>
          </cell>
          <cell r="M8">
            <v>7.5</v>
          </cell>
          <cell r="N8">
            <v>7.06</v>
          </cell>
          <cell r="O8" t="str">
            <v>Yếu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/>
          <cell r="V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6</v>
          </cell>
          <cell r="F9">
            <v>7</v>
          </cell>
          <cell r="G9">
            <v>6</v>
          </cell>
          <cell r="H9"/>
          <cell r="I9"/>
          <cell r="J9">
            <v>6.4</v>
          </cell>
          <cell r="K9">
            <v>2</v>
          </cell>
          <cell r="L9">
            <v>3.76</v>
          </cell>
          <cell r="M9">
            <v>8</v>
          </cell>
          <cell r="N9">
            <v>7.36</v>
          </cell>
          <cell r="O9" t="str">
            <v>Yếu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8</v>
          </cell>
          <cell r="G10">
            <v>7</v>
          </cell>
          <cell r="H10"/>
          <cell r="I10"/>
          <cell r="J10">
            <v>7.4</v>
          </cell>
          <cell r="K10">
            <v>6.5</v>
          </cell>
          <cell r="L10">
            <v>6.86</v>
          </cell>
          <cell r="M10"/>
          <cell r="N10">
            <v>6.86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  <cell r="U10"/>
          <cell r="V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7.2</v>
          </cell>
          <cell r="K11">
            <v>4</v>
          </cell>
          <cell r="L11">
            <v>5.28</v>
          </cell>
          <cell r="M11">
            <v>8</v>
          </cell>
          <cell r="N11">
            <v>7.68</v>
          </cell>
          <cell r="O11" t="str">
            <v>T.bình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  <cell r="V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6</v>
          </cell>
          <cell r="F12">
            <v>7</v>
          </cell>
          <cell r="G12">
            <v>7</v>
          </cell>
          <cell r="H12"/>
          <cell r="I12"/>
          <cell r="J12">
            <v>6.8</v>
          </cell>
          <cell r="K12">
            <v>6</v>
          </cell>
          <cell r="L12">
            <v>6.32</v>
          </cell>
          <cell r="M12"/>
          <cell r="N12">
            <v>6.32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  <cell r="U12"/>
          <cell r="V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>
            <v>7</v>
          </cell>
          <cell r="H13"/>
          <cell r="I13"/>
          <cell r="J13">
            <v>7</v>
          </cell>
          <cell r="K13">
            <v>2</v>
          </cell>
          <cell r="L13">
            <v>4</v>
          </cell>
          <cell r="M13">
            <v>7.5</v>
          </cell>
          <cell r="N13">
            <v>7.3</v>
          </cell>
          <cell r="O13" t="str">
            <v>Yếu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/>
          <cell r="V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6</v>
          </cell>
          <cell r="F14">
            <v>7</v>
          </cell>
          <cell r="G14">
            <v>8</v>
          </cell>
          <cell r="H14"/>
          <cell r="I14"/>
          <cell r="J14">
            <v>7.2</v>
          </cell>
          <cell r="K14">
            <v>5</v>
          </cell>
          <cell r="L14">
            <v>5.88</v>
          </cell>
          <cell r="M14"/>
          <cell r="N14">
            <v>5.88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  <cell r="U14"/>
          <cell r="V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8</v>
          </cell>
          <cell r="G16">
            <v>7</v>
          </cell>
          <cell r="H16"/>
          <cell r="I16"/>
          <cell r="J16">
            <v>7.4</v>
          </cell>
          <cell r="K16">
            <v>5.5</v>
          </cell>
          <cell r="L16">
            <v>6.26</v>
          </cell>
          <cell r="M16"/>
          <cell r="N16">
            <v>6.26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  <cell r="U16"/>
          <cell r="V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7</v>
          </cell>
          <cell r="G17">
            <v>7</v>
          </cell>
          <cell r="H17"/>
          <cell r="I17"/>
          <cell r="J17">
            <v>7</v>
          </cell>
          <cell r="K17">
            <v>5</v>
          </cell>
          <cell r="L17">
            <v>5.8</v>
          </cell>
          <cell r="M17"/>
          <cell r="N17">
            <v>5.8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  <cell r="U17"/>
          <cell r="V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7</v>
          </cell>
          <cell r="G18">
            <v>7</v>
          </cell>
          <cell r="H18"/>
          <cell r="I18"/>
          <cell r="J18">
            <v>7</v>
          </cell>
          <cell r="K18">
            <v>6</v>
          </cell>
          <cell r="L18">
            <v>6.4</v>
          </cell>
          <cell r="M18"/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U18"/>
          <cell r="V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7</v>
          </cell>
          <cell r="G19">
            <v>7</v>
          </cell>
          <cell r="H19"/>
          <cell r="I19"/>
          <cell r="J19">
            <v>7</v>
          </cell>
          <cell r="K19">
            <v>5.5</v>
          </cell>
          <cell r="L19">
            <v>6.1</v>
          </cell>
          <cell r="M19"/>
          <cell r="N19">
            <v>6.1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/>
          <cell r="V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6</v>
          </cell>
          <cell r="G20">
            <v>7</v>
          </cell>
          <cell r="H20"/>
          <cell r="I20"/>
          <cell r="J20">
            <v>6.6</v>
          </cell>
          <cell r="K20">
            <v>4</v>
          </cell>
          <cell r="L20">
            <v>5.04</v>
          </cell>
          <cell r="M20">
            <v>7.5</v>
          </cell>
          <cell r="N20">
            <v>7.14</v>
          </cell>
          <cell r="O20" t="str">
            <v>T.bình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  <cell r="V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</sheetData>
      <sheetData sheetId="26"/>
      <sheetData sheetId="27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8</v>
          </cell>
          <cell r="G6"/>
          <cell r="H6"/>
          <cell r="I6"/>
          <cell r="J6">
            <v>8.33</v>
          </cell>
          <cell r="K6">
            <v>8</v>
          </cell>
          <cell r="L6">
            <v>8.1300000000000008</v>
          </cell>
          <cell r="M6"/>
          <cell r="N6">
            <v>8.1300000000000008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  <cell r="U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6</v>
          </cell>
          <cell r="F7">
            <v>5</v>
          </cell>
          <cell r="G7"/>
          <cell r="H7"/>
          <cell r="I7"/>
          <cell r="J7">
            <v>5.33</v>
          </cell>
          <cell r="K7">
            <v>6</v>
          </cell>
          <cell r="L7">
            <v>5.73</v>
          </cell>
          <cell r="M7"/>
          <cell r="N7">
            <v>5.73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  <cell r="U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8</v>
          </cell>
          <cell r="F8">
            <v>7</v>
          </cell>
          <cell r="G8"/>
          <cell r="H8"/>
          <cell r="I8"/>
          <cell r="J8">
            <v>7.33</v>
          </cell>
          <cell r="K8">
            <v>7</v>
          </cell>
          <cell r="L8">
            <v>7.13</v>
          </cell>
          <cell r="M8"/>
          <cell r="N8">
            <v>7.13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6</v>
          </cell>
          <cell r="G9"/>
          <cell r="H9"/>
          <cell r="I9"/>
          <cell r="J9">
            <v>6.33</v>
          </cell>
          <cell r="K9">
            <v>6</v>
          </cell>
          <cell r="L9">
            <v>6.13</v>
          </cell>
          <cell r="M9"/>
          <cell r="N9">
            <v>6.13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9</v>
          </cell>
          <cell r="F10">
            <v>8</v>
          </cell>
          <cell r="G10"/>
          <cell r="H10"/>
          <cell r="I10"/>
          <cell r="J10">
            <v>8.33</v>
          </cell>
          <cell r="K10">
            <v>8</v>
          </cell>
          <cell r="L10">
            <v>8.1300000000000008</v>
          </cell>
          <cell r="M10"/>
          <cell r="N10">
            <v>8.1300000000000008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6</v>
          </cell>
          <cell r="F11">
            <v>5</v>
          </cell>
          <cell r="G11"/>
          <cell r="H11"/>
          <cell r="I11"/>
          <cell r="J11">
            <v>5.33</v>
          </cell>
          <cell r="K11">
            <v>6</v>
          </cell>
          <cell r="L11">
            <v>5.73</v>
          </cell>
          <cell r="M11"/>
          <cell r="N11">
            <v>5.73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  <cell r="U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6</v>
          </cell>
          <cell r="G12"/>
          <cell r="H12"/>
          <cell r="I12"/>
          <cell r="J12">
            <v>6.33</v>
          </cell>
          <cell r="K12">
            <v>6</v>
          </cell>
          <cell r="L12">
            <v>6.13</v>
          </cell>
          <cell r="M12"/>
          <cell r="N12">
            <v>6.13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  <cell r="U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>
            <v>6</v>
          </cell>
          <cell r="L13">
            <v>6.13</v>
          </cell>
          <cell r="M13"/>
          <cell r="N13">
            <v>6.13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8</v>
          </cell>
          <cell r="G14"/>
          <cell r="H14"/>
          <cell r="I14"/>
          <cell r="J14">
            <v>8.33</v>
          </cell>
          <cell r="K14">
            <v>7</v>
          </cell>
          <cell r="L14">
            <v>7.53</v>
          </cell>
          <cell r="M14"/>
          <cell r="N14">
            <v>7.53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  <cell r="U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6</v>
          </cell>
          <cell r="F16">
            <v>5</v>
          </cell>
          <cell r="G16"/>
          <cell r="H16"/>
          <cell r="I16"/>
          <cell r="J16">
            <v>5.33</v>
          </cell>
          <cell r="K16">
            <v>6</v>
          </cell>
          <cell r="L16">
            <v>5.73</v>
          </cell>
          <cell r="M16"/>
          <cell r="N16">
            <v>5.73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  <cell r="U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6</v>
          </cell>
          <cell r="G17"/>
          <cell r="H17"/>
          <cell r="I17"/>
          <cell r="J17">
            <v>6.33</v>
          </cell>
          <cell r="K17">
            <v>6</v>
          </cell>
          <cell r="L17">
            <v>6.13</v>
          </cell>
          <cell r="M17"/>
          <cell r="N17">
            <v>6.13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  <cell r="U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6</v>
          </cell>
          <cell r="F18">
            <v>5</v>
          </cell>
          <cell r="G18"/>
          <cell r="H18"/>
          <cell r="I18"/>
          <cell r="J18">
            <v>5.33</v>
          </cell>
          <cell r="K18">
            <v>6</v>
          </cell>
          <cell r="L18">
            <v>5.73</v>
          </cell>
          <cell r="M18"/>
          <cell r="N18">
            <v>5.73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U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6</v>
          </cell>
          <cell r="F19">
            <v>5</v>
          </cell>
          <cell r="G19"/>
          <cell r="H19"/>
          <cell r="I19"/>
          <cell r="J19">
            <v>5.33</v>
          </cell>
          <cell r="K19">
            <v>6</v>
          </cell>
          <cell r="L19">
            <v>5.73</v>
          </cell>
          <cell r="M19"/>
          <cell r="N19">
            <v>5.73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6</v>
          </cell>
          <cell r="G20"/>
          <cell r="H20"/>
          <cell r="I20"/>
          <cell r="J20">
            <v>6.33</v>
          </cell>
          <cell r="K20">
            <v>6</v>
          </cell>
          <cell r="L20">
            <v>6.13</v>
          </cell>
          <cell r="M20"/>
          <cell r="N20">
            <v>6.13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  <cell r="U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28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7</v>
          </cell>
          <cell r="L6">
            <v>7</v>
          </cell>
          <cell r="M6"/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7.5</v>
          </cell>
          <cell r="G8"/>
          <cell r="H8"/>
          <cell r="I8"/>
          <cell r="J8">
            <v>7.33</v>
          </cell>
          <cell r="K8">
            <v>8</v>
          </cell>
          <cell r="L8">
            <v>7.73</v>
          </cell>
          <cell r="M8"/>
          <cell r="N8">
            <v>7.73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7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  <cell r="U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8.5</v>
          </cell>
          <cell r="L11">
            <v>8.3000000000000007</v>
          </cell>
          <cell r="M11"/>
          <cell r="N11">
            <v>8.3000000000000007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  <cell r="U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7</v>
          </cell>
          <cell r="L12">
            <v>7</v>
          </cell>
          <cell r="M12"/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  <cell r="U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7</v>
          </cell>
          <cell r="L13">
            <v>7</v>
          </cell>
          <cell r="M13"/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8</v>
          </cell>
          <cell r="L14">
            <v>8</v>
          </cell>
          <cell r="M14"/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  <cell r="U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8</v>
          </cell>
          <cell r="G17"/>
          <cell r="H17"/>
          <cell r="I17"/>
          <cell r="J17">
            <v>7.67</v>
          </cell>
          <cell r="K17">
            <v>8</v>
          </cell>
          <cell r="L17">
            <v>7.87</v>
          </cell>
          <cell r="M17"/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  <cell r="U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7</v>
          </cell>
          <cell r="L18">
            <v>7</v>
          </cell>
          <cell r="M18"/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7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  <cell r="U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</sheetData>
      <sheetData sheetId="29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10</v>
          </cell>
          <cell r="F6">
            <v>10</v>
          </cell>
          <cell r="G6"/>
          <cell r="H6"/>
          <cell r="I6"/>
          <cell r="J6">
            <v>10</v>
          </cell>
          <cell r="K6">
            <v>10</v>
          </cell>
          <cell r="L6">
            <v>10</v>
          </cell>
          <cell r="M6"/>
          <cell r="N6">
            <v>10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  <cell r="U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10</v>
          </cell>
          <cell r="L7">
            <v>10</v>
          </cell>
          <cell r="M7"/>
          <cell r="N7">
            <v>10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  <cell r="U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10</v>
          </cell>
          <cell r="G8"/>
          <cell r="H8"/>
          <cell r="I8"/>
          <cell r="J8">
            <v>10</v>
          </cell>
          <cell r="K8">
            <v>10</v>
          </cell>
          <cell r="L8">
            <v>10</v>
          </cell>
          <cell r="M8"/>
          <cell r="N8">
            <v>10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  <cell r="U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9</v>
          </cell>
          <cell r="G9"/>
          <cell r="H9"/>
          <cell r="I9"/>
          <cell r="J9">
            <v>9</v>
          </cell>
          <cell r="K9">
            <v>9</v>
          </cell>
          <cell r="L9">
            <v>9</v>
          </cell>
          <cell r="M9"/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10</v>
          </cell>
          <cell r="G10"/>
          <cell r="H10"/>
          <cell r="I10"/>
          <cell r="J10">
            <v>10</v>
          </cell>
          <cell r="K10">
            <v>10</v>
          </cell>
          <cell r="L10">
            <v>10</v>
          </cell>
          <cell r="M10"/>
          <cell r="N10">
            <v>10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  <cell r="U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9</v>
          </cell>
          <cell r="G11"/>
          <cell r="H11"/>
          <cell r="I11"/>
          <cell r="J11">
            <v>9</v>
          </cell>
          <cell r="K11">
            <v>9</v>
          </cell>
          <cell r="L11">
            <v>9</v>
          </cell>
          <cell r="M11"/>
          <cell r="N11">
            <v>9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  <cell r="U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10</v>
          </cell>
          <cell r="F12">
            <v>10</v>
          </cell>
          <cell r="G12"/>
          <cell r="H12"/>
          <cell r="I12"/>
          <cell r="J12">
            <v>10</v>
          </cell>
          <cell r="K12">
            <v>10</v>
          </cell>
          <cell r="L12">
            <v>10</v>
          </cell>
          <cell r="M12"/>
          <cell r="N12">
            <v>10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  <cell r="U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9</v>
          </cell>
          <cell r="G13"/>
          <cell r="H13"/>
          <cell r="I13"/>
          <cell r="J13">
            <v>9</v>
          </cell>
          <cell r="K13">
            <v>9</v>
          </cell>
          <cell r="L13">
            <v>9</v>
          </cell>
          <cell r="M13"/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  <cell r="U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10</v>
          </cell>
          <cell r="F14">
            <v>10</v>
          </cell>
          <cell r="G14"/>
          <cell r="H14"/>
          <cell r="I14"/>
          <cell r="J14">
            <v>10</v>
          </cell>
          <cell r="K14">
            <v>10</v>
          </cell>
          <cell r="L14">
            <v>10</v>
          </cell>
          <cell r="M14"/>
          <cell r="N14">
            <v>10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  <cell r="U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9</v>
          </cell>
          <cell r="F16">
            <v>9</v>
          </cell>
          <cell r="G16"/>
          <cell r="H16"/>
          <cell r="I16"/>
          <cell r="J16">
            <v>9</v>
          </cell>
          <cell r="K16">
            <v>9</v>
          </cell>
          <cell r="L16">
            <v>9</v>
          </cell>
          <cell r="M16"/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  <cell r="U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9</v>
          </cell>
          <cell r="G17"/>
          <cell r="H17"/>
          <cell r="I17"/>
          <cell r="J17">
            <v>9</v>
          </cell>
          <cell r="K17">
            <v>9</v>
          </cell>
          <cell r="L17">
            <v>9</v>
          </cell>
          <cell r="M17"/>
          <cell r="N17">
            <v>9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  <cell r="U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9</v>
          </cell>
          <cell r="F18">
            <v>9</v>
          </cell>
          <cell r="G18"/>
          <cell r="H18"/>
          <cell r="I18"/>
          <cell r="J18">
            <v>9</v>
          </cell>
          <cell r="K18">
            <v>9</v>
          </cell>
          <cell r="L18">
            <v>9</v>
          </cell>
          <cell r="M18"/>
          <cell r="N18">
            <v>9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  <cell r="U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9</v>
          </cell>
          <cell r="L19">
            <v>9</v>
          </cell>
          <cell r="M19"/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  <cell r="U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9</v>
          </cell>
          <cell r="G20"/>
          <cell r="H20"/>
          <cell r="I20"/>
          <cell r="J20">
            <v>9</v>
          </cell>
          <cell r="K20">
            <v>9</v>
          </cell>
          <cell r="L20">
            <v>9</v>
          </cell>
          <cell r="M20"/>
          <cell r="N20">
            <v>9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  <cell r="U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0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8</v>
          </cell>
          <cell r="G6"/>
          <cell r="H6"/>
          <cell r="I6"/>
          <cell r="J6">
            <v>8.33</v>
          </cell>
          <cell r="K6">
            <v>8</v>
          </cell>
          <cell r="L6">
            <v>8.1300000000000008</v>
          </cell>
          <cell r="M6"/>
          <cell r="N6">
            <v>8.1300000000000008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  <cell r="U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8</v>
          </cell>
          <cell r="G7"/>
          <cell r="H7"/>
          <cell r="I7"/>
          <cell r="J7">
            <v>8.33</v>
          </cell>
          <cell r="K7">
            <v>8.5</v>
          </cell>
          <cell r="L7">
            <v>8.43</v>
          </cell>
          <cell r="M7"/>
          <cell r="N7">
            <v>8.43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  <cell r="U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9</v>
          </cell>
          <cell r="F8">
            <v>8</v>
          </cell>
          <cell r="G8"/>
          <cell r="H8"/>
          <cell r="I8"/>
          <cell r="J8">
            <v>8.33</v>
          </cell>
          <cell r="K8">
            <v>9.5</v>
          </cell>
          <cell r="L8">
            <v>9.0299999999999994</v>
          </cell>
          <cell r="M8"/>
          <cell r="N8">
            <v>9.0299999999999994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  <cell r="U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8</v>
          </cell>
          <cell r="G9"/>
          <cell r="H9"/>
          <cell r="I9"/>
          <cell r="J9">
            <v>8.33</v>
          </cell>
          <cell r="K9">
            <v>8</v>
          </cell>
          <cell r="L9">
            <v>8.1300000000000008</v>
          </cell>
          <cell r="M9"/>
          <cell r="N9">
            <v>8.1300000000000008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9</v>
          </cell>
          <cell r="F10">
            <v>8</v>
          </cell>
          <cell r="G10"/>
          <cell r="H10"/>
          <cell r="I10"/>
          <cell r="J10">
            <v>8.33</v>
          </cell>
          <cell r="K10">
            <v>9</v>
          </cell>
          <cell r="L10">
            <v>8.73</v>
          </cell>
          <cell r="M10"/>
          <cell r="N10">
            <v>8.73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8</v>
          </cell>
          <cell r="L11">
            <v>7.73</v>
          </cell>
          <cell r="M11"/>
          <cell r="N11">
            <v>7.73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8</v>
          </cell>
          <cell r="G12"/>
          <cell r="H12"/>
          <cell r="I12"/>
          <cell r="J12">
            <v>8.33</v>
          </cell>
          <cell r="K12">
            <v>10</v>
          </cell>
          <cell r="L12">
            <v>9.33</v>
          </cell>
          <cell r="M12"/>
          <cell r="N12">
            <v>9.33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  <cell r="U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8</v>
          </cell>
          <cell r="G13"/>
          <cell r="H13"/>
          <cell r="I13"/>
          <cell r="J13">
            <v>8.33</v>
          </cell>
          <cell r="K13">
            <v>7.5</v>
          </cell>
          <cell r="L13">
            <v>7.83</v>
          </cell>
          <cell r="M13"/>
          <cell r="N13">
            <v>7.83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8</v>
          </cell>
          <cell r="F14">
            <v>7</v>
          </cell>
          <cell r="G14"/>
          <cell r="H14"/>
          <cell r="I14"/>
          <cell r="J14">
            <v>7.33</v>
          </cell>
          <cell r="K14">
            <v>9</v>
          </cell>
          <cell r="L14">
            <v>8.33</v>
          </cell>
          <cell r="M14"/>
          <cell r="N14">
            <v>8.33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  <cell r="U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8</v>
          </cell>
          <cell r="F16">
            <v>7</v>
          </cell>
          <cell r="G16"/>
          <cell r="H16"/>
          <cell r="I16"/>
          <cell r="J16">
            <v>7.33</v>
          </cell>
          <cell r="K16">
            <v>10</v>
          </cell>
          <cell r="L16">
            <v>8.93</v>
          </cell>
          <cell r="M16"/>
          <cell r="N16">
            <v>8.93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  <cell r="U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8</v>
          </cell>
          <cell r="G17"/>
          <cell r="H17"/>
          <cell r="I17"/>
          <cell r="J17">
            <v>8.33</v>
          </cell>
          <cell r="K17">
            <v>9.5</v>
          </cell>
          <cell r="L17">
            <v>9.0299999999999994</v>
          </cell>
          <cell r="M17"/>
          <cell r="N17">
            <v>9.0299999999999994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  <cell r="U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7</v>
          </cell>
          <cell r="G18"/>
          <cell r="H18"/>
          <cell r="I18"/>
          <cell r="J18">
            <v>7.33</v>
          </cell>
          <cell r="K18">
            <v>9.5</v>
          </cell>
          <cell r="L18">
            <v>8.6300000000000008</v>
          </cell>
          <cell r="M18"/>
          <cell r="N18">
            <v>8.6300000000000008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  <cell r="U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7</v>
          </cell>
          <cell r="G19"/>
          <cell r="H19"/>
          <cell r="I19"/>
          <cell r="J19">
            <v>7.33</v>
          </cell>
          <cell r="K19">
            <v>9</v>
          </cell>
          <cell r="L19">
            <v>8.33</v>
          </cell>
          <cell r="M19"/>
          <cell r="N19">
            <v>8.33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  <cell r="U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8</v>
          </cell>
          <cell r="G20"/>
          <cell r="H20"/>
          <cell r="I20"/>
          <cell r="J20">
            <v>8.33</v>
          </cell>
          <cell r="K20">
            <v>7</v>
          </cell>
          <cell r="L20">
            <v>7.53</v>
          </cell>
          <cell r="M20"/>
          <cell r="N20">
            <v>7.53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1"/>
      <sheetData sheetId="32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8.5</v>
          </cell>
          <cell r="F6">
            <v>7.5</v>
          </cell>
          <cell r="G6"/>
          <cell r="H6"/>
          <cell r="I6"/>
          <cell r="J6">
            <v>7.83</v>
          </cell>
          <cell r="K6">
            <v>8</v>
          </cell>
          <cell r="L6">
            <v>7.93</v>
          </cell>
          <cell r="M6"/>
          <cell r="N6">
            <v>7.93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</v>
          </cell>
          <cell r="F7">
            <v>7.5</v>
          </cell>
          <cell r="G7"/>
          <cell r="H7"/>
          <cell r="I7"/>
          <cell r="J7">
            <v>7.67</v>
          </cell>
          <cell r="K7">
            <v>8</v>
          </cell>
          <cell r="L7">
            <v>7.87</v>
          </cell>
          <cell r="M7"/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8.5</v>
          </cell>
          <cell r="F8">
            <v>9</v>
          </cell>
          <cell r="G8"/>
          <cell r="H8"/>
          <cell r="I8"/>
          <cell r="J8">
            <v>8.83</v>
          </cell>
          <cell r="K8">
            <v>8</v>
          </cell>
          <cell r="L8">
            <v>8.33</v>
          </cell>
          <cell r="M8"/>
          <cell r="N8">
            <v>8.33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  <cell r="U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8</v>
          </cell>
          <cell r="G9"/>
          <cell r="H9"/>
          <cell r="I9"/>
          <cell r="J9">
            <v>8.33</v>
          </cell>
          <cell r="K9">
            <v>7</v>
          </cell>
          <cell r="L9">
            <v>7.53</v>
          </cell>
          <cell r="M9"/>
          <cell r="N9">
            <v>7.53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8.5</v>
          </cell>
          <cell r="F10">
            <v>8</v>
          </cell>
          <cell r="G10"/>
          <cell r="H10"/>
          <cell r="I10"/>
          <cell r="J10">
            <v>8.17</v>
          </cell>
          <cell r="K10">
            <v>8</v>
          </cell>
          <cell r="L10">
            <v>8.07</v>
          </cell>
          <cell r="M10"/>
          <cell r="N10">
            <v>8.07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9.5</v>
          </cell>
          <cell r="F11">
            <v>9</v>
          </cell>
          <cell r="G11"/>
          <cell r="H11"/>
          <cell r="I11"/>
          <cell r="J11">
            <v>9.17</v>
          </cell>
          <cell r="K11">
            <v>9</v>
          </cell>
          <cell r="L11">
            <v>9.07</v>
          </cell>
          <cell r="M11"/>
          <cell r="N11">
            <v>9.07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  <cell r="U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9.5</v>
          </cell>
          <cell r="F12">
            <v>10</v>
          </cell>
          <cell r="G12"/>
          <cell r="H12"/>
          <cell r="I12"/>
          <cell r="J12">
            <v>9.83</v>
          </cell>
          <cell r="K12">
            <v>8</v>
          </cell>
          <cell r="L12">
            <v>8.73</v>
          </cell>
          <cell r="M12"/>
          <cell r="N12">
            <v>8.73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  <cell r="U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10</v>
          </cell>
          <cell r="G13"/>
          <cell r="H13"/>
          <cell r="I13"/>
          <cell r="J13">
            <v>9.67</v>
          </cell>
          <cell r="K13">
            <v>8</v>
          </cell>
          <cell r="L13">
            <v>8.67</v>
          </cell>
          <cell r="M13"/>
          <cell r="N13">
            <v>8.67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  <cell r="U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6</v>
          </cell>
          <cell r="F14">
            <v>7</v>
          </cell>
          <cell r="G14"/>
          <cell r="H14"/>
          <cell r="I14"/>
          <cell r="J14">
            <v>6.67</v>
          </cell>
          <cell r="K14">
            <v>8</v>
          </cell>
          <cell r="L14">
            <v>7.47</v>
          </cell>
          <cell r="M14"/>
          <cell r="N14">
            <v>7.47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  <cell r="U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6.5</v>
          </cell>
          <cell r="F16">
            <v>7</v>
          </cell>
          <cell r="G16"/>
          <cell r="H16"/>
          <cell r="I16"/>
          <cell r="J16">
            <v>6.83</v>
          </cell>
          <cell r="K16">
            <v>8.5</v>
          </cell>
          <cell r="L16">
            <v>7.83</v>
          </cell>
          <cell r="M16"/>
          <cell r="N16">
            <v>7.83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10</v>
          </cell>
          <cell r="G17"/>
          <cell r="H17"/>
          <cell r="I17"/>
          <cell r="J17">
            <v>9.67</v>
          </cell>
          <cell r="K17">
            <v>9.5</v>
          </cell>
          <cell r="L17">
            <v>9.57</v>
          </cell>
          <cell r="M17"/>
          <cell r="N17">
            <v>9.57</v>
          </cell>
          <cell r="O17" t="str">
            <v>X.sắc</v>
          </cell>
          <cell r="P17" t="str">
            <v>X.sắc</v>
          </cell>
          <cell r="Q17" t="str">
            <v/>
          </cell>
          <cell r="R17">
            <v>4</v>
          </cell>
          <cell r="S17" t="str">
            <v>A</v>
          </cell>
          <cell r="T17" t="str">
            <v>Xuất sắc</v>
          </cell>
          <cell r="U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8</v>
          </cell>
          <cell r="G18"/>
          <cell r="H18"/>
          <cell r="I18"/>
          <cell r="J18">
            <v>8</v>
          </cell>
          <cell r="K18">
            <v>8.5</v>
          </cell>
          <cell r="L18">
            <v>8.3000000000000007</v>
          </cell>
          <cell r="M18"/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  <cell r="U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8</v>
          </cell>
          <cell r="L19">
            <v>8.4</v>
          </cell>
          <cell r="M19"/>
          <cell r="N19">
            <v>8.4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  <cell r="U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9</v>
          </cell>
          <cell r="F20">
            <v>8</v>
          </cell>
          <cell r="G20"/>
          <cell r="H20"/>
          <cell r="I20"/>
          <cell r="J20">
            <v>8.33</v>
          </cell>
          <cell r="K20">
            <v>8</v>
          </cell>
          <cell r="L20">
            <v>8.1300000000000008</v>
          </cell>
          <cell r="M20"/>
          <cell r="N20">
            <v>8.1300000000000008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/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3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9</v>
          </cell>
          <cell r="F6">
            <v>9</v>
          </cell>
          <cell r="G6">
            <v>8</v>
          </cell>
          <cell r="H6"/>
          <cell r="I6"/>
          <cell r="J6">
            <v>8.6</v>
          </cell>
          <cell r="K6">
            <v>5</v>
          </cell>
          <cell r="L6">
            <v>6.44</v>
          </cell>
          <cell r="M6"/>
          <cell r="N6">
            <v>6.44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8</v>
          </cell>
          <cell r="F7">
            <v>7</v>
          </cell>
          <cell r="G7">
            <v>6</v>
          </cell>
          <cell r="H7"/>
          <cell r="I7"/>
          <cell r="J7">
            <v>6.8</v>
          </cell>
          <cell r="K7">
            <v>1.5</v>
          </cell>
          <cell r="L7">
            <v>3.62</v>
          </cell>
          <cell r="M7">
            <v>5.5</v>
          </cell>
          <cell r="N7">
            <v>6.02</v>
          </cell>
          <cell r="O7" t="str">
            <v>Yếu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8</v>
          </cell>
          <cell r="G8">
            <v>7</v>
          </cell>
          <cell r="H8"/>
          <cell r="I8"/>
          <cell r="J8">
            <v>7.4</v>
          </cell>
          <cell r="K8">
            <v>3.3</v>
          </cell>
          <cell r="L8">
            <v>4.9400000000000004</v>
          </cell>
          <cell r="M8">
            <v>6.5</v>
          </cell>
          <cell r="N8">
            <v>6.86</v>
          </cell>
          <cell r="O8" t="str">
            <v>Yếu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10</v>
          </cell>
          <cell r="F9">
            <v>8</v>
          </cell>
          <cell r="G9">
            <v>7</v>
          </cell>
          <cell r="H9"/>
          <cell r="I9"/>
          <cell r="J9">
            <v>8</v>
          </cell>
          <cell r="K9">
            <v>0.5</v>
          </cell>
          <cell r="L9">
            <v>3.5</v>
          </cell>
          <cell r="M9">
            <v>6.5</v>
          </cell>
          <cell r="N9">
            <v>7.1</v>
          </cell>
          <cell r="O9" t="str">
            <v>Yếu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8</v>
          </cell>
          <cell r="G10">
            <v>8</v>
          </cell>
          <cell r="H10"/>
          <cell r="I10"/>
          <cell r="J10">
            <v>8.4</v>
          </cell>
          <cell r="K10">
            <v>6.3</v>
          </cell>
          <cell r="L10">
            <v>7.14</v>
          </cell>
          <cell r="M10"/>
          <cell r="N10">
            <v>7.14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7</v>
          </cell>
          <cell r="F11">
            <v>9</v>
          </cell>
          <cell r="G11">
            <v>7</v>
          </cell>
          <cell r="H11"/>
          <cell r="I11"/>
          <cell r="J11">
            <v>7.8</v>
          </cell>
          <cell r="K11">
            <v>3.8</v>
          </cell>
          <cell r="L11">
            <v>5.4</v>
          </cell>
          <cell r="M11">
            <v>7</v>
          </cell>
          <cell r="N11">
            <v>7.32</v>
          </cell>
          <cell r="O11" t="str">
            <v>T.bình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9</v>
          </cell>
          <cell r="F12">
            <v>8</v>
          </cell>
          <cell r="G12">
            <v>6</v>
          </cell>
          <cell r="H12"/>
          <cell r="I12"/>
          <cell r="J12">
            <v>7.4</v>
          </cell>
          <cell r="K12">
            <v>3.3</v>
          </cell>
          <cell r="L12">
            <v>4.9400000000000004</v>
          </cell>
          <cell r="M12">
            <v>7.5</v>
          </cell>
          <cell r="N12">
            <v>7.46</v>
          </cell>
          <cell r="O12" t="str">
            <v>Yếu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9</v>
          </cell>
          <cell r="F13">
            <v>8</v>
          </cell>
          <cell r="G13">
            <v>6</v>
          </cell>
          <cell r="H13"/>
          <cell r="I13"/>
          <cell r="J13">
            <v>7.4</v>
          </cell>
          <cell r="K13">
            <v>3.3</v>
          </cell>
          <cell r="L13">
            <v>4.9400000000000004</v>
          </cell>
          <cell r="M13">
            <v>5</v>
          </cell>
          <cell r="N13">
            <v>5.96</v>
          </cell>
          <cell r="O13" t="str">
            <v>Yếu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8</v>
          </cell>
          <cell r="G14">
            <v>7</v>
          </cell>
          <cell r="H14"/>
          <cell r="I14"/>
          <cell r="J14">
            <v>7.4</v>
          </cell>
          <cell r="K14">
            <v>2.2999999999999998</v>
          </cell>
          <cell r="L14">
            <v>4.34</v>
          </cell>
          <cell r="M14">
            <v>6.5</v>
          </cell>
          <cell r="N14">
            <v>6.86</v>
          </cell>
          <cell r="O14" t="str">
            <v>Yếu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9</v>
          </cell>
          <cell r="G16">
            <v>7</v>
          </cell>
          <cell r="H16"/>
          <cell r="I16"/>
          <cell r="J16">
            <v>7.8</v>
          </cell>
          <cell r="K16">
            <v>3</v>
          </cell>
          <cell r="L16">
            <v>4.92</v>
          </cell>
          <cell r="M16">
            <v>8</v>
          </cell>
          <cell r="N16">
            <v>7.92</v>
          </cell>
          <cell r="O16" t="str">
            <v>Yếu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8</v>
          </cell>
          <cell r="F17">
            <v>9</v>
          </cell>
          <cell r="G17">
            <v>9</v>
          </cell>
          <cell r="H17"/>
          <cell r="I17"/>
          <cell r="J17">
            <v>8.8000000000000007</v>
          </cell>
          <cell r="K17">
            <v>6</v>
          </cell>
          <cell r="L17">
            <v>7.12</v>
          </cell>
          <cell r="M17"/>
          <cell r="N17">
            <v>7.12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8</v>
          </cell>
          <cell r="G18">
            <v>7</v>
          </cell>
          <cell r="H18"/>
          <cell r="I18"/>
          <cell r="J18">
            <v>7.4</v>
          </cell>
          <cell r="K18">
            <v>1.5</v>
          </cell>
          <cell r="L18">
            <v>3.86</v>
          </cell>
          <cell r="M18">
            <v>8</v>
          </cell>
          <cell r="N18">
            <v>7.76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10</v>
          </cell>
          <cell r="F19">
            <v>8</v>
          </cell>
          <cell r="G19">
            <v>6</v>
          </cell>
          <cell r="H19"/>
          <cell r="I19"/>
          <cell r="J19">
            <v>7.6</v>
          </cell>
          <cell r="K19">
            <v>7.3</v>
          </cell>
          <cell r="L19">
            <v>7.42</v>
          </cell>
          <cell r="M19"/>
          <cell r="N19">
            <v>7.42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10</v>
          </cell>
          <cell r="F20">
            <v>7</v>
          </cell>
          <cell r="G20">
            <v>8</v>
          </cell>
          <cell r="H20"/>
          <cell r="I20"/>
          <cell r="J20">
            <v>8</v>
          </cell>
          <cell r="K20">
            <v>0</v>
          </cell>
          <cell r="L20">
            <v>3.2</v>
          </cell>
          <cell r="M20">
            <v>6</v>
          </cell>
          <cell r="N20">
            <v>6.8</v>
          </cell>
          <cell r="O20" t="str">
            <v>Yếu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4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9</v>
          </cell>
          <cell r="L6">
            <v>8.6</v>
          </cell>
          <cell r="M6"/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9</v>
          </cell>
          <cell r="F7">
            <v>8</v>
          </cell>
          <cell r="G7"/>
          <cell r="H7"/>
          <cell r="I7"/>
          <cell r="J7">
            <v>8.33</v>
          </cell>
          <cell r="K7">
            <v>8</v>
          </cell>
          <cell r="L7">
            <v>8.1300000000000008</v>
          </cell>
          <cell r="M7"/>
          <cell r="N7">
            <v>8.1300000000000008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10</v>
          </cell>
          <cell r="F8">
            <v>7</v>
          </cell>
          <cell r="G8"/>
          <cell r="H8"/>
          <cell r="I8"/>
          <cell r="J8">
            <v>8</v>
          </cell>
          <cell r="K8">
            <v>9</v>
          </cell>
          <cell r="L8">
            <v>8.6</v>
          </cell>
          <cell r="M8"/>
          <cell r="N8">
            <v>8.6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9</v>
          </cell>
          <cell r="F9">
            <v>7</v>
          </cell>
          <cell r="G9"/>
          <cell r="H9"/>
          <cell r="I9"/>
          <cell r="J9">
            <v>7.67</v>
          </cell>
          <cell r="K9">
            <v>8</v>
          </cell>
          <cell r="L9">
            <v>7.87</v>
          </cell>
          <cell r="M9"/>
          <cell r="N9">
            <v>7.87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10</v>
          </cell>
          <cell r="F10">
            <v>7</v>
          </cell>
          <cell r="G10"/>
          <cell r="H10"/>
          <cell r="I10"/>
          <cell r="J10">
            <v>8</v>
          </cell>
          <cell r="K10">
            <v>8</v>
          </cell>
          <cell r="L10">
            <v>8</v>
          </cell>
          <cell r="M10"/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9</v>
          </cell>
          <cell r="F11">
            <v>6</v>
          </cell>
          <cell r="G11"/>
          <cell r="H11"/>
          <cell r="I11"/>
          <cell r="J11">
            <v>7</v>
          </cell>
          <cell r="K11">
            <v>8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8</v>
          </cell>
          <cell r="L12">
            <v>7.6</v>
          </cell>
          <cell r="M12"/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8</v>
          </cell>
          <cell r="F13">
            <v>6</v>
          </cell>
          <cell r="G13"/>
          <cell r="H13"/>
          <cell r="I13"/>
          <cell r="J13">
            <v>6.67</v>
          </cell>
          <cell r="K13">
            <v>8</v>
          </cell>
          <cell r="L13">
            <v>7.47</v>
          </cell>
          <cell r="M13"/>
          <cell r="N13">
            <v>7.47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9</v>
          </cell>
          <cell r="F14">
            <v>8</v>
          </cell>
          <cell r="G14"/>
          <cell r="H14"/>
          <cell r="I14"/>
          <cell r="J14">
            <v>8.33</v>
          </cell>
          <cell r="K14">
            <v>9</v>
          </cell>
          <cell r="L14">
            <v>8.73</v>
          </cell>
          <cell r="M14"/>
          <cell r="N14">
            <v>8.73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8</v>
          </cell>
          <cell r="G16"/>
          <cell r="H16"/>
          <cell r="I16"/>
          <cell r="J16">
            <v>7.67</v>
          </cell>
          <cell r="K16">
            <v>8</v>
          </cell>
          <cell r="L16">
            <v>7.87</v>
          </cell>
          <cell r="M16"/>
          <cell r="N16">
            <v>7.87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9</v>
          </cell>
          <cell r="F17">
            <v>8</v>
          </cell>
          <cell r="G17"/>
          <cell r="H17"/>
          <cell r="I17"/>
          <cell r="J17">
            <v>8.33</v>
          </cell>
          <cell r="K17">
            <v>9</v>
          </cell>
          <cell r="L17">
            <v>8.73</v>
          </cell>
          <cell r="M17"/>
          <cell r="N17">
            <v>8.73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8</v>
          </cell>
          <cell r="F18">
            <v>6</v>
          </cell>
          <cell r="G18"/>
          <cell r="H18"/>
          <cell r="I18"/>
          <cell r="J18">
            <v>6.67</v>
          </cell>
          <cell r="K18">
            <v>8</v>
          </cell>
          <cell r="L18">
            <v>7.47</v>
          </cell>
          <cell r="M18"/>
          <cell r="N18">
            <v>7.47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7</v>
          </cell>
          <cell r="F19">
            <v>8</v>
          </cell>
          <cell r="G19"/>
          <cell r="H19"/>
          <cell r="I19"/>
          <cell r="J19">
            <v>7.67</v>
          </cell>
          <cell r="K19">
            <v>8</v>
          </cell>
          <cell r="L19">
            <v>7.87</v>
          </cell>
          <cell r="M19"/>
          <cell r="N19">
            <v>7.87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8</v>
          </cell>
          <cell r="L20">
            <v>8</v>
          </cell>
          <cell r="M20"/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MT085A0002</v>
          </cell>
          <cell r="C21" t="str">
            <v xml:space="preserve">Trương Nhật </v>
          </cell>
          <cell r="D21" t="str">
            <v>Luân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</sheetData>
      <sheetData sheetId="35">
        <row r="6">
          <cell r="B6" t="str">
            <v>XD085A0011</v>
          </cell>
          <cell r="C6" t="str">
            <v>Nguyễn Tuấn</v>
          </cell>
          <cell r="D6" t="str">
            <v>Anh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  <cell r="U6"/>
          <cell r="V6"/>
        </row>
        <row r="7">
          <cell r="B7" t="str">
            <v>XD085A0010</v>
          </cell>
          <cell r="C7" t="str">
            <v>Lê Hoài</v>
          </cell>
          <cell r="D7" t="str">
            <v>Bảo</v>
          </cell>
          <cell r="E7">
            <v>7</v>
          </cell>
          <cell r="F7">
            <v>7</v>
          </cell>
          <cell r="G7">
            <v>8</v>
          </cell>
          <cell r="H7"/>
          <cell r="I7"/>
          <cell r="J7">
            <v>7.33</v>
          </cell>
          <cell r="K7">
            <v>8</v>
          </cell>
          <cell r="L7">
            <v>7.73</v>
          </cell>
          <cell r="M7"/>
          <cell r="N7">
            <v>7.73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  <cell r="V7"/>
        </row>
        <row r="8">
          <cell r="B8" t="str">
            <v>XD085A0002</v>
          </cell>
          <cell r="C8" t="str">
            <v xml:space="preserve">Tô Hải </v>
          </cell>
          <cell r="D8" t="str">
            <v>Đăng</v>
          </cell>
          <cell r="E8">
            <v>7</v>
          </cell>
          <cell r="F8">
            <v>7</v>
          </cell>
          <cell r="G8">
            <v>7</v>
          </cell>
          <cell r="H8"/>
          <cell r="I8"/>
          <cell r="J8">
            <v>7</v>
          </cell>
          <cell r="K8">
            <v>8</v>
          </cell>
          <cell r="L8">
            <v>7.6</v>
          </cell>
          <cell r="M8"/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  <cell r="U8"/>
          <cell r="V8"/>
        </row>
        <row r="9">
          <cell r="B9" t="str">
            <v>XD085A0018</v>
          </cell>
          <cell r="C9" t="str">
            <v>Trần Hữu</v>
          </cell>
          <cell r="D9" t="str">
            <v>Danh</v>
          </cell>
          <cell r="E9">
            <v>8</v>
          </cell>
          <cell r="F9">
            <v>7</v>
          </cell>
          <cell r="G9">
            <v>8</v>
          </cell>
          <cell r="H9"/>
          <cell r="I9"/>
          <cell r="J9">
            <v>7.67</v>
          </cell>
          <cell r="K9">
            <v>8</v>
          </cell>
          <cell r="L9">
            <v>7.87</v>
          </cell>
          <cell r="M9"/>
          <cell r="N9">
            <v>7.87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XD085A0006</v>
          </cell>
          <cell r="C10" t="str">
            <v>Võ Bạch</v>
          </cell>
          <cell r="D10" t="str">
            <v>Đạo</v>
          </cell>
          <cell r="E10">
            <v>8</v>
          </cell>
          <cell r="F10">
            <v>8</v>
          </cell>
          <cell r="G10">
            <v>8</v>
          </cell>
          <cell r="H10"/>
          <cell r="I10"/>
          <cell r="J10">
            <v>8</v>
          </cell>
          <cell r="K10">
            <v>8</v>
          </cell>
          <cell r="L10">
            <v>8</v>
          </cell>
          <cell r="M10"/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  <cell r="V10"/>
        </row>
        <row r="11">
          <cell r="B11" t="str">
            <v>XD085A0008</v>
          </cell>
          <cell r="C11" t="str">
            <v>Huỳnh Sơn</v>
          </cell>
          <cell r="D11" t="str">
            <v>Đỉnh</v>
          </cell>
          <cell r="E11">
            <v>8</v>
          </cell>
          <cell r="F11">
            <v>7</v>
          </cell>
          <cell r="G11">
            <v>8</v>
          </cell>
          <cell r="H11"/>
          <cell r="I11"/>
          <cell r="J11">
            <v>7.67</v>
          </cell>
          <cell r="K11">
            <v>8</v>
          </cell>
          <cell r="L11">
            <v>7.87</v>
          </cell>
          <cell r="M11"/>
          <cell r="N11">
            <v>7.87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  <cell r="V11"/>
        </row>
        <row r="12">
          <cell r="B12" t="str">
            <v>XD085A0012</v>
          </cell>
          <cell r="C12" t="str">
            <v>Ngô Quốc</v>
          </cell>
          <cell r="D12" t="str">
            <v>Duy</v>
          </cell>
          <cell r="E12">
            <v>7</v>
          </cell>
          <cell r="F12">
            <v>7</v>
          </cell>
          <cell r="G12">
            <v>7</v>
          </cell>
          <cell r="H12"/>
          <cell r="I12"/>
          <cell r="J12">
            <v>7</v>
          </cell>
          <cell r="K12">
            <v>8</v>
          </cell>
          <cell r="L12">
            <v>7.6</v>
          </cell>
          <cell r="M12"/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  <cell r="U12"/>
          <cell r="V12"/>
        </row>
        <row r="13">
          <cell r="B13" t="str">
            <v>XD085A0004</v>
          </cell>
          <cell r="C13" t="str">
            <v>Trần Minh</v>
          </cell>
          <cell r="D13" t="str">
            <v>Hiếu</v>
          </cell>
          <cell r="E13">
            <v>7</v>
          </cell>
          <cell r="F13">
            <v>7</v>
          </cell>
          <cell r="G13">
            <v>7</v>
          </cell>
          <cell r="H13"/>
          <cell r="I13"/>
          <cell r="J13">
            <v>7</v>
          </cell>
          <cell r="K13">
            <v>7.5</v>
          </cell>
          <cell r="L13">
            <v>7.3</v>
          </cell>
          <cell r="M13"/>
          <cell r="N13">
            <v>7.3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/>
          <cell r="V13"/>
        </row>
        <row r="14">
          <cell r="B14" t="str">
            <v>XD085A0005</v>
          </cell>
          <cell r="C14" t="str">
            <v>Trần Nhật</v>
          </cell>
          <cell r="D14" t="str">
            <v>Khoa</v>
          </cell>
          <cell r="E14">
            <v>7</v>
          </cell>
          <cell r="F14">
            <v>8</v>
          </cell>
          <cell r="G14">
            <v>7</v>
          </cell>
          <cell r="H14"/>
          <cell r="I14"/>
          <cell r="J14">
            <v>7.33</v>
          </cell>
          <cell r="K14">
            <v>7</v>
          </cell>
          <cell r="L14">
            <v>7.13</v>
          </cell>
          <cell r="M14"/>
          <cell r="N14">
            <v>7.13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  <cell r="U14"/>
          <cell r="V14"/>
        </row>
        <row r="15">
          <cell r="B15" t="str">
            <v>XD085A0032</v>
          </cell>
          <cell r="C15" t="str">
            <v>Nguyễn Minh</v>
          </cell>
          <cell r="D15" t="str">
            <v>Long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XD085A0013</v>
          </cell>
          <cell r="C16" t="str">
            <v>Phan Thành</v>
          </cell>
          <cell r="D16" t="str">
            <v>Nho</v>
          </cell>
          <cell r="E16">
            <v>7</v>
          </cell>
          <cell r="F16">
            <v>7</v>
          </cell>
          <cell r="G16">
            <v>7</v>
          </cell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  <cell r="V16"/>
        </row>
        <row r="17">
          <cell r="B17" t="str">
            <v>XD085A0009</v>
          </cell>
          <cell r="C17" t="str">
            <v>Võ Thanh</v>
          </cell>
          <cell r="D17" t="str">
            <v>Nhựt</v>
          </cell>
          <cell r="E17">
            <v>7</v>
          </cell>
          <cell r="F17">
            <v>8</v>
          </cell>
          <cell r="G17">
            <v>7</v>
          </cell>
          <cell r="H17"/>
          <cell r="I17"/>
          <cell r="J17">
            <v>7.33</v>
          </cell>
          <cell r="K17">
            <v>7</v>
          </cell>
          <cell r="L17">
            <v>7.13</v>
          </cell>
          <cell r="M17"/>
          <cell r="N17">
            <v>7.13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  <cell r="U17"/>
          <cell r="V17"/>
        </row>
        <row r="18">
          <cell r="B18" t="str">
            <v>XD085A0007</v>
          </cell>
          <cell r="C18" t="str">
            <v>Lâm Thanh</v>
          </cell>
          <cell r="D18" t="str">
            <v>Phong</v>
          </cell>
          <cell r="E18">
            <v>7</v>
          </cell>
          <cell r="F18">
            <v>7</v>
          </cell>
          <cell r="G18">
            <v>7</v>
          </cell>
          <cell r="H18"/>
          <cell r="I18"/>
          <cell r="J18">
            <v>7</v>
          </cell>
          <cell r="K18">
            <v>7.5</v>
          </cell>
          <cell r="L18">
            <v>7.3</v>
          </cell>
          <cell r="M18"/>
          <cell r="N18">
            <v>7.3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  <cell r="V18"/>
        </row>
        <row r="19">
          <cell r="B19" t="str">
            <v>XD085A0015</v>
          </cell>
          <cell r="C19" t="str">
            <v>Huỳnh Tấn</v>
          </cell>
          <cell r="D19" t="str">
            <v>Tri</v>
          </cell>
          <cell r="E19">
            <v>8</v>
          </cell>
          <cell r="F19">
            <v>7</v>
          </cell>
          <cell r="G19">
            <v>7</v>
          </cell>
          <cell r="H19"/>
          <cell r="I19"/>
          <cell r="J19">
            <v>7.33</v>
          </cell>
          <cell r="K19">
            <v>7</v>
          </cell>
          <cell r="L19">
            <v>7.13</v>
          </cell>
          <cell r="M19"/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  <cell r="U19"/>
          <cell r="V19"/>
        </row>
        <row r="20">
          <cell r="B20" t="str">
            <v>LT085A0001</v>
          </cell>
          <cell r="C20" t="str">
            <v xml:space="preserve">Nguyễn Hữu </v>
          </cell>
          <cell r="D20" t="str">
            <v>Lộc</v>
          </cell>
          <cell r="E20">
            <v>7</v>
          </cell>
          <cell r="F20">
            <v>7</v>
          </cell>
          <cell r="G20">
            <v>7</v>
          </cell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  <cell r="V20"/>
        </row>
      </sheetData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1"/>
      <sheetName val="2.CTRI"/>
      <sheetName val="3.PLUAT"/>
      <sheetName val="4.THOC"/>
      <sheetName val="5.GDQP"/>
      <sheetName val="6.GDTC"/>
      <sheetName val="N1-HK1"/>
      <sheetName val="7.VKT 1"/>
      <sheetName val="8.NMCT"/>
      <sheetName val="9.VKT 2"/>
      <sheetName val="10.CTKT"/>
      <sheetName val="11.AVGT 2"/>
      <sheetName val="N1-HK2"/>
      <sheetName val="12.CSHCS"/>
      <sheetName val="13.AVGT 3"/>
      <sheetName val="14.VLXD"/>
      <sheetName val="15.VKT 3"/>
      <sheetName val="16.MĐ"/>
      <sheetName val="N1-HK3"/>
      <sheetName val="17.BTCT"/>
      <sheetName val="18.ATLDXD&amp;Đ"/>
      <sheetName val="19.ĐAKCBTCT"/>
      <sheetName val="20.CHXD"/>
      <sheetName val="21.CH-ĐC"/>
      <sheetName val="22.TĐ"/>
      <sheetName val="23.AVGT4"/>
      <sheetName val="N2-HK1"/>
      <sheetName val="24.NỀN &amp;MÓNG"/>
      <sheetName val="25.KCT"/>
      <sheetName val="26.THỰC TẬP NGHỀ"/>
      <sheetName val="27.ĐỒ ÁN KCT"/>
      <sheetName val="28.TTLĐĐCT"/>
      <sheetName val="N2-HK2"/>
      <sheetName val="29.CTN"/>
      <sheetName val="31.TCTC"/>
      <sheetName val="32.HVCT&amp;KC"/>
      <sheetName val="33.M&amp;E TTBĐCN"/>
      <sheetName val="TONG KET HK"/>
      <sheetName val="TK THEO THANG DIEM 4"/>
      <sheetName val="THI"/>
      <sheetName val="HỌC lại"/>
    </sheetNames>
    <sheetDataSet>
      <sheetData sheetId="0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4.8</v>
          </cell>
          <cell r="F6">
            <v>0</v>
          </cell>
          <cell r="G6"/>
          <cell r="H6"/>
          <cell r="I6"/>
          <cell r="J6">
            <v>1.6</v>
          </cell>
          <cell r="K6"/>
          <cell r="L6">
            <v>0.64</v>
          </cell>
          <cell r="M6"/>
          <cell r="N6">
            <v>0.64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4</v>
          </cell>
          <cell r="G7">
            <v>7</v>
          </cell>
          <cell r="H7"/>
          <cell r="I7"/>
          <cell r="J7">
            <v>6</v>
          </cell>
          <cell r="K7">
            <v>6.7</v>
          </cell>
          <cell r="L7">
            <v>6.42</v>
          </cell>
          <cell r="M7"/>
          <cell r="N7">
            <v>6.42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6</v>
          </cell>
          <cell r="F8">
            <v>8</v>
          </cell>
          <cell r="G8">
            <v>7</v>
          </cell>
          <cell r="H8"/>
          <cell r="I8"/>
          <cell r="J8">
            <v>7</v>
          </cell>
          <cell r="K8">
            <v>5.6</v>
          </cell>
          <cell r="L8">
            <v>6.16</v>
          </cell>
          <cell r="M8"/>
          <cell r="N8">
            <v>6.16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7.9</v>
          </cell>
          <cell r="F9">
            <v>7.9</v>
          </cell>
          <cell r="G9"/>
          <cell r="H9"/>
          <cell r="I9"/>
          <cell r="J9">
            <v>7.9</v>
          </cell>
          <cell r="K9">
            <v>6.3</v>
          </cell>
          <cell r="L9">
            <v>6.94</v>
          </cell>
          <cell r="M9"/>
          <cell r="N9">
            <v>6.94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6.6</v>
          </cell>
          <cell r="F10">
            <v>6.6</v>
          </cell>
          <cell r="G10"/>
          <cell r="H10"/>
          <cell r="I10"/>
          <cell r="J10">
            <v>6.6</v>
          </cell>
          <cell r="K10">
            <v>5.9</v>
          </cell>
          <cell r="L10">
            <v>6.18</v>
          </cell>
          <cell r="M10"/>
          <cell r="N10">
            <v>6.18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</v>
          </cell>
          <cell r="F11">
            <v>5</v>
          </cell>
          <cell r="G11">
            <v>6</v>
          </cell>
          <cell r="H11"/>
          <cell r="I11"/>
          <cell r="J11">
            <v>5.67</v>
          </cell>
          <cell r="K11">
            <v>4</v>
          </cell>
          <cell r="L11">
            <v>4.67</v>
          </cell>
          <cell r="M11">
            <v>6.4</v>
          </cell>
          <cell r="N11">
            <v>6.11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5</v>
          </cell>
          <cell r="G13">
            <v>7</v>
          </cell>
          <cell r="H13"/>
          <cell r="I13"/>
          <cell r="J13">
            <v>6.67</v>
          </cell>
          <cell r="K13">
            <v>6.2</v>
          </cell>
          <cell r="L13">
            <v>6.39</v>
          </cell>
          <cell r="M13"/>
          <cell r="N13">
            <v>6.39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7</v>
          </cell>
          <cell r="F14">
            <v>5</v>
          </cell>
          <cell r="G14">
            <v>7</v>
          </cell>
          <cell r="H14"/>
          <cell r="I14"/>
          <cell r="J14">
            <v>6.33</v>
          </cell>
          <cell r="K14">
            <v>3.1</v>
          </cell>
          <cell r="L14">
            <v>4.3899999999999997</v>
          </cell>
          <cell r="M14">
            <v>5.6</v>
          </cell>
          <cell r="N14">
            <v>5.89</v>
          </cell>
          <cell r="O14" t="str">
            <v>Yếu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6</v>
          </cell>
          <cell r="F15">
            <v>6</v>
          </cell>
          <cell r="G15">
            <v>6</v>
          </cell>
          <cell r="H15"/>
          <cell r="I15"/>
          <cell r="J15">
            <v>6</v>
          </cell>
          <cell r="K15">
            <v>6.2</v>
          </cell>
          <cell r="L15">
            <v>6.12</v>
          </cell>
          <cell r="M15"/>
          <cell r="N15">
            <v>6.12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10</v>
          </cell>
          <cell r="G16"/>
          <cell r="H16"/>
          <cell r="I16"/>
          <cell r="J16">
            <v>10</v>
          </cell>
          <cell r="K16">
            <v>4</v>
          </cell>
          <cell r="L16">
            <v>6.4</v>
          </cell>
          <cell r="M16">
            <v>6</v>
          </cell>
          <cell r="N16">
            <v>7.6</v>
          </cell>
          <cell r="O16" t="str">
            <v>TB.khá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5</v>
          </cell>
          <cell r="G17">
            <v>6</v>
          </cell>
          <cell r="H17"/>
          <cell r="I17"/>
          <cell r="J17">
            <v>5.67</v>
          </cell>
          <cell r="K17">
            <v>3.6</v>
          </cell>
          <cell r="L17">
            <v>4.43</v>
          </cell>
          <cell r="M17">
            <v>5.0999999999999996</v>
          </cell>
          <cell r="N17">
            <v>5.33</v>
          </cell>
          <cell r="O17" t="str">
            <v>Yếu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4.0999999999999996</v>
          </cell>
          <cell r="F18">
            <v>0</v>
          </cell>
          <cell r="G18"/>
          <cell r="H18"/>
          <cell r="I18"/>
          <cell r="J18">
            <v>1.37</v>
          </cell>
          <cell r="K18"/>
          <cell r="L18">
            <v>0.55000000000000004</v>
          </cell>
          <cell r="M18"/>
          <cell r="N18">
            <v>0.55000000000000004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8</v>
          </cell>
          <cell r="F19">
            <v>5</v>
          </cell>
          <cell r="G19">
            <v>6</v>
          </cell>
          <cell r="H19"/>
          <cell r="I19"/>
          <cell r="J19">
            <v>6.33</v>
          </cell>
          <cell r="K19">
            <v>5</v>
          </cell>
          <cell r="L19">
            <v>5.53</v>
          </cell>
          <cell r="M19"/>
          <cell r="N19">
            <v>5.53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7</v>
          </cell>
          <cell r="F20">
            <v>7</v>
          </cell>
          <cell r="G20">
            <v>7</v>
          </cell>
          <cell r="H20"/>
          <cell r="I20"/>
          <cell r="J20">
            <v>7</v>
          </cell>
          <cell r="K20">
            <v>4.2</v>
          </cell>
          <cell r="L20">
            <v>5.32</v>
          </cell>
          <cell r="M20">
            <v>6.1</v>
          </cell>
          <cell r="N20">
            <v>6.46</v>
          </cell>
          <cell r="O20" t="str">
            <v>T.bình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5</v>
          </cell>
          <cell r="F21">
            <v>5</v>
          </cell>
          <cell r="G21">
            <v>6</v>
          </cell>
          <cell r="H21"/>
          <cell r="I21"/>
          <cell r="J21">
            <v>5.33</v>
          </cell>
          <cell r="K21">
            <v>3.7</v>
          </cell>
          <cell r="L21">
            <v>4.3499999999999996</v>
          </cell>
          <cell r="M21">
            <v>3.9</v>
          </cell>
          <cell r="N21">
            <v>4.47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1</v>
          </cell>
          <cell r="S21" t="str">
            <v>D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6</v>
          </cell>
          <cell r="F22">
            <v>7</v>
          </cell>
          <cell r="G22">
            <v>8</v>
          </cell>
          <cell r="H22"/>
          <cell r="I22"/>
          <cell r="J22">
            <v>7</v>
          </cell>
          <cell r="K22">
            <v>3.9</v>
          </cell>
          <cell r="L22">
            <v>5.14</v>
          </cell>
          <cell r="M22">
            <v>7.1</v>
          </cell>
          <cell r="N22">
            <v>7.06</v>
          </cell>
          <cell r="O22" t="str">
            <v>T.bình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5</v>
          </cell>
          <cell r="F23">
            <v>6</v>
          </cell>
          <cell r="G23">
            <v>8</v>
          </cell>
          <cell r="H23"/>
          <cell r="I23"/>
          <cell r="J23">
            <v>6.33</v>
          </cell>
          <cell r="K23">
            <v>7.4</v>
          </cell>
          <cell r="L23">
            <v>6.97</v>
          </cell>
          <cell r="M23"/>
          <cell r="N23">
            <v>6.97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6</v>
          </cell>
          <cell r="G24">
            <v>6</v>
          </cell>
          <cell r="H24"/>
          <cell r="I24"/>
          <cell r="J24">
            <v>6.67</v>
          </cell>
          <cell r="K24">
            <v>6.1</v>
          </cell>
          <cell r="L24">
            <v>6.33</v>
          </cell>
          <cell r="M24"/>
          <cell r="N24">
            <v>6.33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8.6</v>
          </cell>
          <cell r="F25">
            <v>8.6</v>
          </cell>
          <cell r="G25"/>
          <cell r="H25"/>
          <cell r="I25"/>
          <cell r="J25">
            <v>8.6</v>
          </cell>
          <cell r="K25">
            <v>4.5999999999999996</v>
          </cell>
          <cell r="L25">
            <v>6.2</v>
          </cell>
          <cell r="M25">
            <v>7.3</v>
          </cell>
          <cell r="N25">
            <v>7.82</v>
          </cell>
          <cell r="O25" t="str">
            <v>TB.khá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1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5</v>
          </cell>
          <cell r="L6">
            <v>5.8</v>
          </cell>
          <cell r="M6"/>
          <cell r="N6">
            <v>5.8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3.5</v>
          </cell>
          <cell r="F7">
            <v>10</v>
          </cell>
          <cell r="G7">
            <v>7</v>
          </cell>
          <cell r="H7"/>
          <cell r="I7"/>
          <cell r="J7">
            <v>6.83</v>
          </cell>
          <cell r="K7">
            <v>9</v>
          </cell>
          <cell r="L7">
            <v>8.1300000000000008</v>
          </cell>
          <cell r="M7"/>
          <cell r="N7">
            <v>8.1300000000000008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5.5</v>
          </cell>
          <cell r="F8"/>
          <cell r="G8">
            <v>5</v>
          </cell>
          <cell r="H8"/>
          <cell r="I8"/>
          <cell r="J8">
            <v>5.17</v>
          </cell>
          <cell r="K8">
            <v>6</v>
          </cell>
          <cell r="L8">
            <v>5.67</v>
          </cell>
          <cell r="M8"/>
          <cell r="N8">
            <v>5.67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6</v>
          </cell>
          <cell r="L9">
            <v>6.8</v>
          </cell>
          <cell r="M9"/>
          <cell r="N9">
            <v>6.8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8</v>
          </cell>
          <cell r="L10">
            <v>8</v>
          </cell>
          <cell r="M10"/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5</v>
          </cell>
          <cell r="F11">
            <v>7</v>
          </cell>
          <cell r="G11">
            <v>4</v>
          </cell>
          <cell r="H11"/>
          <cell r="I11"/>
          <cell r="J11">
            <v>5.33</v>
          </cell>
          <cell r="K11">
            <v>5</v>
          </cell>
          <cell r="L11">
            <v>5.13</v>
          </cell>
          <cell r="M11"/>
          <cell r="N11">
            <v>5.13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5.5</v>
          </cell>
          <cell r="F13">
            <v>4</v>
          </cell>
          <cell r="G13">
            <v>6</v>
          </cell>
          <cell r="H13"/>
          <cell r="I13"/>
          <cell r="J13">
            <v>5.17</v>
          </cell>
          <cell r="K13">
            <v>7</v>
          </cell>
          <cell r="L13">
            <v>6.27</v>
          </cell>
          <cell r="M13"/>
          <cell r="N13">
            <v>6.27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5</v>
          </cell>
          <cell r="F14">
            <v>4</v>
          </cell>
          <cell r="G14">
            <v>6</v>
          </cell>
          <cell r="H14"/>
          <cell r="I14"/>
          <cell r="J14">
            <v>5</v>
          </cell>
          <cell r="K14">
            <v>5</v>
          </cell>
          <cell r="L14">
            <v>5</v>
          </cell>
          <cell r="M14"/>
          <cell r="N14">
            <v>5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4.5</v>
          </cell>
          <cell r="F15">
            <v>5</v>
          </cell>
          <cell r="G15">
            <v>5.5</v>
          </cell>
          <cell r="H15"/>
          <cell r="I15"/>
          <cell r="J15">
            <v>5</v>
          </cell>
          <cell r="K15">
            <v>6.5</v>
          </cell>
          <cell r="L15">
            <v>5.9</v>
          </cell>
          <cell r="M15"/>
          <cell r="N15">
            <v>5.9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/>
          <cell r="L16">
            <v>2.8</v>
          </cell>
          <cell r="M16">
            <v>7</v>
          </cell>
          <cell r="N16">
            <v>7</v>
          </cell>
          <cell r="O16" t="str">
            <v>Kém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6</v>
          </cell>
          <cell r="G17">
            <v>5</v>
          </cell>
          <cell r="H17"/>
          <cell r="I17"/>
          <cell r="J17">
            <v>5.33</v>
          </cell>
          <cell r="K17">
            <v>5</v>
          </cell>
          <cell r="L17">
            <v>5.13</v>
          </cell>
          <cell r="M17"/>
          <cell r="N17">
            <v>5.13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7</v>
          </cell>
          <cell r="L18">
            <v>7</v>
          </cell>
          <cell r="M18"/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6</v>
          </cell>
          <cell r="F19">
            <v>5</v>
          </cell>
          <cell r="G19">
            <v>5</v>
          </cell>
          <cell r="H19"/>
          <cell r="I19"/>
          <cell r="J19">
            <v>5.33</v>
          </cell>
          <cell r="K19">
            <v>9</v>
          </cell>
          <cell r="L19">
            <v>7.53</v>
          </cell>
          <cell r="M19"/>
          <cell r="N19">
            <v>7.53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5.5</v>
          </cell>
          <cell r="F20">
            <v>6</v>
          </cell>
          <cell r="G20">
            <v>4</v>
          </cell>
          <cell r="H20"/>
          <cell r="I20"/>
          <cell r="J20">
            <v>5.17</v>
          </cell>
          <cell r="K20">
            <v>8</v>
          </cell>
          <cell r="L20">
            <v>6.87</v>
          </cell>
          <cell r="M20"/>
          <cell r="N20">
            <v>6.87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5</v>
          </cell>
          <cell r="F21">
            <v>4</v>
          </cell>
          <cell r="G21">
            <v>6</v>
          </cell>
          <cell r="H21"/>
          <cell r="I21"/>
          <cell r="J21">
            <v>5</v>
          </cell>
          <cell r="K21">
            <v>8</v>
          </cell>
          <cell r="L21">
            <v>6.8</v>
          </cell>
          <cell r="M21"/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5</v>
          </cell>
          <cell r="G22">
            <v>5</v>
          </cell>
          <cell r="H22"/>
          <cell r="I22"/>
          <cell r="J22">
            <v>5.67</v>
          </cell>
          <cell r="K22">
            <v>5.5</v>
          </cell>
          <cell r="L22">
            <v>5.57</v>
          </cell>
          <cell r="M22"/>
          <cell r="N22">
            <v>5.57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4</v>
          </cell>
          <cell r="F23">
            <v>6</v>
          </cell>
          <cell r="G23">
            <v>5</v>
          </cell>
          <cell r="H23"/>
          <cell r="I23"/>
          <cell r="J23">
            <v>5</v>
          </cell>
          <cell r="K23">
            <v>7</v>
          </cell>
          <cell r="L23">
            <v>6.2</v>
          </cell>
          <cell r="M23"/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5</v>
          </cell>
          <cell r="F24">
            <v>4</v>
          </cell>
          <cell r="G24">
            <v>6</v>
          </cell>
          <cell r="H24"/>
          <cell r="I24"/>
          <cell r="J24">
            <v>5</v>
          </cell>
          <cell r="K24">
            <v>6</v>
          </cell>
          <cell r="L24">
            <v>5.6</v>
          </cell>
          <cell r="M24"/>
          <cell r="N24">
            <v>5.6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6</v>
          </cell>
          <cell r="L25">
            <v>6.8</v>
          </cell>
          <cell r="M25"/>
          <cell r="N25">
            <v>6.8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</sheetData>
      <sheetData sheetId="2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5</v>
          </cell>
          <cell r="F6">
            <v>7</v>
          </cell>
          <cell r="G6"/>
          <cell r="H6"/>
          <cell r="I6"/>
          <cell r="J6">
            <v>6.33</v>
          </cell>
          <cell r="K6">
            <v>6.5</v>
          </cell>
          <cell r="L6">
            <v>6.43</v>
          </cell>
          <cell r="M6"/>
          <cell r="N6">
            <v>6.43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5</v>
          </cell>
          <cell r="L7">
            <v>5.4</v>
          </cell>
          <cell r="M7"/>
          <cell r="N7">
            <v>5.4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7</v>
          </cell>
          <cell r="L8">
            <v>6.6</v>
          </cell>
          <cell r="M8"/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5</v>
          </cell>
          <cell r="F9">
            <v>5</v>
          </cell>
          <cell r="G9"/>
          <cell r="H9"/>
          <cell r="I9"/>
          <cell r="J9">
            <v>5</v>
          </cell>
          <cell r="K9">
            <v>6.5</v>
          </cell>
          <cell r="L9">
            <v>5.9</v>
          </cell>
          <cell r="M9"/>
          <cell r="N9">
            <v>5.9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5</v>
          </cell>
          <cell r="G10"/>
          <cell r="H10"/>
          <cell r="I10"/>
          <cell r="J10">
            <v>5.67</v>
          </cell>
          <cell r="K10">
            <v>6</v>
          </cell>
          <cell r="L10">
            <v>5.87</v>
          </cell>
          <cell r="M10"/>
          <cell r="N10">
            <v>5.87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7</v>
          </cell>
          <cell r="L11">
            <v>6.6</v>
          </cell>
          <cell r="M11"/>
          <cell r="N11">
            <v>6.6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</v>
          </cell>
          <cell r="F13">
            <v>6</v>
          </cell>
          <cell r="G13"/>
          <cell r="H13"/>
          <cell r="I13"/>
          <cell r="J13">
            <v>6</v>
          </cell>
          <cell r="K13">
            <v>5</v>
          </cell>
          <cell r="L13">
            <v>5.4</v>
          </cell>
          <cell r="M13"/>
          <cell r="N13">
            <v>5.4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6.5</v>
          </cell>
          <cell r="L14">
            <v>6.3</v>
          </cell>
          <cell r="M14"/>
          <cell r="N14">
            <v>6.3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5</v>
          </cell>
          <cell r="F15">
            <v>5</v>
          </cell>
          <cell r="G15"/>
          <cell r="H15"/>
          <cell r="I15"/>
          <cell r="J15">
            <v>5</v>
          </cell>
          <cell r="K15">
            <v>6.5</v>
          </cell>
          <cell r="L15">
            <v>5.9</v>
          </cell>
          <cell r="M15"/>
          <cell r="N15">
            <v>5.9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5</v>
          </cell>
          <cell r="F16">
            <v>7</v>
          </cell>
          <cell r="G16"/>
          <cell r="H16"/>
          <cell r="I16"/>
          <cell r="J16">
            <v>6.33</v>
          </cell>
          <cell r="K16">
            <v>6.5</v>
          </cell>
          <cell r="L16">
            <v>6.43</v>
          </cell>
          <cell r="M16"/>
          <cell r="N16">
            <v>6.43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5</v>
          </cell>
          <cell r="L17">
            <v>5.4</v>
          </cell>
          <cell r="M17"/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6</v>
          </cell>
          <cell r="F18">
            <v>6</v>
          </cell>
          <cell r="G18"/>
          <cell r="H18"/>
          <cell r="I18"/>
          <cell r="J18">
            <v>6</v>
          </cell>
          <cell r="K18">
            <v>6</v>
          </cell>
          <cell r="L18">
            <v>6</v>
          </cell>
          <cell r="M18"/>
          <cell r="N18">
            <v>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5</v>
          </cell>
          <cell r="G19"/>
          <cell r="H19"/>
          <cell r="I19"/>
          <cell r="J19">
            <v>5.67</v>
          </cell>
          <cell r="K19">
            <v>7</v>
          </cell>
          <cell r="L19">
            <v>6.47</v>
          </cell>
          <cell r="M19"/>
          <cell r="N19">
            <v>6.47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7</v>
          </cell>
          <cell r="L20">
            <v>6.6</v>
          </cell>
          <cell r="M20"/>
          <cell r="N20">
            <v>6.6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5</v>
          </cell>
          <cell r="F21">
            <v>7.5</v>
          </cell>
          <cell r="G21"/>
          <cell r="H21"/>
          <cell r="I21"/>
          <cell r="J21">
            <v>6.67</v>
          </cell>
          <cell r="K21">
            <v>7</v>
          </cell>
          <cell r="L21">
            <v>6.87</v>
          </cell>
          <cell r="M21"/>
          <cell r="N21">
            <v>6.87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5</v>
          </cell>
          <cell r="G22"/>
          <cell r="H22"/>
          <cell r="I22"/>
          <cell r="J22">
            <v>5.67</v>
          </cell>
          <cell r="K22">
            <v>7</v>
          </cell>
          <cell r="L22">
            <v>6.47</v>
          </cell>
          <cell r="M22"/>
          <cell r="N22">
            <v>6.47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6</v>
          </cell>
          <cell r="F23">
            <v>6.5</v>
          </cell>
          <cell r="G23"/>
          <cell r="H23"/>
          <cell r="I23"/>
          <cell r="J23">
            <v>6.33</v>
          </cell>
          <cell r="K23">
            <v>5</v>
          </cell>
          <cell r="L23">
            <v>5.53</v>
          </cell>
          <cell r="M23"/>
          <cell r="N23">
            <v>5.53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6</v>
          </cell>
          <cell r="F24">
            <v>6.5</v>
          </cell>
          <cell r="G24"/>
          <cell r="H24"/>
          <cell r="I24"/>
          <cell r="J24">
            <v>6.33</v>
          </cell>
          <cell r="K24">
            <v>7</v>
          </cell>
          <cell r="L24">
            <v>6.73</v>
          </cell>
          <cell r="M24"/>
          <cell r="N24">
            <v>6.73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6</v>
          </cell>
          <cell r="F25">
            <v>5.5</v>
          </cell>
          <cell r="G25"/>
          <cell r="H25"/>
          <cell r="I25"/>
          <cell r="J25">
            <v>5.67</v>
          </cell>
          <cell r="K25">
            <v>5</v>
          </cell>
          <cell r="L25">
            <v>5.27</v>
          </cell>
          <cell r="M25"/>
          <cell r="N25">
            <v>5.27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</sheetData>
      <sheetData sheetId="3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5</v>
          </cell>
          <cell r="G6">
            <v>5</v>
          </cell>
          <cell r="H6"/>
          <cell r="I6"/>
          <cell r="J6">
            <v>5.67</v>
          </cell>
          <cell r="K6">
            <v>3</v>
          </cell>
          <cell r="L6">
            <v>4.07</v>
          </cell>
          <cell r="M6">
            <v>6</v>
          </cell>
          <cell r="N6">
            <v>5.87</v>
          </cell>
          <cell r="O6" t="str">
            <v>Yếu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6.3</v>
          </cell>
          <cell r="F7">
            <v>6.3</v>
          </cell>
          <cell r="G7"/>
          <cell r="H7"/>
          <cell r="I7"/>
          <cell r="J7">
            <v>6.3</v>
          </cell>
          <cell r="K7">
            <v>3</v>
          </cell>
          <cell r="L7">
            <v>4.32</v>
          </cell>
          <cell r="M7">
            <v>3</v>
          </cell>
          <cell r="N7">
            <v>4.32</v>
          </cell>
          <cell r="O7" t="str">
            <v>Yếu</v>
          </cell>
          <cell r="P7" t="str">
            <v>Yếu</v>
          </cell>
          <cell r="Q7" t="str">
            <v>Học lại</v>
          </cell>
          <cell r="R7">
            <v>1</v>
          </cell>
          <cell r="S7" t="str">
            <v>D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6.4</v>
          </cell>
          <cell r="F8">
            <v>6.4</v>
          </cell>
          <cell r="G8"/>
          <cell r="H8"/>
          <cell r="I8"/>
          <cell r="J8">
            <v>6.4</v>
          </cell>
          <cell r="K8">
            <v>5.5</v>
          </cell>
          <cell r="L8">
            <v>5.86</v>
          </cell>
          <cell r="M8"/>
          <cell r="N8">
            <v>5.86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7</v>
          </cell>
          <cell r="F9">
            <v>6.4</v>
          </cell>
          <cell r="G9">
            <v>8</v>
          </cell>
          <cell r="H9"/>
          <cell r="I9"/>
          <cell r="J9">
            <v>7.13</v>
          </cell>
          <cell r="K9">
            <v>3</v>
          </cell>
          <cell r="L9">
            <v>4.6500000000000004</v>
          </cell>
          <cell r="M9">
            <v>5</v>
          </cell>
          <cell r="N9">
            <v>5.85</v>
          </cell>
          <cell r="O9" t="str">
            <v>Yếu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</v>
          </cell>
          <cell r="F10">
            <v>5</v>
          </cell>
          <cell r="G10">
            <v>7</v>
          </cell>
          <cell r="H10"/>
          <cell r="I10"/>
          <cell r="J10">
            <v>6</v>
          </cell>
          <cell r="K10">
            <v>4</v>
          </cell>
          <cell r="L10">
            <v>4.8</v>
          </cell>
          <cell r="M10">
            <v>3</v>
          </cell>
          <cell r="N10">
            <v>4.2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1</v>
          </cell>
          <cell r="S10" t="str">
            <v>D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5.9</v>
          </cell>
          <cell r="F11">
            <v>5.9</v>
          </cell>
          <cell r="G11"/>
          <cell r="H11"/>
          <cell r="I11"/>
          <cell r="J11">
            <v>5.9</v>
          </cell>
          <cell r="K11">
            <v>3</v>
          </cell>
          <cell r="L11">
            <v>4.16</v>
          </cell>
          <cell r="M11">
            <v>4</v>
          </cell>
          <cell r="N11">
            <v>4.76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1</v>
          </cell>
          <cell r="S11" t="str">
            <v>D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>
            <v>0</v>
          </cell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</v>
          </cell>
          <cell r="F13">
            <v>6</v>
          </cell>
          <cell r="G13"/>
          <cell r="H13"/>
          <cell r="I13"/>
          <cell r="J13">
            <v>6</v>
          </cell>
          <cell r="K13">
            <v>3</v>
          </cell>
          <cell r="L13">
            <v>4.2</v>
          </cell>
          <cell r="M13">
            <v>3</v>
          </cell>
          <cell r="N13">
            <v>4.2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1</v>
          </cell>
          <cell r="S13" t="str">
            <v>D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6.6</v>
          </cell>
          <cell r="F14">
            <v>6.6</v>
          </cell>
          <cell r="G14"/>
          <cell r="H14"/>
          <cell r="I14"/>
          <cell r="J14">
            <v>6.6</v>
          </cell>
          <cell r="K14">
            <v>2</v>
          </cell>
          <cell r="L14">
            <v>3.84</v>
          </cell>
          <cell r="M14">
            <v>3</v>
          </cell>
          <cell r="N14">
            <v>4.4400000000000004</v>
          </cell>
          <cell r="O14" t="str">
            <v>Yếu</v>
          </cell>
          <cell r="P14" t="str">
            <v>Yếu</v>
          </cell>
          <cell r="Q14" t="str">
            <v>Học lại</v>
          </cell>
          <cell r="R14">
            <v>1</v>
          </cell>
          <cell r="S14" t="str">
            <v>D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5.9</v>
          </cell>
          <cell r="F15">
            <v>5.9</v>
          </cell>
          <cell r="G15"/>
          <cell r="H15"/>
          <cell r="I15"/>
          <cell r="J15">
            <v>5.9</v>
          </cell>
          <cell r="K15">
            <v>6</v>
          </cell>
          <cell r="L15">
            <v>5.96</v>
          </cell>
          <cell r="M15"/>
          <cell r="N15">
            <v>5.96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7</v>
          </cell>
          <cell r="G16"/>
          <cell r="H16"/>
          <cell r="I16"/>
          <cell r="J16">
            <v>7.33</v>
          </cell>
          <cell r="K16">
            <v>8.5</v>
          </cell>
          <cell r="L16">
            <v>8.0299999999999994</v>
          </cell>
          <cell r="M16"/>
          <cell r="N16">
            <v>8.0299999999999994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5.6</v>
          </cell>
          <cell r="F17">
            <v>5.6</v>
          </cell>
          <cell r="G17"/>
          <cell r="H17"/>
          <cell r="I17"/>
          <cell r="J17">
            <v>5.6</v>
          </cell>
          <cell r="K17">
            <v>2</v>
          </cell>
          <cell r="L17">
            <v>3.44</v>
          </cell>
          <cell r="M17"/>
          <cell r="N17">
            <v>3.44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4</v>
          </cell>
          <cell r="F18">
            <v>4</v>
          </cell>
          <cell r="G18">
            <v>7</v>
          </cell>
          <cell r="H18"/>
          <cell r="I18"/>
          <cell r="J18">
            <v>5</v>
          </cell>
          <cell r="K18">
            <v>2</v>
          </cell>
          <cell r="L18">
            <v>3.2</v>
          </cell>
          <cell r="M18"/>
          <cell r="N18">
            <v>3.2</v>
          </cell>
          <cell r="O18" t="str">
            <v>Yếu</v>
          </cell>
          <cell r="P18" t="str">
            <v>Yếu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6.7</v>
          </cell>
          <cell r="F19">
            <v>6.7</v>
          </cell>
          <cell r="G19"/>
          <cell r="H19"/>
          <cell r="I19"/>
          <cell r="J19">
            <v>6.7</v>
          </cell>
          <cell r="K19">
            <v>5</v>
          </cell>
          <cell r="L19">
            <v>5.68</v>
          </cell>
          <cell r="M19"/>
          <cell r="N19">
            <v>5.68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6.9</v>
          </cell>
          <cell r="F20">
            <v>6.9</v>
          </cell>
          <cell r="G20"/>
          <cell r="H20"/>
          <cell r="I20"/>
          <cell r="J20">
            <v>6.9</v>
          </cell>
          <cell r="K20">
            <v>5.5</v>
          </cell>
          <cell r="L20">
            <v>6.06</v>
          </cell>
          <cell r="M20"/>
          <cell r="N20">
            <v>6.06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6.7</v>
          </cell>
          <cell r="F21">
            <v>6.7</v>
          </cell>
          <cell r="G21"/>
          <cell r="H21"/>
          <cell r="I21"/>
          <cell r="J21">
            <v>6.7</v>
          </cell>
          <cell r="K21">
            <v>3</v>
          </cell>
          <cell r="L21">
            <v>4.4800000000000004</v>
          </cell>
          <cell r="M21">
            <v>5</v>
          </cell>
          <cell r="N21">
            <v>5.68</v>
          </cell>
          <cell r="O21" t="str">
            <v>Yếu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6.6</v>
          </cell>
          <cell r="F22">
            <v>6.6</v>
          </cell>
          <cell r="G22"/>
          <cell r="H22"/>
          <cell r="I22"/>
          <cell r="J22">
            <v>6.6</v>
          </cell>
          <cell r="K22">
            <v>1</v>
          </cell>
          <cell r="L22">
            <v>3.24</v>
          </cell>
          <cell r="M22"/>
          <cell r="N22">
            <v>3.24</v>
          </cell>
          <cell r="O22" t="str">
            <v>Yếu</v>
          </cell>
          <cell r="P22" t="str">
            <v>Yếu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>
            <v>0</v>
          </cell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6.7</v>
          </cell>
          <cell r="F24">
            <v>6.7</v>
          </cell>
          <cell r="G24"/>
          <cell r="H24"/>
          <cell r="I24"/>
          <cell r="J24">
            <v>6.7</v>
          </cell>
          <cell r="K24">
            <v>6</v>
          </cell>
          <cell r="L24">
            <v>6.28</v>
          </cell>
          <cell r="M24"/>
          <cell r="N24">
            <v>6.28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9</v>
          </cell>
          <cell r="F25">
            <v>6</v>
          </cell>
          <cell r="G25"/>
          <cell r="H25"/>
          <cell r="I25"/>
          <cell r="J25">
            <v>7</v>
          </cell>
          <cell r="K25">
            <v>9</v>
          </cell>
          <cell r="L25">
            <v>8.1999999999999993</v>
          </cell>
          <cell r="M25"/>
          <cell r="N25">
            <v>8.1999999999999993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</sheetData>
      <sheetData sheetId="4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6.9</v>
          </cell>
          <cell r="F6">
            <v>6.9</v>
          </cell>
          <cell r="G6"/>
          <cell r="H6"/>
          <cell r="I6"/>
          <cell r="J6">
            <v>6.9</v>
          </cell>
          <cell r="K6">
            <v>7.6</v>
          </cell>
          <cell r="L6">
            <v>7.32</v>
          </cell>
          <cell r="M6"/>
          <cell r="N6">
            <v>7.32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7.1</v>
          </cell>
          <cell r="F7">
            <v>7.1</v>
          </cell>
          <cell r="G7"/>
          <cell r="H7"/>
          <cell r="I7"/>
          <cell r="J7">
            <v>7.1</v>
          </cell>
          <cell r="K7">
            <v>7.4</v>
          </cell>
          <cell r="L7">
            <v>7.28</v>
          </cell>
          <cell r="M7"/>
          <cell r="N7">
            <v>7.28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6.6</v>
          </cell>
          <cell r="F8">
            <v>6.6</v>
          </cell>
          <cell r="G8"/>
          <cell r="H8"/>
          <cell r="I8"/>
          <cell r="J8">
            <v>6.6</v>
          </cell>
          <cell r="K8">
            <v>5.9</v>
          </cell>
          <cell r="L8">
            <v>6.18</v>
          </cell>
          <cell r="M8"/>
          <cell r="N8">
            <v>6.18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7.3</v>
          </cell>
          <cell r="F9">
            <v>7.3</v>
          </cell>
          <cell r="G9"/>
          <cell r="H9"/>
          <cell r="I9"/>
          <cell r="J9">
            <v>7.3</v>
          </cell>
          <cell r="K9">
            <v>6.9</v>
          </cell>
          <cell r="L9">
            <v>7.06</v>
          </cell>
          <cell r="M9"/>
          <cell r="N9">
            <v>7.06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6.6</v>
          </cell>
          <cell r="F10">
            <v>6.6</v>
          </cell>
          <cell r="G10"/>
          <cell r="H10"/>
          <cell r="I10"/>
          <cell r="J10">
            <v>6.6</v>
          </cell>
          <cell r="K10">
            <v>6.7</v>
          </cell>
          <cell r="L10">
            <v>6.66</v>
          </cell>
          <cell r="M10"/>
          <cell r="N10">
            <v>6.66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6.1</v>
          </cell>
          <cell r="F11">
            <v>6.1</v>
          </cell>
          <cell r="G11"/>
          <cell r="H11"/>
          <cell r="I11"/>
          <cell r="J11">
            <v>6.1</v>
          </cell>
          <cell r="K11">
            <v>5.8</v>
          </cell>
          <cell r="L11">
            <v>5.92</v>
          </cell>
          <cell r="M11"/>
          <cell r="N11">
            <v>5.92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6.6</v>
          </cell>
          <cell r="F13">
            <v>6.6</v>
          </cell>
          <cell r="G13"/>
          <cell r="H13"/>
          <cell r="I13"/>
          <cell r="J13">
            <v>6.6</v>
          </cell>
          <cell r="K13">
            <v>6.2</v>
          </cell>
          <cell r="L13">
            <v>6.36</v>
          </cell>
          <cell r="M13"/>
          <cell r="N13">
            <v>6.36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6.6</v>
          </cell>
          <cell r="F14">
            <v>6.6</v>
          </cell>
          <cell r="G14"/>
          <cell r="H14"/>
          <cell r="I14"/>
          <cell r="J14">
            <v>6.6</v>
          </cell>
          <cell r="K14">
            <v>6.2</v>
          </cell>
          <cell r="L14">
            <v>6.36</v>
          </cell>
          <cell r="M14"/>
          <cell r="N14">
            <v>6.36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7.3</v>
          </cell>
          <cell r="F16">
            <v>7.3</v>
          </cell>
          <cell r="G16"/>
          <cell r="H16"/>
          <cell r="I16"/>
          <cell r="J16">
            <v>7.3</v>
          </cell>
          <cell r="K16">
            <v>6.4</v>
          </cell>
          <cell r="L16">
            <v>6.76</v>
          </cell>
          <cell r="M16"/>
          <cell r="N16">
            <v>6.76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6.1</v>
          </cell>
          <cell r="F17">
            <v>6.1</v>
          </cell>
          <cell r="G17"/>
          <cell r="H17"/>
          <cell r="I17"/>
          <cell r="J17">
            <v>6.1</v>
          </cell>
          <cell r="K17">
            <v>5.9</v>
          </cell>
          <cell r="L17">
            <v>5.98</v>
          </cell>
          <cell r="M17"/>
          <cell r="N17">
            <v>5.98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7.3</v>
          </cell>
          <cell r="F18">
            <v>7.3</v>
          </cell>
          <cell r="G18"/>
          <cell r="H18"/>
          <cell r="I18"/>
          <cell r="J18">
            <v>7.3</v>
          </cell>
          <cell r="K18">
            <v>6.7</v>
          </cell>
          <cell r="L18">
            <v>6.94</v>
          </cell>
          <cell r="M18"/>
          <cell r="N18">
            <v>6.94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6.8</v>
          </cell>
          <cell r="F19">
            <v>6.8</v>
          </cell>
          <cell r="G19"/>
          <cell r="H19"/>
          <cell r="I19"/>
          <cell r="J19">
            <v>6.8</v>
          </cell>
          <cell r="K19">
            <v>7</v>
          </cell>
          <cell r="L19">
            <v>6.92</v>
          </cell>
          <cell r="M19"/>
          <cell r="N19">
            <v>6.92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6.8</v>
          </cell>
          <cell r="F20">
            <v>6.8</v>
          </cell>
          <cell r="G20"/>
          <cell r="H20"/>
          <cell r="I20"/>
          <cell r="J20">
            <v>6.8</v>
          </cell>
          <cell r="K20">
            <v>6.2</v>
          </cell>
          <cell r="L20">
            <v>6.44</v>
          </cell>
          <cell r="M20"/>
          <cell r="N20">
            <v>6.44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6.8</v>
          </cell>
          <cell r="F21">
            <v>6.8</v>
          </cell>
          <cell r="G21"/>
          <cell r="H21"/>
          <cell r="I21"/>
          <cell r="J21">
            <v>6.8</v>
          </cell>
          <cell r="K21">
            <v>6.6</v>
          </cell>
          <cell r="L21">
            <v>6.68</v>
          </cell>
          <cell r="M21"/>
          <cell r="N21">
            <v>6.68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6.9</v>
          </cell>
          <cell r="F22">
            <v>6.9</v>
          </cell>
          <cell r="G22"/>
          <cell r="H22"/>
          <cell r="I22"/>
          <cell r="J22">
            <v>6.9</v>
          </cell>
          <cell r="K22">
            <v>6.2</v>
          </cell>
          <cell r="L22">
            <v>6.48</v>
          </cell>
          <cell r="M22"/>
          <cell r="N22">
            <v>6.48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6.9</v>
          </cell>
          <cell r="F23">
            <v>6.9</v>
          </cell>
          <cell r="G23"/>
          <cell r="H23"/>
          <cell r="I23"/>
          <cell r="J23">
            <v>6.9</v>
          </cell>
          <cell r="K23">
            <v>7.3</v>
          </cell>
          <cell r="L23">
            <v>7.14</v>
          </cell>
          <cell r="M23"/>
          <cell r="N23">
            <v>7.14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6.4</v>
          </cell>
          <cell r="F24">
            <v>6.4</v>
          </cell>
          <cell r="G24"/>
          <cell r="H24"/>
          <cell r="I24"/>
          <cell r="J24">
            <v>6.4</v>
          </cell>
          <cell r="K24">
            <v>6.6</v>
          </cell>
          <cell r="L24">
            <v>6.52</v>
          </cell>
          <cell r="M24"/>
          <cell r="N24">
            <v>6.52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6.9</v>
          </cell>
          <cell r="F25">
            <v>6.9</v>
          </cell>
          <cell r="G25"/>
          <cell r="H25"/>
          <cell r="I25"/>
          <cell r="J25">
            <v>6.9</v>
          </cell>
          <cell r="K25">
            <v>6.3</v>
          </cell>
          <cell r="L25">
            <v>6.54</v>
          </cell>
          <cell r="M25"/>
          <cell r="N25">
            <v>6.54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</sheetData>
      <sheetData sheetId="5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5</v>
          </cell>
          <cell r="G6"/>
          <cell r="H6"/>
          <cell r="I6"/>
          <cell r="J6">
            <v>5.67</v>
          </cell>
          <cell r="K6">
            <v>7</v>
          </cell>
          <cell r="L6">
            <v>6.47</v>
          </cell>
          <cell r="M6"/>
          <cell r="N6">
            <v>6.47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</v>
          </cell>
          <cell r="F8">
            <v>9</v>
          </cell>
          <cell r="G8"/>
          <cell r="H8"/>
          <cell r="I8"/>
          <cell r="J8">
            <v>8.67</v>
          </cell>
          <cell r="K8">
            <v>9</v>
          </cell>
          <cell r="L8">
            <v>8.8699999999999992</v>
          </cell>
          <cell r="M8"/>
          <cell r="N8">
            <v>8.8699999999999992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9</v>
          </cell>
          <cell r="F9">
            <v>5</v>
          </cell>
          <cell r="G9"/>
          <cell r="H9"/>
          <cell r="I9"/>
          <cell r="J9">
            <v>6.33</v>
          </cell>
          <cell r="K9">
            <v>8</v>
          </cell>
          <cell r="L9">
            <v>7.33</v>
          </cell>
          <cell r="M9"/>
          <cell r="N9">
            <v>7.33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</v>
          </cell>
          <cell r="F10">
            <v>6</v>
          </cell>
          <cell r="G10"/>
          <cell r="H10"/>
          <cell r="I10"/>
          <cell r="J10">
            <v>6</v>
          </cell>
          <cell r="K10">
            <v>6</v>
          </cell>
          <cell r="L10">
            <v>6</v>
          </cell>
          <cell r="M10"/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7</v>
          </cell>
          <cell r="L11">
            <v>7.13</v>
          </cell>
          <cell r="M11"/>
          <cell r="N11">
            <v>7.13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6</v>
          </cell>
          <cell r="L12">
            <v>6.4</v>
          </cell>
          <cell r="M12"/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8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7</v>
          </cell>
          <cell r="F14">
            <v>6</v>
          </cell>
          <cell r="G14"/>
          <cell r="H14"/>
          <cell r="I14"/>
          <cell r="J14">
            <v>6.33</v>
          </cell>
          <cell r="K14">
            <v>6</v>
          </cell>
          <cell r="L14">
            <v>6.13</v>
          </cell>
          <cell r="M14"/>
          <cell r="N14">
            <v>6.13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8</v>
          </cell>
          <cell r="F15">
            <v>7</v>
          </cell>
          <cell r="G15"/>
          <cell r="H15"/>
          <cell r="I15"/>
          <cell r="J15">
            <v>7.33</v>
          </cell>
          <cell r="K15">
            <v>7</v>
          </cell>
          <cell r="L15">
            <v>7.13</v>
          </cell>
          <cell r="M15"/>
          <cell r="N15">
            <v>7.13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</v>
          </cell>
          <cell r="F16">
            <v>9</v>
          </cell>
          <cell r="G16"/>
          <cell r="H16"/>
          <cell r="I16"/>
          <cell r="J16">
            <v>9</v>
          </cell>
          <cell r="K16">
            <v>9</v>
          </cell>
          <cell r="L16">
            <v>9</v>
          </cell>
          <cell r="M16"/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7</v>
          </cell>
          <cell r="F17">
            <v>7</v>
          </cell>
          <cell r="G17"/>
          <cell r="H17"/>
          <cell r="I17"/>
          <cell r="J17">
            <v>7</v>
          </cell>
          <cell r="K17">
            <v>7</v>
          </cell>
          <cell r="L17">
            <v>7</v>
          </cell>
          <cell r="M17"/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>
            <v>8</v>
          </cell>
          <cell r="L19">
            <v>8</v>
          </cell>
          <cell r="M19"/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6</v>
          </cell>
          <cell r="L20">
            <v>6</v>
          </cell>
          <cell r="M20"/>
          <cell r="N20">
            <v>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6</v>
          </cell>
          <cell r="G21"/>
          <cell r="H21"/>
          <cell r="I21"/>
          <cell r="J21">
            <v>6.33</v>
          </cell>
          <cell r="K21">
            <v>6</v>
          </cell>
          <cell r="L21">
            <v>6.13</v>
          </cell>
          <cell r="M21"/>
          <cell r="N21">
            <v>6.13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6</v>
          </cell>
          <cell r="G22"/>
          <cell r="H22"/>
          <cell r="I22"/>
          <cell r="J22">
            <v>6.33</v>
          </cell>
          <cell r="K22">
            <v>6</v>
          </cell>
          <cell r="L22">
            <v>6.13</v>
          </cell>
          <cell r="M22"/>
          <cell r="N22">
            <v>6.13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6</v>
          </cell>
          <cell r="F23">
            <v>6</v>
          </cell>
          <cell r="G23"/>
          <cell r="H23"/>
          <cell r="I23"/>
          <cell r="J23">
            <v>6</v>
          </cell>
          <cell r="K23">
            <v>0</v>
          </cell>
          <cell r="L23">
            <v>2.4</v>
          </cell>
          <cell r="M23">
            <v>0</v>
          </cell>
          <cell r="N23">
            <v>2.4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4</v>
          </cell>
          <cell r="F25">
            <v>6</v>
          </cell>
          <cell r="G25"/>
          <cell r="H25"/>
          <cell r="I25"/>
          <cell r="J25">
            <v>5.33</v>
          </cell>
          <cell r="K25">
            <v>7</v>
          </cell>
          <cell r="L25">
            <v>6.33</v>
          </cell>
          <cell r="M25"/>
          <cell r="N25">
            <v>6.33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</sheetData>
      <sheetData sheetId="6"/>
      <sheetData sheetId="7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6.5</v>
          </cell>
          <cell r="L6">
            <v>6.7</v>
          </cell>
          <cell r="M6"/>
          <cell r="N6">
            <v>6.7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7</v>
          </cell>
          <cell r="L7">
            <v>7</v>
          </cell>
          <cell r="M7"/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9</v>
          </cell>
          <cell r="G8"/>
          <cell r="H8"/>
          <cell r="I8"/>
          <cell r="J8">
            <v>9</v>
          </cell>
          <cell r="K8"/>
          <cell r="L8">
            <v>3.6</v>
          </cell>
          <cell r="M8">
            <v>6</v>
          </cell>
          <cell r="N8">
            <v>7.2</v>
          </cell>
          <cell r="O8" t="str">
            <v>Yếu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7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6.5</v>
          </cell>
          <cell r="L10">
            <v>6.7</v>
          </cell>
          <cell r="M10"/>
          <cell r="N10">
            <v>6.7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6.5</v>
          </cell>
          <cell r="L11">
            <v>6.7</v>
          </cell>
          <cell r="M11"/>
          <cell r="N11">
            <v>6.7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6</v>
          </cell>
          <cell r="L13">
            <v>6.8</v>
          </cell>
          <cell r="M13"/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/>
          <cell r="L14">
            <v>3.2</v>
          </cell>
          <cell r="M14"/>
          <cell r="N14">
            <v>3.2</v>
          </cell>
          <cell r="O14" t="str">
            <v>Yếu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6</v>
          </cell>
          <cell r="L15">
            <v>6.4</v>
          </cell>
          <cell r="M15"/>
          <cell r="N15">
            <v>6.4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7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/>
          <cell r="L17">
            <v>2.4</v>
          </cell>
          <cell r="M17"/>
          <cell r="N17">
            <v>2.4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5</v>
          </cell>
          <cell r="F18">
            <v>5</v>
          </cell>
          <cell r="G18"/>
          <cell r="H18"/>
          <cell r="I18"/>
          <cell r="J18">
            <v>5</v>
          </cell>
          <cell r="K18"/>
          <cell r="L18">
            <v>2</v>
          </cell>
          <cell r="M18"/>
          <cell r="N18">
            <v>2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7</v>
          </cell>
          <cell r="L19">
            <v>7.8</v>
          </cell>
          <cell r="M19"/>
          <cell r="N19">
            <v>7.8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</v>
          </cell>
          <cell r="F20">
            <v>9</v>
          </cell>
          <cell r="G20"/>
          <cell r="H20"/>
          <cell r="I20"/>
          <cell r="J20">
            <v>9</v>
          </cell>
          <cell r="K20">
            <v>6</v>
          </cell>
          <cell r="L20">
            <v>7.2</v>
          </cell>
          <cell r="M20"/>
          <cell r="N20">
            <v>7.2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/>
          <cell r="L21">
            <v>3.2</v>
          </cell>
          <cell r="M21">
            <v>6</v>
          </cell>
          <cell r="N21">
            <v>6.8</v>
          </cell>
          <cell r="O21" t="str">
            <v>Yếu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8</v>
          </cell>
          <cell r="F22">
            <v>8</v>
          </cell>
          <cell r="G22"/>
          <cell r="H22"/>
          <cell r="I22"/>
          <cell r="J22">
            <v>8</v>
          </cell>
          <cell r="K22">
            <v>7</v>
          </cell>
          <cell r="L22">
            <v>7.4</v>
          </cell>
          <cell r="M22"/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5</v>
          </cell>
          <cell r="F23">
            <v>5</v>
          </cell>
          <cell r="G23"/>
          <cell r="H23"/>
          <cell r="I23"/>
          <cell r="J23">
            <v>5</v>
          </cell>
          <cell r="K23">
            <v>6</v>
          </cell>
          <cell r="L23">
            <v>5.6</v>
          </cell>
          <cell r="M23"/>
          <cell r="N23">
            <v>5.6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6</v>
          </cell>
          <cell r="L24">
            <v>6.8</v>
          </cell>
          <cell r="M24"/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7</v>
          </cell>
          <cell r="L25">
            <v>7.4</v>
          </cell>
          <cell r="M25"/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8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7</v>
          </cell>
          <cell r="L6">
            <v>7</v>
          </cell>
          <cell r="M6"/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6</v>
          </cell>
          <cell r="L7">
            <v>6.4</v>
          </cell>
          <cell r="M7"/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/>
          <cell r="L8">
            <v>2.8</v>
          </cell>
          <cell r="M8">
            <v>7</v>
          </cell>
          <cell r="N8">
            <v>7</v>
          </cell>
          <cell r="O8" t="str">
            <v>Kém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9</v>
          </cell>
          <cell r="F9">
            <v>9</v>
          </cell>
          <cell r="G9"/>
          <cell r="H9"/>
          <cell r="I9"/>
          <cell r="J9">
            <v>9</v>
          </cell>
          <cell r="K9">
            <v>7</v>
          </cell>
          <cell r="L9">
            <v>7.8</v>
          </cell>
          <cell r="M9"/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7</v>
          </cell>
          <cell r="L10">
            <v>7.4</v>
          </cell>
          <cell r="M10"/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</v>
          </cell>
          <cell r="F13">
            <v>6</v>
          </cell>
          <cell r="G13"/>
          <cell r="H13"/>
          <cell r="I13"/>
          <cell r="J13">
            <v>6</v>
          </cell>
          <cell r="K13">
            <v>7</v>
          </cell>
          <cell r="L13">
            <v>6.6</v>
          </cell>
          <cell r="M13"/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/>
          <cell r="L14">
            <v>3.2</v>
          </cell>
          <cell r="M14">
            <v>7</v>
          </cell>
          <cell r="N14">
            <v>7.4</v>
          </cell>
          <cell r="O14" t="str">
            <v>Yếu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7</v>
          </cell>
          <cell r="L15">
            <v>7</v>
          </cell>
          <cell r="M15"/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/>
          <cell r="L17">
            <v>3.2</v>
          </cell>
          <cell r="M17">
            <v>7</v>
          </cell>
          <cell r="N17">
            <v>7.4</v>
          </cell>
          <cell r="O17" t="str">
            <v>Yếu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6</v>
          </cell>
          <cell r="F18">
            <v>6</v>
          </cell>
          <cell r="G18"/>
          <cell r="H18"/>
          <cell r="I18"/>
          <cell r="J18">
            <v>6</v>
          </cell>
          <cell r="K18"/>
          <cell r="L18">
            <v>2.4</v>
          </cell>
          <cell r="M18">
            <v>7</v>
          </cell>
          <cell r="N18">
            <v>6.6</v>
          </cell>
          <cell r="O18" t="str">
            <v>Kém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7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/>
          <cell r="L21">
            <v>2.8</v>
          </cell>
          <cell r="M21">
            <v>6</v>
          </cell>
          <cell r="N21">
            <v>6.4</v>
          </cell>
          <cell r="O21" t="str">
            <v>Kém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8</v>
          </cell>
          <cell r="F22">
            <v>8</v>
          </cell>
          <cell r="G22"/>
          <cell r="H22"/>
          <cell r="I22"/>
          <cell r="J22">
            <v>8</v>
          </cell>
          <cell r="K22">
            <v>7</v>
          </cell>
          <cell r="L22">
            <v>7.4</v>
          </cell>
          <cell r="M22"/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7</v>
          </cell>
          <cell r="L24">
            <v>7.4</v>
          </cell>
          <cell r="M24"/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7</v>
          </cell>
          <cell r="F25">
            <v>7</v>
          </cell>
          <cell r="G25"/>
          <cell r="H25"/>
          <cell r="I25"/>
          <cell r="J25">
            <v>7</v>
          </cell>
          <cell r="K25">
            <v>7</v>
          </cell>
          <cell r="L25">
            <v>7</v>
          </cell>
          <cell r="M25"/>
          <cell r="N25">
            <v>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9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8.3000000000000007</v>
          </cell>
          <cell r="F6">
            <v>7</v>
          </cell>
          <cell r="G6"/>
          <cell r="H6"/>
          <cell r="I6"/>
          <cell r="J6">
            <v>7.43</v>
          </cell>
          <cell r="K6">
            <v>5</v>
          </cell>
          <cell r="L6">
            <v>5.97</v>
          </cell>
          <cell r="M6"/>
          <cell r="N6">
            <v>5.97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7</v>
          </cell>
          <cell r="G7"/>
          <cell r="H7"/>
          <cell r="I7"/>
          <cell r="J7">
            <v>8</v>
          </cell>
          <cell r="K7">
            <v>8</v>
          </cell>
          <cell r="L7">
            <v>8</v>
          </cell>
          <cell r="M7"/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8.3000000000000007</v>
          </cell>
          <cell r="F8">
            <v>8</v>
          </cell>
          <cell r="G8"/>
          <cell r="H8"/>
          <cell r="I8"/>
          <cell r="J8">
            <v>8.1</v>
          </cell>
          <cell r="K8"/>
          <cell r="L8">
            <v>3.24</v>
          </cell>
          <cell r="M8">
            <v>7</v>
          </cell>
          <cell r="N8">
            <v>7.44</v>
          </cell>
          <cell r="O8" t="str">
            <v>Yếu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8</v>
          </cell>
          <cell r="G9"/>
          <cell r="H9"/>
          <cell r="I9"/>
          <cell r="J9">
            <v>8.67</v>
          </cell>
          <cell r="K9">
            <v>5</v>
          </cell>
          <cell r="L9">
            <v>6.47</v>
          </cell>
          <cell r="M9"/>
          <cell r="N9">
            <v>6.47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10</v>
          </cell>
          <cell r="F10">
            <v>8</v>
          </cell>
          <cell r="G10"/>
          <cell r="H10"/>
          <cell r="I10"/>
          <cell r="J10">
            <v>8.67</v>
          </cell>
          <cell r="K10">
            <v>5</v>
          </cell>
          <cell r="L10">
            <v>6.47</v>
          </cell>
          <cell r="M10"/>
          <cell r="N10">
            <v>6.47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5</v>
          </cell>
          <cell r="F11">
            <v>8</v>
          </cell>
          <cell r="G11"/>
          <cell r="H11"/>
          <cell r="I11"/>
          <cell r="J11">
            <v>7</v>
          </cell>
          <cell r="K11">
            <v>8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5</v>
          </cell>
          <cell r="F13">
            <v>6</v>
          </cell>
          <cell r="G13"/>
          <cell r="H13"/>
          <cell r="I13"/>
          <cell r="J13">
            <v>5.67</v>
          </cell>
          <cell r="K13">
            <v>3</v>
          </cell>
          <cell r="L13">
            <v>4.07</v>
          </cell>
          <cell r="M13">
            <v>7</v>
          </cell>
          <cell r="N13">
            <v>6.47</v>
          </cell>
          <cell r="O13" t="str">
            <v>Yếu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10</v>
          </cell>
          <cell r="F14">
            <v>5</v>
          </cell>
          <cell r="G14"/>
          <cell r="H14"/>
          <cell r="I14"/>
          <cell r="J14">
            <v>6.67</v>
          </cell>
          <cell r="K14"/>
          <cell r="L14">
            <v>2.67</v>
          </cell>
          <cell r="M14">
            <v>0</v>
          </cell>
          <cell r="N14">
            <v>2.67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6.7</v>
          </cell>
          <cell r="F15">
            <v>4.2</v>
          </cell>
          <cell r="G15"/>
          <cell r="H15"/>
          <cell r="I15"/>
          <cell r="J15">
            <v>5.03</v>
          </cell>
          <cell r="K15">
            <v>5</v>
          </cell>
          <cell r="L15">
            <v>5.01</v>
          </cell>
          <cell r="M15"/>
          <cell r="N15">
            <v>5.01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8</v>
          </cell>
          <cell r="G16"/>
          <cell r="H16"/>
          <cell r="I16"/>
          <cell r="J16">
            <v>8.67</v>
          </cell>
          <cell r="K16">
            <v>5</v>
          </cell>
          <cell r="L16">
            <v>6.47</v>
          </cell>
          <cell r="M16"/>
          <cell r="N16">
            <v>6.47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10</v>
          </cell>
          <cell r="F17">
            <v>8</v>
          </cell>
          <cell r="G17"/>
          <cell r="H17"/>
          <cell r="I17"/>
          <cell r="J17">
            <v>8.67</v>
          </cell>
          <cell r="K17"/>
          <cell r="L17">
            <v>3.47</v>
          </cell>
          <cell r="M17">
            <v>6</v>
          </cell>
          <cell r="N17">
            <v>7.07</v>
          </cell>
          <cell r="O17" t="str">
            <v>Yếu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1.7</v>
          </cell>
          <cell r="F18">
            <v>6.7</v>
          </cell>
          <cell r="G18"/>
          <cell r="H18"/>
          <cell r="I18"/>
          <cell r="J18">
            <v>5.03</v>
          </cell>
          <cell r="K18"/>
          <cell r="L18">
            <v>2.0099999999999998</v>
          </cell>
          <cell r="M18">
            <v>0</v>
          </cell>
          <cell r="N18">
            <v>2.0099999999999998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8</v>
          </cell>
          <cell r="G19"/>
          <cell r="H19"/>
          <cell r="I19"/>
          <cell r="J19">
            <v>8.67</v>
          </cell>
          <cell r="K19">
            <v>7</v>
          </cell>
          <cell r="L19">
            <v>7.67</v>
          </cell>
          <cell r="M19"/>
          <cell r="N19">
            <v>7.67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7</v>
          </cell>
          <cell r="G20"/>
          <cell r="H20"/>
          <cell r="I20"/>
          <cell r="J20">
            <v>8</v>
          </cell>
          <cell r="K20">
            <v>5</v>
          </cell>
          <cell r="L20">
            <v>6.2</v>
          </cell>
          <cell r="M20"/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8</v>
          </cell>
          <cell r="G21"/>
          <cell r="H21"/>
          <cell r="I21"/>
          <cell r="J21">
            <v>8.67</v>
          </cell>
          <cell r="K21"/>
          <cell r="L21">
            <v>3.47</v>
          </cell>
          <cell r="M21">
            <v>6</v>
          </cell>
          <cell r="N21">
            <v>7.07</v>
          </cell>
          <cell r="O21" t="str">
            <v>Yếu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10</v>
          </cell>
          <cell r="F22">
            <v>8</v>
          </cell>
          <cell r="G22"/>
          <cell r="H22"/>
          <cell r="I22"/>
          <cell r="J22">
            <v>8.67</v>
          </cell>
          <cell r="K22">
            <v>6</v>
          </cell>
          <cell r="L22">
            <v>7.07</v>
          </cell>
          <cell r="M22"/>
          <cell r="N22">
            <v>7.07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5</v>
          </cell>
          <cell r="F23">
            <v>5</v>
          </cell>
          <cell r="G23"/>
          <cell r="H23"/>
          <cell r="I23"/>
          <cell r="J23">
            <v>5</v>
          </cell>
          <cell r="K23">
            <v>6</v>
          </cell>
          <cell r="L23">
            <v>5.6</v>
          </cell>
          <cell r="M23"/>
          <cell r="N23">
            <v>5.6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10</v>
          </cell>
          <cell r="F24">
            <v>7</v>
          </cell>
          <cell r="G24"/>
          <cell r="H24"/>
          <cell r="I24"/>
          <cell r="J24">
            <v>8</v>
          </cell>
          <cell r="K24">
            <v>7</v>
          </cell>
          <cell r="L24">
            <v>7.4</v>
          </cell>
          <cell r="M24"/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8.3000000000000007</v>
          </cell>
          <cell r="F25">
            <v>8</v>
          </cell>
          <cell r="G25"/>
          <cell r="H25"/>
          <cell r="I25"/>
          <cell r="J25">
            <v>8.1</v>
          </cell>
          <cell r="K25">
            <v>6</v>
          </cell>
          <cell r="L25">
            <v>6.84</v>
          </cell>
          <cell r="M25"/>
          <cell r="N25">
            <v>6.84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</sheetData>
      <sheetData sheetId="10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8.5</v>
          </cell>
          <cell r="F6">
            <v>6.5</v>
          </cell>
          <cell r="G6"/>
          <cell r="H6"/>
          <cell r="I6"/>
          <cell r="J6">
            <v>7.17</v>
          </cell>
          <cell r="K6">
            <v>3.5</v>
          </cell>
          <cell r="L6">
            <v>4.97</v>
          </cell>
          <cell r="M6">
            <v>6.5</v>
          </cell>
          <cell r="N6">
            <v>6.77</v>
          </cell>
          <cell r="O6" t="str">
            <v>Yếu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8</v>
          </cell>
          <cell r="F7">
            <v>6</v>
          </cell>
          <cell r="G7"/>
          <cell r="H7"/>
          <cell r="I7"/>
          <cell r="J7">
            <v>6.67</v>
          </cell>
          <cell r="K7">
            <v>4</v>
          </cell>
          <cell r="L7">
            <v>5.07</v>
          </cell>
          <cell r="M7">
            <v>7.5</v>
          </cell>
          <cell r="N7">
            <v>7.17</v>
          </cell>
          <cell r="O7" t="str">
            <v>T.bình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9.1999999999999993</v>
          </cell>
          <cell r="F8">
            <v>7</v>
          </cell>
          <cell r="G8"/>
          <cell r="H8"/>
          <cell r="I8"/>
          <cell r="J8">
            <v>7.73</v>
          </cell>
          <cell r="K8"/>
          <cell r="L8">
            <v>3.09</v>
          </cell>
          <cell r="M8">
            <v>6.8</v>
          </cell>
          <cell r="N8">
            <v>7.17</v>
          </cell>
          <cell r="O8" t="str">
            <v>Yếu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9.1999999999999993</v>
          </cell>
          <cell r="F9">
            <v>6.5</v>
          </cell>
          <cell r="G9"/>
          <cell r="H9"/>
          <cell r="I9"/>
          <cell r="J9">
            <v>7.4</v>
          </cell>
          <cell r="K9">
            <v>5</v>
          </cell>
          <cell r="L9">
            <v>5.96</v>
          </cell>
          <cell r="M9"/>
          <cell r="N9">
            <v>5.96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8.5</v>
          </cell>
          <cell r="F10">
            <v>6.5</v>
          </cell>
          <cell r="G10"/>
          <cell r="H10"/>
          <cell r="I10"/>
          <cell r="J10">
            <v>7.17</v>
          </cell>
          <cell r="K10">
            <v>4</v>
          </cell>
          <cell r="L10">
            <v>5.27</v>
          </cell>
          <cell r="M10">
            <v>6.5</v>
          </cell>
          <cell r="N10">
            <v>6.77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3.5</v>
          </cell>
          <cell r="L11">
            <v>5.03</v>
          </cell>
          <cell r="M11">
            <v>6.8</v>
          </cell>
          <cell r="N11">
            <v>7.01</v>
          </cell>
          <cell r="O11" t="str">
            <v>T.bình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7</v>
          </cell>
          <cell r="G13"/>
          <cell r="H13"/>
          <cell r="I13"/>
          <cell r="J13">
            <v>7.33</v>
          </cell>
          <cell r="K13">
            <v>5</v>
          </cell>
          <cell r="L13">
            <v>5.93</v>
          </cell>
          <cell r="M13"/>
          <cell r="N13">
            <v>5.93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9.1999999999999993</v>
          </cell>
          <cell r="F14">
            <v>7</v>
          </cell>
          <cell r="G14"/>
          <cell r="H14"/>
          <cell r="I14"/>
          <cell r="J14">
            <v>7.73</v>
          </cell>
          <cell r="K14"/>
          <cell r="L14">
            <v>3.09</v>
          </cell>
          <cell r="M14">
            <v>6.5</v>
          </cell>
          <cell r="N14">
            <v>6.99</v>
          </cell>
          <cell r="O14" t="str">
            <v>Yếu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9.1999999999999993</v>
          </cell>
          <cell r="F15">
            <v>7.5</v>
          </cell>
          <cell r="G15"/>
          <cell r="H15"/>
          <cell r="I15"/>
          <cell r="J15">
            <v>8.07</v>
          </cell>
          <cell r="K15">
            <v>3</v>
          </cell>
          <cell r="L15">
            <v>5.03</v>
          </cell>
          <cell r="M15">
            <v>6.8</v>
          </cell>
          <cell r="N15">
            <v>7.31</v>
          </cell>
          <cell r="O15" t="str">
            <v>T.bình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9.1999999999999993</v>
          </cell>
          <cell r="F16">
            <v>6</v>
          </cell>
          <cell r="G16"/>
          <cell r="H16"/>
          <cell r="I16"/>
          <cell r="J16">
            <v>7.07</v>
          </cell>
          <cell r="K16">
            <v>7</v>
          </cell>
          <cell r="L16">
            <v>7.03</v>
          </cell>
          <cell r="M16"/>
          <cell r="N16">
            <v>7.03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7.3</v>
          </cell>
          <cell r="F17">
            <v>6</v>
          </cell>
          <cell r="G17"/>
          <cell r="H17"/>
          <cell r="I17"/>
          <cell r="J17">
            <v>6.43</v>
          </cell>
          <cell r="K17"/>
          <cell r="L17">
            <v>2.57</v>
          </cell>
          <cell r="M17">
            <v>6</v>
          </cell>
          <cell r="N17">
            <v>6.17</v>
          </cell>
          <cell r="O17" t="str">
            <v>Kém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7.3</v>
          </cell>
          <cell r="F18">
            <v>6.5</v>
          </cell>
          <cell r="G18"/>
          <cell r="H18"/>
          <cell r="I18"/>
          <cell r="J18">
            <v>6.77</v>
          </cell>
          <cell r="K18"/>
          <cell r="L18">
            <v>2.71</v>
          </cell>
          <cell r="M18">
            <v>0</v>
          </cell>
          <cell r="N18">
            <v>2.71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9.1999999999999993</v>
          </cell>
          <cell r="F19">
            <v>7</v>
          </cell>
          <cell r="G19"/>
          <cell r="H19"/>
          <cell r="I19"/>
          <cell r="J19">
            <v>7.73</v>
          </cell>
          <cell r="K19">
            <v>6</v>
          </cell>
          <cell r="L19">
            <v>6.69</v>
          </cell>
          <cell r="M19"/>
          <cell r="N19">
            <v>6.69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9.1999999999999993</v>
          </cell>
          <cell r="F20">
            <v>8</v>
          </cell>
          <cell r="G20"/>
          <cell r="H20"/>
          <cell r="I20"/>
          <cell r="J20">
            <v>8.4</v>
          </cell>
          <cell r="K20">
            <v>4</v>
          </cell>
          <cell r="L20">
            <v>5.76</v>
          </cell>
          <cell r="M20">
            <v>6.8</v>
          </cell>
          <cell r="N20">
            <v>7.44</v>
          </cell>
          <cell r="O20" t="str">
            <v>T.bình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9.1999999999999993</v>
          </cell>
          <cell r="F21">
            <v>7</v>
          </cell>
          <cell r="G21"/>
          <cell r="H21"/>
          <cell r="I21"/>
          <cell r="J21">
            <v>7.73</v>
          </cell>
          <cell r="K21"/>
          <cell r="L21">
            <v>3.09</v>
          </cell>
          <cell r="M21">
            <v>5.8</v>
          </cell>
          <cell r="N21">
            <v>6.57</v>
          </cell>
          <cell r="O21" t="str">
            <v>Yếu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9.1999999999999993</v>
          </cell>
          <cell r="F22">
            <v>7</v>
          </cell>
          <cell r="G22"/>
          <cell r="H22"/>
          <cell r="I22"/>
          <cell r="J22">
            <v>7.73</v>
          </cell>
          <cell r="K22">
            <v>7</v>
          </cell>
          <cell r="L22">
            <v>7.29</v>
          </cell>
          <cell r="M22"/>
          <cell r="N22">
            <v>7.29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7.3</v>
          </cell>
          <cell r="F23">
            <v>6.5</v>
          </cell>
          <cell r="G23"/>
          <cell r="H23"/>
          <cell r="I23"/>
          <cell r="J23">
            <v>6.77</v>
          </cell>
          <cell r="K23">
            <v>6</v>
          </cell>
          <cell r="L23">
            <v>6.31</v>
          </cell>
          <cell r="M23"/>
          <cell r="N23">
            <v>6.31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8.5</v>
          </cell>
          <cell r="F24">
            <v>7</v>
          </cell>
          <cell r="G24"/>
          <cell r="H24"/>
          <cell r="I24"/>
          <cell r="J24">
            <v>7.5</v>
          </cell>
          <cell r="K24">
            <v>3.5</v>
          </cell>
          <cell r="L24">
            <v>5.0999999999999996</v>
          </cell>
          <cell r="M24">
            <v>7.5</v>
          </cell>
          <cell r="N24">
            <v>7.5</v>
          </cell>
          <cell r="O24" t="str">
            <v>T.bình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9.1999999999999993</v>
          </cell>
          <cell r="F25">
            <v>7.5</v>
          </cell>
          <cell r="G25"/>
          <cell r="H25"/>
          <cell r="I25"/>
          <cell r="J25">
            <v>8.07</v>
          </cell>
          <cell r="K25">
            <v>6.5</v>
          </cell>
          <cell r="L25">
            <v>7.13</v>
          </cell>
          <cell r="M25"/>
          <cell r="N25">
            <v>7.13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11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10</v>
          </cell>
          <cell r="F6">
            <v>8</v>
          </cell>
          <cell r="G6"/>
          <cell r="H6"/>
          <cell r="I6"/>
          <cell r="J6">
            <v>8.67</v>
          </cell>
          <cell r="K6">
            <v>6.3000000000000007</v>
          </cell>
          <cell r="L6">
            <v>7.25</v>
          </cell>
          <cell r="M6">
            <v>6.4</v>
          </cell>
          <cell r="N6">
            <v>7.31</v>
          </cell>
          <cell r="O6" t="str">
            <v>Khá</v>
          </cell>
          <cell r="P6" t="str">
            <v>Khá</v>
          </cell>
          <cell r="Q6" t="str">
            <v>Học lại</v>
          </cell>
          <cell r="R6">
            <v>3</v>
          </cell>
          <cell r="S6" t="str">
            <v>B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8</v>
          </cell>
          <cell r="G7"/>
          <cell r="H7"/>
          <cell r="I7"/>
          <cell r="J7">
            <v>8.67</v>
          </cell>
          <cell r="K7">
            <v>5</v>
          </cell>
          <cell r="L7">
            <v>6.47</v>
          </cell>
          <cell r="M7">
            <v>5.5</v>
          </cell>
          <cell r="N7">
            <v>6.77</v>
          </cell>
          <cell r="O7" t="str">
            <v>TB.khá</v>
          </cell>
          <cell r="P7" t="str">
            <v>TB.khá</v>
          </cell>
          <cell r="Q7" t="str">
            <v>Học lại</v>
          </cell>
          <cell r="R7">
            <v>2.5</v>
          </cell>
          <cell r="S7" t="str">
            <v>C+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</v>
          </cell>
          <cell r="F8">
            <v>9</v>
          </cell>
          <cell r="G8"/>
          <cell r="H8"/>
          <cell r="I8"/>
          <cell r="J8">
            <v>8.67</v>
          </cell>
          <cell r="K8">
            <v>4.2</v>
          </cell>
          <cell r="L8">
            <v>5.99</v>
          </cell>
          <cell r="M8">
            <v>4.7</v>
          </cell>
          <cell r="N8">
            <v>6.29</v>
          </cell>
          <cell r="O8" t="str">
            <v>T.bình</v>
          </cell>
          <cell r="P8" t="str">
            <v>TB.khá</v>
          </cell>
          <cell r="Q8" t="str">
            <v>Học lại</v>
          </cell>
          <cell r="R8">
            <v>2</v>
          </cell>
          <cell r="S8" t="str">
            <v>C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4</v>
          </cell>
          <cell r="F9">
            <v>10</v>
          </cell>
          <cell r="G9"/>
          <cell r="H9"/>
          <cell r="I9"/>
          <cell r="J9">
            <v>8</v>
          </cell>
          <cell r="K9">
            <v>3.8000000000000003</v>
          </cell>
          <cell r="L9">
            <v>5.48</v>
          </cell>
          <cell r="M9">
            <v>5.7</v>
          </cell>
          <cell r="N9">
            <v>6.62</v>
          </cell>
          <cell r="O9" t="str">
            <v>T.bình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4</v>
          </cell>
          <cell r="F10">
            <v>9</v>
          </cell>
          <cell r="G10"/>
          <cell r="H10"/>
          <cell r="I10"/>
          <cell r="J10">
            <v>7.33</v>
          </cell>
          <cell r="K10">
            <v>7.5</v>
          </cell>
          <cell r="L10">
            <v>7.43</v>
          </cell>
          <cell r="M10">
            <v>7.8</v>
          </cell>
          <cell r="N10">
            <v>7.61</v>
          </cell>
          <cell r="O10" t="str">
            <v>Khá</v>
          </cell>
          <cell r="P10" t="str">
            <v>Khá</v>
          </cell>
          <cell r="Q10" t="str">
            <v>Học lại</v>
          </cell>
          <cell r="R10">
            <v>3</v>
          </cell>
          <cell r="S10" t="str">
            <v>B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</v>
          </cell>
          <cell r="F11">
            <v>8</v>
          </cell>
          <cell r="G11"/>
          <cell r="H11"/>
          <cell r="I11"/>
          <cell r="J11">
            <v>7.67</v>
          </cell>
          <cell r="K11">
            <v>5.7</v>
          </cell>
          <cell r="L11">
            <v>6.49</v>
          </cell>
          <cell r="M11">
            <v>6.2</v>
          </cell>
          <cell r="N11">
            <v>6.79</v>
          </cell>
          <cell r="O11" t="str">
            <v>TB.khá</v>
          </cell>
          <cell r="P11" t="str">
            <v>TB.khá</v>
          </cell>
          <cell r="Q11" t="str">
            <v>Học lại</v>
          </cell>
          <cell r="R11">
            <v>2.5</v>
          </cell>
          <cell r="S11" t="str">
            <v>C+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>
            <v>0</v>
          </cell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4</v>
          </cell>
          <cell r="F13">
            <v>10</v>
          </cell>
          <cell r="G13"/>
          <cell r="H13"/>
          <cell r="I13"/>
          <cell r="J13">
            <v>8</v>
          </cell>
          <cell r="K13">
            <v>0</v>
          </cell>
          <cell r="L13">
            <v>3.2</v>
          </cell>
          <cell r="M13">
            <v>5</v>
          </cell>
          <cell r="N13">
            <v>6.2</v>
          </cell>
          <cell r="O13" t="str">
            <v>Yếu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5</v>
          </cell>
          <cell r="F14">
            <v>10</v>
          </cell>
          <cell r="G14"/>
          <cell r="H14"/>
          <cell r="I14"/>
          <cell r="J14">
            <v>8.33</v>
          </cell>
          <cell r="K14">
            <v>2.8</v>
          </cell>
          <cell r="L14">
            <v>5.01</v>
          </cell>
          <cell r="M14">
            <v>4</v>
          </cell>
          <cell r="N14">
            <v>5.73</v>
          </cell>
          <cell r="O14" t="str">
            <v>T.bình</v>
          </cell>
          <cell r="P14" t="str">
            <v>T.bình</v>
          </cell>
          <cell r="Q14" t="str">
            <v>Học lại</v>
          </cell>
          <cell r="R14">
            <v>2</v>
          </cell>
          <cell r="S14" t="str">
            <v>C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8</v>
          </cell>
          <cell r="G16"/>
          <cell r="H16"/>
          <cell r="I16"/>
          <cell r="J16">
            <v>8.67</v>
          </cell>
          <cell r="K16">
            <v>8</v>
          </cell>
          <cell r="L16">
            <v>8.27</v>
          </cell>
          <cell r="M16">
            <v>9</v>
          </cell>
          <cell r="N16">
            <v>8.8699999999999992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10</v>
          </cell>
          <cell r="G17"/>
          <cell r="H17"/>
          <cell r="I17"/>
          <cell r="J17">
            <v>8.33</v>
          </cell>
          <cell r="K17">
            <v>0</v>
          </cell>
          <cell r="L17">
            <v>3.33</v>
          </cell>
          <cell r="M17">
            <v>0</v>
          </cell>
          <cell r="N17">
            <v>3.33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0</v>
          </cell>
          <cell r="S17" t="str">
            <v>F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>
            <v>0</v>
          </cell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9</v>
          </cell>
          <cell r="G19"/>
          <cell r="H19"/>
          <cell r="I19"/>
          <cell r="J19">
            <v>9.33</v>
          </cell>
          <cell r="K19">
            <v>3.6</v>
          </cell>
          <cell r="L19">
            <v>5.89</v>
          </cell>
          <cell r="M19">
            <v>4.5</v>
          </cell>
          <cell r="N19">
            <v>6.43</v>
          </cell>
          <cell r="O19" t="str">
            <v>T.bình</v>
          </cell>
          <cell r="P19" t="str">
            <v>TB.khá</v>
          </cell>
          <cell r="Q19" t="str">
            <v>Học lại</v>
          </cell>
          <cell r="R19">
            <v>2</v>
          </cell>
          <cell r="S19" t="str">
            <v>C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9</v>
          </cell>
          <cell r="G20"/>
          <cell r="H20"/>
          <cell r="I20"/>
          <cell r="J20">
            <v>9.33</v>
          </cell>
          <cell r="K20">
            <v>7.4</v>
          </cell>
          <cell r="L20">
            <v>8.17</v>
          </cell>
          <cell r="M20">
            <v>7.9</v>
          </cell>
          <cell r="N20">
            <v>8.4700000000000006</v>
          </cell>
          <cell r="O20" t="str">
            <v>Giỏi</v>
          </cell>
          <cell r="P20" t="str">
            <v>Giỏi</v>
          </cell>
          <cell r="Q20" t="str">
            <v>Học lại</v>
          </cell>
          <cell r="R20">
            <v>3.5</v>
          </cell>
          <cell r="S20" t="str">
            <v>B+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8</v>
          </cell>
          <cell r="F21">
            <v>9</v>
          </cell>
          <cell r="G21"/>
          <cell r="H21"/>
          <cell r="I21"/>
          <cell r="J21">
            <v>8.67</v>
          </cell>
          <cell r="K21">
            <v>6.3</v>
          </cell>
          <cell r="L21">
            <v>7.25</v>
          </cell>
          <cell r="M21">
            <v>6.3</v>
          </cell>
          <cell r="N21">
            <v>7.25</v>
          </cell>
          <cell r="O21" t="str">
            <v>Khá</v>
          </cell>
          <cell r="P21" t="str">
            <v>Khá</v>
          </cell>
          <cell r="Q21" t="str">
            <v>Học lại</v>
          </cell>
          <cell r="R21">
            <v>3</v>
          </cell>
          <cell r="S21" t="str">
            <v>B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10</v>
          </cell>
          <cell r="F22">
            <v>5</v>
          </cell>
          <cell r="G22"/>
          <cell r="H22"/>
          <cell r="I22"/>
          <cell r="J22">
            <v>6.67</v>
          </cell>
          <cell r="K22">
            <v>4.8</v>
          </cell>
          <cell r="L22">
            <v>5.55</v>
          </cell>
          <cell r="M22">
            <v>5.6</v>
          </cell>
          <cell r="N22">
            <v>6.03</v>
          </cell>
          <cell r="O22" t="str">
            <v>T.bình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9</v>
          </cell>
          <cell r="F23">
            <v>6</v>
          </cell>
          <cell r="G23"/>
          <cell r="H23"/>
          <cell r="I23"/>
          <cell r="J23">
            <v>7</v>
          </cell>
          <cell r="K23">
            <v>6.8</v>
          </cell>
          <cell r="L23">
            <v>6.88</v>
          </cell>
          <cell r="M23"/>
          <cell r="N23">
            <v>6.88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9</v>
          </cell>
          <cell r="G24"/>
          <cell r="H24"/>
          <cell r="I24"/>
          <cell r="J24">
            <v>8.33</v>
          </cell>
          <cell r="K24">
            <v>7.2</v>
          </cell>
          <cell r="L24">
            <v>7.65</v>
          </cell>
          <cell r="M24">
            <v>8.1999999999999993</v>
          </cell>
          <cell r="N24">
            <v>8.25</v>
          </cell>
          <cell r="O24" t="str">
            <v>Khá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10</v>
          </cell>
          <cell r="F25">
            <v>10</v>
          </cell>
          <cell r="G25"/>
          <cell r="H25"/>
          <cell r="I25"/>
          <cell r="J25">
            <v>10</v>
          </cell>
          <cell r="K25">
            <v>8.6</v>
          </cell>
          <cell r="L25">
            <v>9.16</v>
          </cell>
          <cell r="M25">
            <v>9.5</v>
          </cell>
          <cell r="N25">
            <v>9.6999999999999993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</row>
      </sheetData>
      <sheetData sheetId="12"/>
      <sheetData sheetId="13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10</v>
          </cell>
          <cell r="F6">
            <v>5</v>
          </cell>
          <cell r="G6"/>
          <cell r="H6"/>
          <cell r="I6"/>
          <cell r="J6">
            <v>6.67</v>
          </cell>
          <cell r="K6">
            <v>4.5</v>
          </cell>
          <cell r="L6">
            <v>5.37</v>
          </cell>
          <cell r="M6">
            <v>5</v>
          </cell>
          <cell r="N6">
            <v>5.67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5</v>
          </cell>
          <cell r="G7"/>
          <cell r="H7"/>
          <cell r="I7"/>
          <cell r="J7">
            <v>6.67</v>
          </cell>
          <cell r="K7">
            <v>8</v>
          </cell>
          <cell r="L7">
            <v>7.47</v>
          </cell>
          <cell r="M7"/>
          <cell r="N7">
            <v>7.47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4</v>
          </cell>
          <cell r="G8"/>
          <cell r="H8"/>
          <cell r="I8"/>
          <cell r="J8">
            <v>6</v>
          </cell>
          <cell r="K8">
            <v>6</v>
          </cell>
          <cell r="L8">
            <v>6</v>
          </cell>
          <cell r="M8"/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7</v>
          </cell>
          <cell r="G9"/>
          <cell r="H9"/>
          <cell r="I9"/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10</v>
          </cell>
          <cell r="F10">
            <v>5</v>
          </cell>
          <cell r="G10"/>
          <cell r="H10"/>
          <cell r="I10"/>
          <cell r="J10">
            <v>6.67</v>
          </cell>
          <cell r="K10">
            <v>6.5</v>
          </cell>
          <cell r="L10">
            <v>6.57</v>
          </cell>
          <cell r="M10"/>
          <cell r="N10">
            <v>6.57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10</v>
          </cell>
          <cell r="F11">
            <v>5</v>
          </cell>
          <cell r="G11"/>
          <cell r="H11"/>
          <cell r="I11"/>
          <cell r="J11">
            <v>6.67</v>
          </cell>
          <cell r="K11">
            <v>7</v>
          </cell>
          <cell r="L11">
            <v>6.87</v>
          </cell>
          <cell r="M11"/>
          <cell r="N11">
            <v>6.87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10</v>
          </cell>
          <cell r="F13">
            <v>5</v>
          </cell>
          <cell r="G13"/>
          <cell r="H13"/>
          <cell r="I13"/>
          <cell r="J13">
            <v>6.67</v>
          </cell>
          <cell r="K13">
            <v>6</v>
          </cell>
          <cell r="L13">
            <v>6.27</v>
          </cell>
          <cell r="M13"/>
          <cell r="N13">
            <v>6.27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10</v>
          </cell>
          <cell r="F14">
            <v>4</v>
          </cell>
          <cell r="G14"/>
          <cell r="H14"/>
          <cell r="I14"/>
          <cell r="J14">
            <v>6</v>
          </cell>
          <cell r="K14">
            <v>6</v>
          </cell>
          <cell r="L14">
            <v>6</v>
          </cell>
          <cell r="M14"/>
          <cell r="N14">
            <v>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10</v>
          </cell>
          <cell r="F15">
            <v>5</v>
          </cell>
          <cell r="G15"/>
          <cell r="H15"/>
          <cell r="I15"/>
          <cell r="J15">
            <v>6.67</v>
          </cell>
          <cell r="K15">
            <v>0</v>
          </cell>
          <cell r="L15">
            <v>2.67</v>
          </cell>
          <cell r="M15">
            <v>0</v>
          </cell>
          <cell r="N15">
            <v>2.67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6</v>
          </cell>
          <cell r="G16"/>
          <cell r="H16"/>
          <cell r="I16"/>
          <cell r="J16">
            <v>7.33</v>
          </cell>
          <cell r="K16">
            <v>7</v>
          </cell>
          <cell r="L16">
            <v>7.13</v>
          </cell>
          <cell r="M16"/>
          <cell r="N16">
            <v>7.13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10</v>
          </cell>
          <cell r="F17">
            <v>5</v>
          </cell>
          <cell r="G17"/>
          <cell r="H17"/>
          <cell r="I17"/>
          <cell r="J17">
            <v>6.67</v>
          </cell>
          <cell r="K17">
            <v>3</v>
          </cell>
          <cell r="L17">
            <v>4.47</v>
          </cell>
          <cell r="M17">
            <v>0</v>
          </cell>
          <cell r="N17">
            <v>2.67</v>
          </cell>
          <cell r="O17" t="str">
            <v>Yếu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5</v>
          </cell>
          <cell r="G19"/>
          <cell r="H19"/>
          <cell r="I19"/>
          <cell r="J19">
            <v>6.67</v>
          </cell>
          <cell r="K19">
            <v>10</v>
          </cell>
          <cell r="L19">
            <v>8.67</v>
          </cell>
          <cell r="M19"/>
          <cell r="N19">
            <v>8.67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7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4</v>
          </cell>
          <cell r="G21"/>
          <cell r="H21"/>
          <cell r="I21"/>
          <cell r="J21">
            <v>6</v>
          </cell>
          <cell r="K21">
            <v>4</v>
          </cell>
          <cell r="L21">
            <v>4.8</v>
          </cell>
          <cell r="M21">
            <v>0</v>
          </cell>
          <cell r="N21">
            <v>2.4</v>
          </cell>
          <cell r="O21" t="str">
            <v>Yếu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10</v>
          </cell>
          <cell r="F22">
            <v>6</v>
          </cell>
          <cell r="G22"/>
          <cell r="H22"/>
          <cell r="I22"/>
          <cell r="J22">
            <v>7.33</v>
          </cell>
          <cell r="K22">
            <v>5</v>
          </cell>
          <cell r="L22">
            <v>5.93</v>
          </cell>
          <cell r="M22"/>
          <cell r="N22">
            <v>5.93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10</v>
          </cell>
          <cell r="F23">
            <v>5</v>
          </cell>
          <cell r="G23"/>
          <cell r="H23"/>
          <cell r="I23"/>
          <cell r="J23">
            <v>6.67</v>
          </cell>
          <cell r="K23">
            <v>9</v>
          </cell>
          <cell r="L23">
            <v>8.07</v>
          </cell>
          <cell r="M23"/>
          <cell r="N23">
            <v>8.07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10</v>
          </cell>
          <cell r="F24">
            <v>5</v>
          </cell>
          <cell r="G24"/>
          <cell r="H24"/>
          <cell r="I24"/>
          <cell r="J24">
            <v>6.67</v>
          </cell>
          <cell r="K24">
            <v>4</v>
          </cell>
          <cell r="L24">
            <v>5.07</v>
          </cell>
          <cell r="M24">
            <v>5</v>
          </cell>
          <cell r="N24">
            <v>5.67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10</v>
          </cell>
          <cell r="F25">
            <v>4</v>
          </cell>
          <cell r="G25"/>
          <cell r="H25"/>
          <cell r="I25"/>
          <cell r="J25">
            <v>6</v>
          </cell>
          <cell r="K25">
            <v>5</v>
          </cell>
          <cell r="L25">
            <v>5.4</v>
          </cell>
          <cell r="M25"/>
          <cell r="N25">
            <v>5.4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</sheetData>
      <sheetData sheetId="14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</v>
          </cell>
          <cell r="F6">
            <v>6</v>
          </cell>
          <cell r="G6"/>
          <cell r="H6"/>
          <cell r="I6"/>
          <cell r="J6">
            <v>6.67</v>
          </cell>
          <cell r="K6">
            <v>4.4000000000000004</v>
          </cell>
          <cell r="L6">
            <v>5.31</v>
          </cell>
          <cell r="M6">
            <v>5.0999999999999996</v>
          </cell>
          <cell r="N6">
            <v>5.73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  <cell r="U6">
            <v>1.1000000000000001</v>
          </cell>
          <cell r="V6">
            <v>3.3</v>
          </cell>
          <cell r="X6">
            <v>4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5</v>
          </cell>
          <cell r="G7"/>
          <cell r="H7"/>
          <cell r="I7"/>
          <cell r="J7">
            <v>5.67</v>
          </cell>
          <cell r="K7">
            <v>4.5999999999999996</v>
          </cell>
          <cell r="L7">
            <v>5.03</v>
          </cell>
          <cell r="M7">
            <v>4</v>
          </cell>
          <cell r="N7">
            <v>4.67</v>
          </cell>
          <cell r="O7" t="str">
            <v>T.bình</v>
          </cell>
          <cell r="P7" t="str">
            <v>Yếu</v>
          </cell>
          <cell r="Q7" t="str">
            <v>Học lại</v>
          </cell>
          <cell r="R7">
            <v>1</v>
          </cell>
          <cell r="S7" t="str">
            <v>D</v>
          </cell>
          <cell r="T7" t="str">
            <v>Trung Bình</v>
          </cell>
          <cell r="U7">
            <v>1</v>
          </cell>
          <cell r="V7">
            <v>3.6</v>
          </cell>
          <cell r="X7">
            <v>3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5</v>
          </cell>
          <cell r="G8"/>
          <cell r="H8"/>
          <cell r="I8"/>
          <cell r="J8">
            <v>6.67</v>
          </cell>
          <cell r="K8">
            <v>4.7</v>
          </cell>
          <cell r="L8">
            <v>5.49</v>
          </cell>
          <cell r="M8">
            <v>4.7</v>
          </cell>
          <cell r="N8">
            <v>5.49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1.5</v>
          </cell>
          <cell r="S8" t="str">
            <v>D+</v>
          </cell>
          <cell r="T8" t="str">
            <v>Trung Bình</v>
          </cell>
          <cell r="U8">
            <v>1.2</v>
          </cell>
          <cell r="V8">
            <v>3.5</v>
          </cell>
          <cell r="X8">
            <v>3.5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7</v>
          </cell>
          <cell r="G9"/>
          <cell r="H9"/>
          <cell r="I9"/>
          <cell r="J9">
            <v>8</v>
          </cell>
          <cell r="K9">
            <v>4.4000000000000004</v>
          </cell>
          <cell r="L9">
            <v>5.84</v>
          </cell>
          <cell r="M9">
            <v>5</v>
          </cell>
          <cell r="N9">
            <v>6.2</v>
          </cell>
          <cell r="O9" t="str">
            <v>T.bình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  <cell r="U9">
            <v>1</v>
          </cell>
          <cell r="V9">
            <v>3.4</v>
          </cell>
          <cell r="X9">
            <v>4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5</v>
          </cell>
          <cell r="G10"/>
          <cell r="H10"/>
          <cell r="I10"/>
          <cell r="J10">
            <v>6</v>
          </cell>
          <cell r="K10">
            <v>4.3</v>
          </cell>
          <cell r="L10">
            <v>4.9800000000000004</v>
          </cell>
          <cell r="M10"/>
          <cell r="N10">
            <v>4.9800000000000004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1</v>
          </cell>
          <cell r="S10" t="str">
            <v>D</v>
          </cell>
          <cell r="T10" t="str">
            <v>Trung Bình</v>
          </cell>
          <cell r="U10">
            <v>1</v>
          </cell>
          <cell r="V10">
            <v>3.3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</v>
          </cell>
          <cell r="F11">
            <v>4</v>
          </cell>
          <cell r="G11"/>
          <cell r="H11"/>
          <cell r="I11"/>
          <cell r="J11">
            <v>5</v>
          </cell>
          <cell r="K11">
            <v>3.8</v>
          </cell>
          <cell r="L11">
            <v>4.28</v>
          </cell>
          <cell r="M11"/>
          <cell r="N11">
            <v>4.28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1</v>
          </cell>
          <cell r="S11" t="str">
            <v>D</v>
          </cell>
          <cell r="T11" t="str">
            <v>Trung Bình</v>
          </cell>
          <cell r="U11">
            <v>0</v>
          </cell>
          <cell r="V11">
            <v>3.8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>
            <v>0</v>
          </cell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5</v>
          </cell>
          <cell r="G13"/>
          <cell r="H13"/>
          <cell r="I13"/>
          <cell r="J13">
            <v>6</v>
          </cell>
          <cell r="K13">
            <v>5.3</v>
          </cell>
          <cell r="L13">
            <v>5.58</v>
          </cell>
          <cell r="M13"/>
          <cell r="N13">
            <v>5.58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>
            <v>1</v>
          </cell>
          <cell r="V13">
            <v>4.3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9</v>
          </cell>
          <cell r="F14">
            <v>8</v>
          </cell>
          <cell r="G14"/>
          <cell r="H14"/>
          <cell r="I14"/>
          <cell r="J14">
            <v>8.33</v>
          </cell>
          <cell r="K14">
            <v>0</v>
          </cell>
          <cell r="L14">
            <v>3.33</v>
          </cell>
          <cell r="M14"/>
          <cell r="N14">
            <v>3.33</v>
          </cell>
          <cell r="O14" t="str">
            <v>Yếu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>
            <v>0</v>
          </cell>
          <cell r="V14">
            <v>0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8</v>
          </cell>
          <cell r="F15">
            <v>6</v>
          </cell>
          <cell r="G15"/>
          <cell r="H15"/>
          <cell r="I15"/>
          <cell r="J15">
            <v>6.67</v>
          </cell>
          <cell r="K15">
            <v>0</v>
          </cell>
          <cell r="L15">
            <v>2.67</v>
          </cell>
          <cell r="M15"/>
          <cell r="N15">
            <v>2.67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  <cell r="U15">
            <v>0</v>
          </cell>
          <cell r="V15">
            <v>0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7</v>
          </cell>
          <cell r="G16"/>
          <cell r="H16"/>
          <cell r="I16"/>
          <cell r="J16">
            <v>7.33</v>
          </cell>
          <cell r="K16">
            <v>5.1999999999999993</v>
          </cell>
          <cell r="L16">
            <v>6.05</v>
          </cell>
          <cell r="M16"/>
          <cell r="N16">
            <v>6.05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  <cell r="U16">
            <v>1.1000000000000001</v>
          </cell>
          <cell r="V16">
            <v>4.0999999999999996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4</v>
          </cell>
          <cell r="G17"/>
          <cell r="H17"/>
          <cell r="I17"/>
          <cell r="J17">
            <v>4.67</v>
          </cell>
          <cell r="K17">
            <v>0</v>
          </cell>
          <cell r="L17">
            <v>1.87</v>
          </cell>
          <cell r="M17"/>
          <cell r="N17">
            <v>1.87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>
            <v>0</v>
          </cell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7</v>
          </cell>
          <cell r="G19"/>
          <cell r="H19"/>
          <cell r="I19"/>
          <cell r="J19">
            <v>7.67</v>
          </cell>
          <cell r="K19">
            <v>5.1999999999999993</v>
          </cell>
          <cell r="L19">
            <v>6.19</v>
          </cell>
          <cell r="M19"/>
          <cell r="N19">
            <v>6.19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  <cell r="U19">
            <v>1.1000000000000001</v>
          </cell>
          <cell r="V19">
            <v>4.0999999999999996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6</v>
          </cell>
          <cell r="G20"/>
          <cell r="H20"/>
          <cell r="I20"/>
          <cell r="J20">
            <v>7.33</v>
          </cell>
          <cell r="K20">
            <v>6.2</v>
          </cell>
          <cell r="L20">
            <v>6.65</v>
          </cell>
          <cell r="M20"/>
          <cell r="N20">
            <v>6.65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  <cell r="U20">
            <v>1.2</v>
          </cell>
          <cell r="V20">
            <v>5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6</v>
          </cell>
          <cell r="G21"/>
          <cell r="H21"/>
          <cell r="I21"/>
          <cell r="J21">
            <v>6.33</v>
          </cell>
          <cell r="K21">
            <v>4.8</v>
          </cell>
          <cell r="L21">
            <v>5.41</v>
          </cell>
          <cell r="M21">
            <v>4</v>
          </cell>
          <cell r="N21">
            <v>4.93</v>
          </cell>
          <cell r="O21" t="str">
            <v>T.bình</v>
          </cell>
          <cell r="P21" t="str">
            <v>Yếu</v>
          </cell>
          <cell r="Q21" t="str">
            <v>Học lại</v>
          </cell>
          <cell r="R21">
            <v>1</v>
          </cell>
          <cell r="S21" t="str">
            <v>D</v>
          </cell>
          <cell r="T21" t="str">
            <v>Trung Bình</v>
          </cell>
          <cell r="U21">
            <v>0.9</v>
          </cell>
          <cell r="V21">
            <v>3.9</v>
          </cell>
          <cell r="W21">
            <v>1</v>
          </cell>
          <cell r="X21">
            <v>3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10</v>
          </cell>
          <cell r="F22">
            <v>7</v>
          </cell>
          <cell r="G22"/>
          <cell r="H22"/>
          <cell r="I22"/>
          <cell r="J22">
            <v>8</v>
          </cell>
          <cell r="K22">
            <v>4.3</v>
          </cell>
          <cell r="L22">
            <v>5.78</v>
          </cell>
          <cell r="M22">
            <v>4.3</v>
          </cell>
          <cell r="N22">
            <v>5.78</v>
          </cell>
          <cell r="O22" t="str">
            <v>T.bình</v>
          </cell>
          <cell r="P22" t="str">
            <v>T.bình</v>
          </cell>
          <cell r="Q22" t="str">
            <v>Học lại</v>
          </cell>
          <cell r="R22">
            <v>2</v>
          </cell>
          <cell r="S22" t="str">
            <v>C</v>
          </cell>
          <cell r="T22" t="str">
            <v>Trung Bình</v>
          </cell>
          <cell r="U22">
            <v>0.8</v>
          </cell>
          <cell r="V22">
            <v>3.5</v>
          </cell>
          <cell r="W22">
            <v>1</v>
          </cell>
          <cell r="X22">
            <v>3.3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8</v>
          </cell>
          <cell r="F23">
            <v>7</v>
          </cell>
          <cell r="G23"/>
          <cell r="H23"/>
          <cell r="I23"/>
          <cell r="J23">
            <v>7.33</v>
          </cell>
          <cell r="K23">
            <v>5.9</v>
          </cell>
          <cell r="L23">
            <v>6.47</v>
          </cell>
          <cell r="M23"/>
          <cell r="N23">
            <v>6.47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  <cell r="U23">
            <v>1.6</v>
          </cell>
          <cell r="V23">
            <v>4.3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5</v>
          </cell>
          <cell r="G24"/>
          <cell r="H24"/>
          <cell r="I24"/>
          <cell r="J24">
            <v>6</v>
          </cell>
          <cell r="K24">
            <v>5.8</v>
          </cell>
          <cell r="L24">
            <v>5.88</v>
          </cell>
          <cell r="M24"/>
          <cell r="N24">
            <v>5.88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  <cell r="U24">
            <v>1.2</v>
          </cell>
          <cell r="V24">
            <v>4.5999999999999996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7</v>
          </cell>
          <cell r="G25"/>
          <cell r="H25"/>
          <cell r="I25"/>
          <cell r="J25">
            <v>7.33</v>
          </cell>
          <cell r="K25">
            <v>5.6999999999999993</v>
          </cell>
          <cell r="L25">
            <v>6.35</v>
          </cell>
          <cell r="M25"/>
          <cell r="N25">
            <v>6.35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  <cell r="U25">
            <v>1.1000000000000001</v>
          </cell>
          <cell r="V25">
            <v>4.5999999999999996</v>
          </cell>
        </row>
      </sheetData>
      <sheetData sheetId="15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2</v>
          </cell>
          <cell r="L6">
            <v>4</v>
          </cell>
          <cell r="M6">
            <v>5</v>
          </cell>
          <cell r="N6">
            <v>5.8</v>
          </cell>
          <cell r="O6" t="str">
            <v>Yếu</v>
          </cell>
          <cell r="P6" t="str">
            <v>T.bình</v>
          </cell>
          <cell r="Q6" t="str">
            <v/>
          </cell>
          <cell r="R6">
            <v>2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9</v>
          </cell>
          <cell r="F7">
            <v>7</v>
          </cell>
          <cell r="G7"/>
          <cell r="H7"/>
          <cell r="I7"/>
          <cell r="J7">
            <v>7.67</v>
          </cell>
          <cell r="K7">
            <v>7</v>
          </cell>
          <cell r="L7">
            <v>7.27</v>
          </cell>
          <cell r="M7"/>
          <cell r="N7">
            <v>7.27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7</v>
          </cell>
          <cell r="F8">
            <v>9</v>
          </cell>
          <cell r="G8"/>
          <cell r="H8"/>
          <cell r="I8"/>
          <cell r="J8">
            <v>8.33</v>
          </cell>
          <cell r="K8">
            <v>7</v>
          </cell>
          <cell r="L8">
            <v>7.53</v>
          </cell>
          <cell r="M8"/>
          <cell r="N8">
            <v>7.53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8</v>
          </cell>
          <cell r="F9">
            <v>9</v>
          </cell>
          <cell r="G9"/>
          <cell r="H9"/>
          <cell r="I9"/>
          <cell r="J9">
            <v>8.67</v>
          </cell>
          <cell r="K9">
            <v>7.5</v>
          </cell>
          <cell r="L9">
            <v>7.97</v>
          </cell>
          <cell r="M9"/>
          <cell r="N9">
            <v>7.97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3.5</v>
          </cell>
          <cell r="L10">
            <v>4.9000000000000004</v>
          </cell>
          <cell r="M10">
            <v>0</v>
          </cell>
          <cell r="N10">
            <v>2.8</v>
          </cell>
          <cell r="O10" t="str">
            <v>Yếu</v>
          </cell>
          <cell r="P10" t="str">
            <v>Kém</v>
          </cell>
          <cell r="Q10" t="str">
            <v>Học lại</v>
          </cell>
          <cell r="R10">
            <v>0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3</v>
          </cell>
          <cell r="L11">
            <v>5</v>
          </cell>
          <cell r="M11">
            <v>5.5</v>
          </cell>
          <cell r="N11">
            <v>6.5</v>
          </cell>
          <cell r="O11" t="str">
            <v>T.bình</v>
          </cell>
          <cell r="P11" t="str">
            <v>TB.khá</v>
          </cell>
          <cell r="Q11" t="str">
            <v/>
          </cell>
          <cell r="R11">
            <v>2.5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9</v>
          </cell>
          <cell r="F13">
            <v>6</v>
          </cell>
          <cell r="G13"/>
          <cell r="H13"/>
          <cell r="I13"/>
          <cell r="J13">
            <v>7</v>
          </cell>
          <cell r="K13">
            <v>5.5</v>
          </cell>
          <cell r="L13">
            <v>6.1</v>
          </cell>
          <cell r="M13"/>
          <cell r="N13">
            <v>6.1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2</v>
          </cell>
          <cell r="L14">
            <v>4</v>
          </cell>
          <cell r="M14">
            <v>0</v>
          </cell>
          <cell r="N14">
            <v>2.8</v>
          </cell>
          <cell r="O14" t="str">
            <v>Yếu</v>
          </cell>
          <cell r="P14" t="str">
            <v>Kém</v>
          </cell>
          <cell r="Q14" t="str">
            <v>Học lại</v>
          </cell>
          <cell r="R14">
            <v>0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7</v>
          </cell>
          <cell r="F15">
            <v>6</v>
          </cell>
          <cell r="G15"/>
          <cell r="H15"/>
          <cell r="I15"/>
          <cell r="J15">
            <v>6.33</v>
          </cell>
          <cell r="K15">
            <v>0</v>
          </cell>
          <cell r="L15">
            <v>2.5299999999999998</v>
          </cell>
          <cell r="M15">
            <v>0</v>
          </cell>
          <cell r="N15">
            <v>2.5299999999999998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7</v>
          </cell>
          <cell r="G16"/>
          <cell r="H16"/>
          <cell r="I16"/>
          <cell r="J16">
            <v>7.33</v>
          </cell>
          <cell r="K16">
            <v>6</v>
          </cell>
          <cell r="L16">
            <v>6.53</v>
          </cell>
          <cell r="M16"/>
          <cell r="N16">
            <v>6.53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>
            <v>1</v>
          </cell>
          <cell r="L17">
            <v>3.8</v>
          </cell>
          <cell r="M17">
            <v>6</v>
          </cell>
          <cell r="N17">
            <v>6.8</v>
          </cell>
          <cell r="O17" t="str">
            <v>Yếu</v>
          </cell>
          <cell r="P17" t="str">
            <v>TB.khá</v>
          </cell>
          <cell r="Q17" t="str">
            <v/>
          </cell>
          <cell r="R17">
            <v>2.5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8</v>
          </cell>
          <cell r="F19">
            <v>9</v>
          </cell>
          <cell r="G19"/>
          <cell r="H19"/>
          <cell r="I19"/>
          <cell r="J19">
            <v>8.67</v>
          </cell>
          <cell r="K19">
            <v>6</v>
          </cell>
          <cell r="L19">
            <v>7.07</v>
          </cell>
          <cell r="M19"/>
          <cell r="N19">
            <v>7.07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7</v>
          </cell>
          <cell r="F20">
            <v>9</v>
          </cell>
          <cell r="G20"/>
          <cell r="H20"/>
          <cell r="I20"/>
          <cell r="J20">
            <v>8.33</v>
          </cell>
          <cell r="K20">
            <v>3</v>
          </cell>
          <cell r="L20">
            <v>5.13</v>
          </cell>
          <cell r="M20">
            <v>7</v>
          </cell>
          <cell r="N20">
            <v>7.53</v>
          </cell>
          <cell r="O20" t="str">
            <v>T.bình</v>
          </cell>
          <cell r="P20" t="str">
            <v>Khá</v>
          </cell>
          <cell r="Q20" t="str">
            <v/>
          </cell>
          <cell r="R20">
            <v>3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6</v>
          </cell>
          <cell r="G21"/>
          <cell r="H21"/>
          <cell r="I21"/>
          <cell r="J21">
            <v>6.33</v>
          </cell>
          <cell r="K21">
            <v>4</v>
          </cell>
          <cell r="L21">
            <v>4.93</v>
          </cell>
          <cell r="M21">
            <v>5</v>
          </cell>
          <cell r="N21">
            <v>5.53</v>
          </cell>
          <cell r="O21" t="str">
            <v>Yếu</v>
          </cell>
          <cell r="P21" t="str">
            <v>T.bình</v>
          </cell>
          <cell r="Q21" t="str">
            <v/>
          </cell>
          <cell r="R21">
            <v>2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6</v>
          </cell>
          <cell r="L22">
            <v>6.4</v>
          </cell>
          <cell r="M22"/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8</v>
          </cell>
          <cell r="F23">
            <v>6</v>
          </cell>
          <cell r="G23"/>
          <cell r="H23"/>
          <cell r="I23"/>
          <cell r="J23">
            <v>6.67</v>
          </cell>
          <cell r="K23">
            <v>5</v>
          </cell>
          <cell r="L23">
            <v>5.67</v>
          </cell>
          <cell r="M23"/>
          <cell r="N23">
            <v>5.67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3</v>
          </cell>
          <cell r="L24">
            <v>4.5999999999999996</v>
          </cell>
          <cell r="M24">
            <v>0</v>
          </cell>
          <cell r="N24">
            <v>2.8</v>
          </cell>
          <cell r="O24" t="str">
            <v>Yếu</v>
          </cell>
          <cell r="P24" t="str">
            <v>Kém</v>
          </cell>
          <cell r="Q24" t="str">
            <v>Học lại</v>
          </cell>
          <cell r="R24">
            <v>0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6.5</v>
          </cell>
          <cell r="L25">
            <v>7.1</v>
          </cell>
          <cell r="M25"/>
          <cell r="N25">
            <v>7.1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</row>
      </sheetData>
      <sheetData sheetId="16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9</v>
          </cell>
          <cell r="F6">
            <v>6</v>
          </cell>
          <cell r="G6">
            <v>8</v>
          </cell>
          <cell r="H6"/>
          <cell r="I6"/>
          <cell r="J6">
            <v>7.67</v>
          </cell>
          <cell r="K6">
            <v>5</v>
          </cell>
          <cell r="L6">
            <v>6.07</v>
          </cell>
          <cell r="M6"/>
          <cell r="N6">
            <v>6.07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9</v>
          </cell>
          <cell r="G7">
            <v>8</v>
          </cell>
          <cell r="H7"/>
          <cell r="I7"/>
          <cell r="J7">
            <v>9</v>
          </cell>
          <cell r="K7">
            <v>8</v>
          </cell>
          <cell r="L7">
            <v>8.4</v>
          </cell>
          <cell r="M7"/>
          <cell r="N7">
            <v>8.4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8</v>
          </cell>
          <cell r="G8">
            <v>9</v>
          </cell>
          <cell r="H8"/>
          <cell r="I8"/>
          <cell r="J8">
            <v>8.67</v>
          </cell>
          <cell r="K8">
            <v>8</v>
          </cell>
          <cell r="L8">
            <v>8.27</v>
          </cell>
          <cell r="M8"/>
          <cell r="N8">
            <v>8.27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8</v>
          </cell>
          <cell r="G9">
            <v>9</v>
          </cell>
          <cell r="H9"/>
          <cell r="I9"/>
          <cell r="J9">
            <v>9</v>
          </cell>
          <cell r="K9">
            <v>6</v>
          </cell>
          <cell r="L9">
            <v>7.2</v>
          </cell>
          <cell r="M9"/>
          <cell r="N9">
            <v>7.2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6</v>
          </cell>
          <cell r="G10">
            <v>7</v>
          </cell>
          <cell r="H10"/>
          <cell r="I10"/>
          <cell r="J10">
            <v>7</v>
          </cell>
          <cell r="K10">
            <v>3</v>
          </cell>
          <cell r="L10">
            <v>4.5999999999999996</v>
          </cell>
          <cell r="M10">
            <v>0</v>
          </cell>
          <cell r="N10">
            <v>2.8</v>
          </cell>
          <cell r="O10" t="str">
            <v>Yếu</v>
          </cell>
          <cell r="P10" t="str">
            <v>Kém</v>
          </cell>
          <cell r="Q10" t="str">
            <v>Học lại</v>
          </cell>
          <cell r="R10">
            <v>0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7.33</v>
          </cell>
          <cell r="K11">
            <v>6</v>
          </cell>
          <cell r="L11">
            <v>6.53</v>
          </cell>
          <cell r="M11"/>
          <cell r="N11">
            <v>6.53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7</v>
          </cell>
          <cell r="G13">
            <v>7</v>
          </cell>
          <cell r="H13"/>
          <cell r="I13"/>
          <cell r="J13">
            <v>7.33</v>
          </cell>
          <cell r="K13">
            <v>5</v>
          </cell>
          <cell r="L13">
            <v>5.93</v>
          </cell>
          <cell r="M13"/>
          <cell r="N13">
            <v>5.93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8</v>
          </cell>
          <cell r="F14">
            <v>6</v>
          </cell>
          <cell r="G14">
            <v>7</v>
          </cell>
          <cell r="H14"/>
          <cell r="I14"/>
          <cell r="J14">
            <v>7</v>
          </cell>
          <cell r="K14">
            <v>2</v>
          </cell>
          <cell r="L14">
            <v>4</v>
          </cell>
          <cell r="M14">
            <v>0</v>
          </cell>
          <cell r="N14">
            <v>2.8</v>
          </cell>
          <cell r="O14" t="str">
            <v>Yếu</v>
          </cell>
          <cell r="P14" t="str">
            <v>Kém</v>
          </cell>
          <cell r="Q14" t="str">
            <v>Học lại</v>
          </cell>
          <cell r="R14">
            <v>0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7</v>
          </cell>
          <cell r="F15">
            <v>6</v>
          </cell>
          <cell r="G15">
            <v>7</v>
          </cell>
          <cell r="H15"/>
          <cell r="I15"/>
          <cell r="J15">
            <v>6.67</v>
          </cell>
          <cell r="K15">
            <v>0</v>
          </cell>
          <cell r="L15">
            <v>2.67</v>
          </cell>
          <cell r="M15">
            <v>0</v>
          </cell>
          <cell r="N15">
            <v>2.67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</v>
          </cell>
          <cell r="F16">
            <v>10</v>
          </cell>
          <cell r="G16">
            <v>9</v>
          </cell>
          <cell r="H16"/>
          <cell r="I16"/>
          <cell r="J16">
            <v>9.33</v>
          </cell>
          <cell r="K16">
            <v>7</v>
          </cell>
          <cell r="L16">
            <v>7.93</v>
          </cell>
          <cell r="M16"/>
          <cell r="N16">
            <v>7.93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5</v>
          </cell>
          <cell r="G17">
            <v>5</v>
          </cell>
          <cell r="H17"/>
          <cell r="I17"/>
          <cell r="J17">
            <v>5.33</v>
          </cell>
          <cell r="K17">
            <v>0</v>
          </cell>
          <cell r="L17">
            <v>2.13</v>
          </cell>
          <cell r="M17">
            <v>0</v>
          </cell>
          <cell r="N17">
            <v>2.13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9</v>
          </cell>
          <cell r="G19">
            <v>9</v>
          </cell>
          <cell r="H19"/>
          <cell r="I19"/>
          <cell r="J19">
            <v>9</v>
          </cell>
          <cell r="K19">
            <v>7</v>
          </cell>
          <cell r="L19">
            <v>7.8</v>
          </cell>
          <cell r="M19"/>
          <cell r="N19">
            <v>7.8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</v>
          </cell>
          <cell r="F20">
            <v>7</v>
          </cell>
          <cell r="G20">
            <v>7</v>
          </cell>
          <cell r="H20"/>
          <cell r="I20"/>
          <cell r="J20">
            <v>7.67</v>
          </cell>
          <cell r="K20">
            <v>6</v>
          </cell>
          <cell r="L20">
            <v>6.67</v>
          </cell>
          <cell r="M20"/>
          <cell r="N20">
            <v>6.67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9</v>
          </cell>
          <cell r="F21">
            <v>9</v>
          </cell>
          <cell r="G21">
            <v>7</v>
          </cell>
          <cell r="H21"/>
          <cell r="I21"/>
          <cell r="J21">
            <v>8.33</v>
          </cell>
          <cell r="K21">
            <v>3</v>
          </cell>
          <cell r="L21">
            <v>5.13</v>
          </cell>
          <cell r="M21">
            <v>0</v>
          </cell>
          <cell r="N21">
            <v>3.33</v>
          </cell>
          <cell r="O21" t="str">
            <v>T.bình</v>
          </cell>
          <cell r="P21" t="str">
            <v>Yếu</v>
          </cell>
          <cell r="Q21" t="str">
            <v>Học lại</v>
          </cell>
          <cell r="R21">
            <v>0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8</v>
          </cell>
          <cell r="F22">
            <v>6</v>
          </cell>
          <cell r="G22">
            <v>7</v>
          </cell>
          <cell r="H22"/>
          <cell r="I22"/>
          <cell r="J22">
            <v>7</v>
          </cell>
          <cell r="K22">
            <v>2</v>
          </cell>
          <cell r="L22">
            <v>4</v>
          </cell>
          <cell r="M22">
            <v>0</v>
          </cell>
          <cell r="N22">
            <v>2.8</v>
          </cell>
          <cell r="O22" t="str">
            <v>Yếu</v>
          </cell>
          <cell r="P22" t="str">
            <v>Kém</v>
          </cell>
          <cell r="Q22" t="str">
            <v>Học lại</v>
          </cell>
          <cell r="R22">
            <v>0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6</v>
          </cell>
          <cell r="F23">
            <v>6</v>
          </cell>
          <cell r="G23">
            <v>9</v>
          </cell>
          <cell r="H23"/>
          <cell r="I23"/>
          <cell r="J23">
            <v>7</v>
          </cell>
          <cell r="K23">
            <v>0</v>
          </cell>
          <cell r="L23">
            <v>2.8</v>
          </cell>
          <cell r="M23">
            <v>0</v>
          </cell>
          <cell r="N23">
            <v>2.8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7</v>
          </cell>
          <cell r="G24">
            <v>7</v>
          </cell>
          <cell r="H24"/>
          <cell r="I24"/>
          <cell r="J24">
            <v>7.33</v>
          </cell>
          <cell r="K24">
            <v>6</v>
          </cell>
          <cell r="L24">
            <v>6.53</v>
          </cell>
          <cell r="M24"/>
          <cell r="N24">
            <v>6.53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8</v>
          </cell>
          <cell r="G25">
            <v>10</v>
          </cell>
          <cell r="H25"/>
          <cell r="I25"/>
          <cell r="J25">
            <v>8.67</v>
          </cell>
          <cell r="K25">
            <v>7</v>
          </cell>
          <cell r="L25">
            <v>7.67</v>
          </cell>
          <cell r="M25"/>
          <cell r="N25">
            <v>7.67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</row>
      </sheetData>
      <sheetData sheetId="17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5</v>
          </cell>
          <cell r="F6">
            <v>9</v>
          </cell>
          <cell r="G6"/>
          <cell r="H6"/>
          <cell r="I6"/>
          <cell r="J6">
            <v>7.67</v>
          </cell>
          <cell r="K6">
            <v>5</v>
          </cell>
          <cell r="L6">
            <v>6.07</v>
          </cell>
          <cell r="M6"/>
          <cell r="N6">
            <v>6.07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6</v>
          </cell>
          <cell r="F7">
            <v>10</v>
          </cell>
          <cell r="G7"/>
          <cell r="H7"/>
          <cell r="I7"/>
          <cell r="J7">
            <v>8.67</v>
          </cell>
          <cell r="K7">
            <v>7.5</v>
          </cell>
          <cell r="L7">
            <v>7.97</v>
          </cell>
          <cell r="M7"/>
          <cell r="N7">
            <v>7.97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7</v>
          </cell>
          <cell r="F8">
            <v>10</v>
          </cell>
          <cell r="G8"/>
          <cell r="H8"/>
          <cell r="I8"/>
          <cell r="J8">
            <v>9</v>
          </cell>
          <cell r="K8">
            <v>5</v>
          </cell>
          <cell r="L8">
            <v>6.6</v>
          </cell>
          <cell r="M8"/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9</v>
          </cell>
          <cell r="F9">
            <v>10</v>
          </cell>
          <cell r="G9"/>
          <cell r="H9"/>
          <cell r="I9"/>
          <cell r="J9">
            <v>9.67</v>
          </cell>
          <cell r="K9">
            <v>8.5</v>
          </cell>
          <cell r="L9">
            <v>8.9700000000000006</v>
          </cell>
          <cell r="M9"/>
          <cell r="N9">
            <v>8.9700000000000006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</v>
          </cell>
          <cell r="F10">
            <v>8</v>
          </cell>
          <cell r="G10"/>
          <cell r="H10"/>
          <cell r="I10"/>
          <cell r="J10">
            <v>7.33</v>
          </cell>
          <cell r="K10">
            <v>7</v>
          </cell>
          <cell r="L10">
            <v>7.13</v>
          </cell>
          <cell r="M10"/>
          <cell r="N10">
            <v>7.13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</v>
          </cell>
          <cell r="F11">
            <v>5</v>
          </cell>
          <cell r="G11"/>
          <cell r="H11"/>
          <cell r="I11"/>
          <cell r="J11">
            <v>5.33</v>
          </cell>
          <cell r="K11">
            <v>5</v>
          </cell>
          <cell r="L11">
            <v>5.13</v>
          </cell>
          <cell r="M11"/>
          <cell r="N11">
            <v>5.13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5</v>
          </cell>
          <cell r="F13">
            <v>7</v>
          </cell>
          <cell r="G13"/>
          <cell r="H13"/>
          <cell r="I13"/>
          <cell r="J13">
            <v>6.33</v>
          </cell>
          <cell r="K13">
            <v>5</v>
          </cell>
          <cell r="L13">
            <v>5.53</v>
          </cell>
          <cell r="M13"/>
          <cell r="N13">
            <v>5.53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6</v>
          </cell>
          <cell r="G14"/>
          <cell r="H14"/>
          <cell r="I14"/>
          <cell r="J14">
            <v>4</v>
          </cell>
          <cell r="K14"/>
          <cell r="L14">
            <v>1.6</v>
          </cell>
          <cell r="M14"/>
          <cell r="N14">
            <v>1.6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10</v>
          </cell>
          <cell r="G16"/>
          <cell r="H16"/>
          <cell r="I16"/>
          <cell r="J16">
            <v>9</v>
          </cell>
          <cell r="K16">
            <v>5</v>
          </cell>
          <cell r="L16">
            <v>6.6</v>
          </cell>
          <cell r="M16"/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9</v>
          </cell>
          <cell r="G17"/>
          <cell r="H17"/>
          <cell r="I17"/>
          <cell r="J17">
            <v>7.67</v>
          </cell>
          <cell r="K17">
            <v>6</v>
          </cell>
          <cell r="L17">
            <v>6.67</v>
          </cell>
          <cell r="M17"/>
          <cell r="N17">
            <v>6.67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10</v>
          </cell>
          <cell r="G19"/>
          <cell r="H19"/>
          <cell r="I19"/>
          <cell r="J19">
            <v>9</v>
          </cell>
          <cell r="K19">
            <v>5</v>
          </cell>
          <cell r="L19">
            <v>6.6</v>
          </cell>
          <cell r="M19"/>
          <cell r="N19">
            <v>6.6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6</v>
          </cell>
          <cell r="F20">
            <v>9</v>
          </cell>
          <cell r="G20"/>
          <cell r="H20"/>
          <cell r="I20"/>
          <cell r="J20">
            <v>8</v>
          </cell>
          <cell r="K20">
            <v>5</v>
          </cell>
          <cell r="L20">
            <v>6.2</v>
          </cell>
          <cell r="M20"/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6</v>
          </cell>
          <cell r="F21">
            <v>5</v>
          </cell>
          <cell r="G21"/>
          <cell r="H21"/>
          <cell r="I21"/>
          <cell r="J21">
            <v>5.33</v>
          </cell>
          <cell r="K21">
            <v>5</v>
          </cell>
          <cell r="L21">
            <v>5.13</v>
          </cell>
          <cell r="M21"/>
          <cell r="N21">
            <v>5.13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10</v>
          </cell>
          <cell r="G22"/>
          <cell r="H22"/>
          <cell r="I22"/>
          <cell r="J22">
            <v>9</v>
          </cell>
          <cell r="K22">
            <v>5</v>
          </cell>
          <cell r="L22">
            <v>6.6</v>
          </cell>
          <cell r="M22"/>
          <cell r="N22">
            <v>6.6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5</v>
          </cell>
          <cell r="F24">
            <v>5</v>
          </cell>
          <cell r="G24"/>
          <cell r="H24"/>
          <cell r="I24"/>
          <cell r="J24">
            <v>5</v>
          </cell>
          <cell r="K24">
            <v>5.5</v>
          </cell>
          <cell r="L24">
            <v>5.3</v>
          </cell>
          <cell r="M24"/>
          <cell r="N24">
            <v>5.3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7</v>
          </cell>
          <cell r="F25">
            <v>5</v>
          </cell>
          <cell r="G25"/>
          <cell r="H25"/>
          <cell r="I25"/>
          <cell r="J25">
            <v>5.67</v>
          </cell>
          <cell r="K25">
            <v>6.5</v>
          </cell>
          <cell r="L25">
            <v>6.17</v>
          </cell>
          <cell r="M25"/>
          <cell r="N25">
            <v>6.17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</sheetData>
      <sheetData sheetId="18"/>
      <sheetData sheetId="19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7.4</v>
          </cell>
          <cell r="F6">
            <v>7.5</v>
          </cell>
          <cell r="G6"/>
          <cell r="H6"/>
          <cell r="I6"/>
          <cell r="J6">
            <v>7.47</v>
          </cell>
          <cell r="K6">
            <v>6.25</v>
          </cell>
          <cell r="L6">
            <v>6.74</v>
          </cell>
          <cell r="M6"/>
          <cell r="N6">
            <v>6.74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7.9</v>
          </cell>
          <cell r="F7">
            <v>8.5</v>
          </cell>
          <cell r="G7"/>
          <cell r="H7"/>
          <cell r="I7"/>
          <cell r="J7">
            <v>8.3000000000000007</v>
          </cell>
          <cell r="K7">
            <v>8</v>
          </cell>
          <cell r="L7">
            <v>8.1199999999999992</v>
          </cell>
          <cell r="M7"/>
          <cell r="N7">
            <v>8.1199999999999992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8.1999999999999993</v>
          </cell>
          <cell r="F8">
            <v>8.5</v>
          </cell>
          <cell r="G8"/>
          <cell r="H8"/>
          <cell r="I8"/>
          <cell r="J8">
            <v>8.4</v>
          </cell>
          <cell r="K8">
            <v>8.75</v>
          </cell>
          <cell r="L8">
            <v>8.61</v>
          </cell>
          <cell r="M8"/>
          <cell r="N8">
            <v>8.61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8.4</v>
          </cell>
          <cell r="F9">
            <v>8.5</v>
          </cell>
          <cell r="G9"/>
          <cell r="H9"/>
          <cell r="I9"/>
          <cell r="J9">
            <v>8.4700000000000006</v>
          </cell>
          <cell r="K9">
            <v>9</v>
          </cell>
          <cell r="L9">
            <v>8.7899999999999991</v>
          </cell>
          <cell r="M9"/>
          <cell r="N9">
            <v>8.7899999999999991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6.8</v>
          </cell>
          <cell r="F10">
            <v>8</v>
          </cell>
          <cell r="G10"/>
          <cell r="H10"/>
          <cell r="I10"/>
          <cell r="J10">
            <v>7.6</v>
          </cell>
          <cell r="K10">
            <v>5</v>
          </cell>
          <cell r="L10">
            <v>6.04</v>
          </cell>
          <cell r="M10"/>
          <cell r="N10">
            <v>6.04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7.1</v>
          </cell>
          <cell r="F11">
            <v>8</v>
          </cell>
          <cell r="G11"/>
          <cell r="H11"/>
          <cell r="I11"/>
          <cell r="J11">
            <v>7.7</v>
          </cell>
          <cell r="K11">
            <v>9</v>
          </cell>
          <cell r="L11">
            <v>8.48</v>
          </cell>
          <cell r="M11"/>
          <cell r="N11">
            <v>8.48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7.3</v>
          </cell>
          <cell r="F13">
            <v>8</v>
          </cell>
          <cell r="G13"/>
          <cell r="H13"/>
          <cell r="I13"/>
          <cell r="J13">
            <v>7.77</v>
          </cell>
          <cell r="K13">
            <v>5</v>
          </cell>
          <cell r="L13">
            <v>6.11</v>
          </cell>
          <cell r="M13"/>
          <cell r="N13">
            <v>6.11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6</v>
          </cell>
          <cell r="G14"/>
          <cell r="H14"/>
          <cell r="I14"/>
          <cell r="J14">
            <v>4</v>
          </cell>
          <cell r="K14"/>
          <cell r="L14">
            <v>1.6</v>
          </cell>
          <cell r="M14"/>
          <cell r="N14">
            <v>1.6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6.9</v>
          </cell>
          <cell r="F16">
            <v>8</v>
          </cell>
          <cell r="G16"/>
          <cell r="H16"/>
          <cell r="I16"/>
          <cell r="J16">
            <v>7.63</v>
          </cell>
          <cell r="K16">
            <v>6.5</v>
          </cell>
          <cell r="L16">
            <v>6.95</v>
          </cell>
          <cell r="M16"/>
          <cell r="N16">
            <v>6.95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7.9</v>
          </cell>
          <cell r="F19">
            <v>9</v>
          </cell>
          <cell r="G19"/>
          <cell r="H19"/>
          <cell r="I19"/>
          <cell r="J19">
            <v>8.6300000000000008</v>
          </cell>
          <cell r="K19">
            <v>7.5</v>
          </cell>
          <cell r="L19">
            <v>7.95</v>
          </cell>
          <cell r="M19"/>
          <cell r="N19">
            <v>7.95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8.4</v>
          </cell>
          <cell r="F20">
            <v>8.5</v>
          </cell>
          <cell r="G20"/>
          <cell r="H20"/>
          <cell r="I20"/>
          <cell r="J20">
            <v>8.4700000000000006</v>
          </cell>
          <cell r="K20">
            <v>8.75</v>
          </cell>
          <cell r="L20">
            <v>8.64</v>
          </cell>
          <cell r="M20"/>
          <cell r="N20">
            <v>8.64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7.9</v>
          </cell>
          <cell r="F21">
            <v>8.5</v>
          </cell>
          <cell r="G21"/>
          <cell r="H21"/>
          <cell r="I21"/>
          <cell r="J21">
            <v>8.3000000000000007</v>
          </cell>
          <cell r="K21">
            <v>6.75</v>
          </cell>
          <cell r="L21">
            <v>7.37</v>
          </cell>
          <cell r="M21"/>
          <cell r="N21">
            <v>7.37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7.2</v>
          </cell>
          <cell r="F22">
            <v>7</v>
          </cell>
          <cell r="G22"/>
          <cell r="H22"/>
          <cell r="I22"/>
          <cell r="J22">
            <v>7.07</v>
          </cell>
          <cell r="K22">
            <v>5</v>
          </cell>
          <cell r="L22">
            <v>5.83</v>
          </cell>
          <cell r="M22"/>
          <cell r="N22">
            <v>5.83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7.5</v>
          </cell>
          <cell r="F24">
            <v>8.5</v>
          </cell>
          <cell r="G24"/>
          <cell r="H24"/>
          <cell r="I24"/>
          <cell r="J24">
            <v>8.17</v>
          </cell>
          <cell r="K24">
            <v>8.25</v>
          </cell>
          <cell r="L24">
            <v>8.2200000000000006</v>
          </cell>
          <cell r="M24"/>
          <cell r="N24">
            <v>8.2200000000000006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7.8</v>
          </cell>
          <cell r="F25">
            <v>8</v>
          </cell>
          <cell r="G25"/>
          <cell r="H25"/>
          <cell r="I25"/>
          <cell r="J25">
            <v>7.93</v>
          </cell>
          <cell r="K25">
            <v>8</v>
          </cell>
          <cell r="L25">
            <v>7.97</v>
          </cell>
          <cell r="M25"/>
          <cell r="N25">
            <v>7.97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20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6</v>
          </cell>
          <cell r="G6"/>
          <cell r="H6"/>
          <cell r="I6"/>
          <cell r="J6">
            <v>6.33</v>
          </cell>
          <cell r="K6">
            <v>7</v>
          </cell>
          <cell r="L6">
            <v>6.73</v>
          </cell>
          <cell r="M6"/>
          <cell r="N6">
            <v>6.73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9</v>
          </cell>
          <cell r="F7">
            <v>9</v>
          </cell>
          <cell r="G7"/>
          <cell r="H7"/>
          <cell r="I7"/>
          <cell r="J7">
            <v>9</v>
          </cell>
          <cell r="K7">
            <v>9</v>
          </cell>
          <cell r="L7">
            <v>9</v>
          </cell>
          <cell r="M7"/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9</v>
          </cell>
          <cell r="G8"/>
          <cell r="H8"/>
          <cell r="I8"/>
          <cell r="J8">
            <v>9</v>
          </cell>
          <cell r="K8">
            <v>10</v>
          </cell>
          <cell r="L8">
            <v>9.6</v>
          </cell>
          <cell r="M8"/>
          <cell r="N8">
            <v>9.6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9</v>
          </cell>
          <cell r="F9">
            <v>9</v>
          </cell>
          <cell r="G9"/>
          <cell r="H9"/>
          <cell r="I9"/>
          <cell r="J9">
            <v>9</v>
          </cell>
          <cell r="K9">
            <v>8</v>
          </cell>
          <cell r="L9">
            <v>8.4</v>
          </cell>
          <cell r="M9"/>
          <cell r="N9">
            <v>8.4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7</v>
          </cell>
          <cell r="L11">
            <v>7.13</v>
          </cell>
          <cell r="M11"/>
          <cell r="N11">
            <v>7.13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>
            <v>0</v>
          </cell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7</v>
          </cell>
          <cell r="F13">
            <v>8</v>
          </cell>
          <cell r="G13"/>
          <cell r="H13"/>
          <cell r="I13"/>
          <cell r="J13">
            <v>7.67</v>
          </cell>
          <cell r="K13">
            <v>7</v>
          </cell>
          <cell r="L13">
            <v>7.27</v>
          </cell>
          <cell r="M13"/>
          <cell r="N13">
            <v>7.27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5</v>
          </cell>
          <cell r="F14">
            <v>5</v>
          </cell>
          <cell r="G14"/>
          <cell r="H14"/>
          <cell r="I14"/>
          <cell r="J14">
            <v>5</v>
          </cell>
          <cell r="K14">
            <v>0</v>
          </cell>
          <cell r="L14">
            <v>2</v>
          </cell>
          <cell r="M14">
            <v>0</v>
          </cell>
          <cell r="N14">
            <v>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6</v>
          </cell>
          <cell r="G16"/>
          <cell r="H16"/>
          <cell r="I16"/>
          <cell r="J16">
            <v>6.67</v>
          </cell>
          <cell r="K16">
            <v>7</v>
          </cell>
          <cell r="L16">
            <v>6.87</v>
          </cell>
          <cell r="M16"/>
          <cell r="N16">
            <v>6.87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5</v>
          </cell>
          <cell r="G17"/>
          <cell r="H17"/>
          <cell r="I17"/>
          <cell r="J17">
            <v>5</v>
          </cell>
          <cell r="K17">
            <v>6</v>
          </cell>
          <cell r="L17">
            <v>5.6</v>
          </cell>
          <cell r="M17"/>
          <cell r="N17">
            <v>5.6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>
            <v>0</v>
          </cell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8</v>
          </cell>
          <cell r="G19"/>
          <cell r="H19"/>
          <cell r="I19"/>
          <cell r="J19">
            <v>8.33</v>
          </cell>
          <cell r="K19">
            <v>9</v>
          </cell>
          <cell r="L19">
            <v>8.73</v>
          </cell>
          <cell r="M19"/>
          <cell r="N19">
            <v>8.73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8</v>
          </cell>
          <cell r="L20">
            <v>8</v>
          </cell>
          <cell r="M20"/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7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8</v>
          </cell>
          <cell r="F22">
            <v>7</v>
          </cell>
          <cell r="G22"/>
          <cell r="H22"/>
          <cell r="I22"/>
          <cell r="J22">
            <v>7.33</v>
          </cell>
          <cell r="K22">
            <v>8</v>
          </cell>
          <cell r="L22">
            <v>7.73</v>
          </cell>
          <cell r="M22"/>
          <cell r="N22">
            <v>7.73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6</v>
          </cell>
          <cell r="F23">
            <v>6</v>
          </cell>
          <cell r="G23"/>
          <cell r="H23"/>
          <cell r="I23"/>
          <cell r="J23">
            <v>6</v>
          </cell>
          <cell r="K23">
            <v>8</v>
          </cell>
          <cell r="L23">
            <v>7.2</v>
          </cell>
          <cell r="M23"/>
          <cell r="N23">
            <v>7.2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6</v>
          </cell>
          <cell r="F25">
            <v>6</v>
          </cell>
          <cell r="G25"/>
          <cell r="H25"/>
          <cell r="I25"/>
          <cell r="J25">
            <v>6</v>
          </cell>
          <cell r="K25">
            <v>7</v>
          </cell>
          <cell r="L25">
            <v>6.6</v>
          </cell>
          <cell r="M25"/>
          <cell r="N25">
            <v>6.6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</sheetData>
      <sheetData sheetId="21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0</v>
          </cell>
          <cell r="F6">
            <v>0</v>
          </cell>
          <cell r="G6"/>
          <cell r="H6"/>
          <cell r="I6"/>
          <cell r="J6">
            <v>0</v>
          </cell>
          <cell r="K6"/>
          <cell r="L6">
            <v>0</v>
          </cell>
          <cell r="M6"/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8</v>
          </cell>
          <cell r="F7">
            <v>8</v>
          </cell>
          <cell r="G7"/>
          <cell r="H7"/>
          <cell r="I7"/>
          <cell r="J7">
            <v>8</v>
          </cell>
          <cell r="K7">
            <v>8</v>
          </cell>
          <cell r="L7">
            <v>8</v>
          </cell>
          <cell r="M7"/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8</v>
          </cell>
          <cell r="L8">
            <v>8</v>
          </cell>
          <cell r="M8"/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7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</v>
          </cell>
          <cell r="F11">
            <v>7</v>
          </cell>
          <cell r="G11"/>
          <cell r="H11"/>
          <cell r="I11"/>
          <cell r="J11">
            <v>6.67</v>
          </cell>
          <cell r="K11">
            <v>7.5</v>
          </cell>
          <cell r="L11">
            <v>7.17</v>
          </cell>
          <cell r="M11"/>
          <cell r="N11">
            <v>7.17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6.5</v>
          </cell>
          <cell r="F13">
            <v>6.5</v>
          </cell>
          <cell r="G13"/>
          <cell r="H13"/>
          <cell r="I13"/>
          <cell r="J13">
            <v>6.5</v>
          </cell>
          <cell r="K13">
            <v>8</v>
          </cell>
          <cell r="L13">
            <v>7.4</v>
          </cell>
          <cell r="M13"/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6</v>
          </cell>
          <cell r="F16">
            <v>6.5</v>
          </cell>
          <cell r="G16"/>
          <cell r="H16"/>
          <cell r="I16"/>
          <cell r="J16">
            <v>6.33</v>
          </cell>
          <cell r="K16">
            <v>5.5</v>
          </cell>
          <cell r="L16">
            <v>5.83</v>
          </cell>
          <cell r="M16"/>
          <cell r="N16">
            <v>5.83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7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7</v>
          </cell>
          <cell r="G20"/>
          <cell r="H20"/>
          <cell r="I20"/>
          <cell r="J20">
            <v>7.33</v>
          </cell>
          <cell r="K20">
            <v>8</v>
          </cell>
          <cell r="L20">
            <v>7.73</v>
          </cell>
          <cell r="M20"/>
          <cell r="N20">
            <v>7.73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5</v>
          </cell>
          <cell r="L21">
            <v>5.4</v>
          </cell>
          <cell r="M21"/>
          <cell r="N21">
            <v>5.4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6</v>
          </cell>
          <cell r="F22">
            <v>6.5</v>
          </cell>
          <cell r="G22"/>
          <cell r="H22"/>
          <cell r="I22"/>
          <cell r="J22">
            <v>6.33</v>
          </cell>
          <cell r="K22">
            <v>7</v>
          </cell>
          <cell r="L22">
            <v>6.73</v>
          </cell>
          <cell r="M22"/>
          <cell r="N22">
            <v>6.73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6.5</v>
          </cell>
          <cell r="F24">
            <v>6.5</v>
          </cell>
          <cell r="G24"/>
          <cell r="H24"/>
          <cell r="I24"/>
          <cell r="J24">
            <v>6.5</v>
          </cell>
          <cell r="K24">
            <v>5.5</v>
          </cell>
          <cell r="L24">
            <v>5.9</v>
          </cell>
          <cell r="M24"/>
          <cell r="N24">
            <v>5.9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6</v>
          </cell>
          <cell r="F25">
            <v>7</v>
          </cell>
          <cell r="G25"/>
          <cell r="H25"/>
          <cell r="I25"/>
          <cell r="J25">
            <v>6.67</v>
          </cell>
          <cell r="K25">
            <v>6</v>
          </cell>
          <cell r="L25">
            <v>6.27</v>
          </cell>
          <cell r="M25"/>
          <cell r="N25">
            <v>6.27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</sheetData>
      <sheetData sheetId="22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0</v>
          </cell>
          <cell r="F6">
            <v>0</v>
          </cell>
          <cell r="G6"/>
          <cell r="H6"/>
          <cell r="I6"/>
          <cell r="J6">
            <v>0</v>
          </cell>
          <cell r="K6"/>
          <cell r="L6">
            <v>0</v>
          </cell>
          <cell r="M6"/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9</v>
          </cell>
          <cell r="F7">
            <v>6</v>
          </cell>
          <cell r="G7"/>
          <cell r="H7"/>
          <cell r="I7"/>
          <cell r="J7">
            <v>7</v>
          </cell>
          <cell r="K7">
            <v>6</v>
          </cell>
          <cell r="L7">
            <v>6.4</v>
          </cell>
          <cell r="M7"/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8</v>
          </cell>
          <cell r="F8">
            <v>7</v>
          </cell>
          <cell r="G8"/>
          <cell r="H8"/>
          <cell r="I8"/>
          <cell r="J8">
            <v>7.33</v>
          </cell>
          <cell r="K8">
            <v>8.5</v>
          </cell>
          <cell r="L8">
            <v>8.0299999999999994</v>
          </cell>
          <cell r="M8"/>
          <cell r="N8">
            <v>8.0299999999999994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8</v>
          </cell>
          <cell r="F9">
            <v>9</v>
          </cell>
          <cell r="G9"/>
          <cell r="H9"/>
          <cell r="I9"/>
          <cell r="J9">
            <v>8.67</v>
          </cell>
          <cell r="K9">
            <v>7</v>
          </cell>
          <cell r="L9">
            <v>7.67</v>
          </cell>
          <cell r="M9"/>
          <cell r="N9">
            <v>7.67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9</v>
          </cell>
          <cell r="F10">
            <v>4</v>
          </cell>
          <cell r="G10"/>
          <cell r="H10"/>
          <cell r="I10"/>
          <cell r="J10">
            <v>5.67</v>
          </cell>
          <cell r="K10">
            <v>1</v>
          </cell>
          <cell r="L10">
            <v>2.87</v>
          </cell>
          <cell r="M10">
            <v>0</v>
          </cell>
          <cell r="N10">
            <v>2.27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9</v>
          </cell>
          <cell r="F11">
            <v>6</v>
          </cell>
          <cell r="G11"/>
          <cell r="H11"/>
          <cell r="I11"/>
          <cell r="J11">
            <v>7</v>
          </cell>
          <cell r="K11">
            <v>4.5</v>
          </cell>
          <cell r="L11">
            <v>5.5</v>
          </cell>
          <cell r="M11">
            <v>0</v>
          </cell>
          <cell r="N11">
            <v>2.8</v>
          </cell>
          <cell r="O11" t="str">
            <v>T.bình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9</v>
          </cell>
          <cell r="F13">
            <v>5</v>
          </cell>
          <cell r="G13"/>
          <cell r="H13"/>
          <cell r="I13"/>
          <cell r="J13">
            <v>6.33</v>
          </cell>
          <cell r="K13">
            <v>5.5</v>
          </cell>
          <cell r="L13">
            <v>5.83</v>
          </cell>
          <cell r="M13"/>
          <cell r="N13">
            <v>5.83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9</v>
          </cell>
          <cell r="F14">
            <v>4</v>
          </cell>
          <cell r="G14"/>
          <cell r="H14"/>
          <cell r="I14"/>
          <cell r="J14">
            <v>5.67</v>
          </cell>
          <cell r="K14">
            <v>0</v>
          </cell>
          <cell r="L14">
            <v>2.27</v>
          </cell>
          <cell r="M14">
            <v>0</v>
          </cell>
          <cell r="N14">
            <v>2.27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5</v>
          </cell>
          <cell r="G16"/>
          <cell r="H16"/>
          <cell r="I16"/>
          <cell r="J16">
            <v>6</v>
          </cell>
          <cell r="K16">
            <v>4</v>
          </cell>
          <cell r="L16">
            <v>4.8</v>
          </cell>
          <cell r="M16">
            <v>7</v>
          </cell>
          <cell r="N16">
            <v>6.6</v>
          </cell>
          <cell r="O16" t="str">
            <v>Yếu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9</v>
          </cell>
          <cell r="F17">
            <v>4</v>
          </cell>
          <cell r="G17"/>
          <cell r="H17"/>
          <cell r="I17"/>
          <cell r="J17">
            <v>5.67</v>
          </cell>
          <cell r="K17">
            <v>3.5</v>
          </cell>
          <cell r="L17">
            <v>4.37</v>
          </cell>
          <cell r="M17">
            <v>0</v>
          </cell>
          <cell r="N17">
            <v>2.27</v>
          </cell>
          <cell r="O17" t="str">
            <v>Yếu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8</v>
          </cell>
          <cell r="F19">
            <v>6</v>
          </cell>
          <cell r="G19"/>
          <cell r="H19"/>
          <cell r="I19"/>
          <cell r="J19">
            <v>6.67</v>
          </cell>
          <cell r="K19">
            <v>9</v>
          </cell>
          <cell r="L19">
            <v>8.07</v>
          </cell>
          <cell r="M19"/>
          <cell r="N19">
            <v>8.07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9</v>
          </cell>
          <cell r="G20"/>
          <cell r="H20"/>
          <cell r="I20"/>
          <cell r="J20">
            <v>8.67</v>
          </cell>
          <cell r="K20">
            <v>9.5</v>
          </cell>
          <cell r="L20">
            <v>9.17</v>
          </cell>
          <cell r="M20"/>
          <cell r="N20">
            <v>9.17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9</v>
          </cell>
          <cell r="F21">
            <v>6</v>
          </cell>
          <cell r="G21"/>
          <cell r="H21"/>
          <cell r="I21"/>
          <cell r="J21">
            <v>7</v>
          </cell>
          <cell r="K21">
            <v>5.5</v>
          </cell>
          <cell r="L21">
            <v>6.1</v>
          </cell>
          <cell r="M21"/>
          <cell r="N21">
            <v>6.1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9</v>
          </cell>
          <cell r="F22">
            <v>4</v>
          </cell>
          <cell r="G22"/>
          <cell r="H22"/>
          <cell r="I22"/>
          <cell r="J22">
            <v>5.67</v>
          </cell>
          <cell r="K22">
            <v>4</v>
          </cell>
          <cell r="L22">
            <v>4.67</v>
          </cell>
          <cell r="M22">
            <v>0</v>
          </cell>
          <cell r="N22">
            <v>2.27</v>
          </cell>
          <cell r="O22" t="str">
            <v>Yếu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9</v>
          </cell>
          <cell r="F24">
            <v>4</v>
          </cell>
          <cell r="G24"/>
          <cell r="H24"/>
          <cell r="I24"/>
          <cell r="J24">
            <v>5.67</v>
          </cell>
          <cell r="K24">
            <v>6</v>
          </cell>
          <cell r="L24">
            <v>5.87</v>
          </cell>
          <cell r="M24"/>
          <cell r="N24">
            <v>5.87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9</v>
          </cell>
          <cell r="F25">
            <v>7</v>
          </cell>
          <cell r="G25"/>
          <cell r="H25"/>
          <cell r="I25"/>
          <cell r="J25">
            <v>7.67</v>
          </cell>
          <cell r="K25">
            <v>7</v>
          </cell>
          <cell r="L25">
            <v>7.27</v>
          </cell>
          <cell r="M25"/>
          <cell r="N25">
            <v>7.27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23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6</v>
          </cell>
          <cell r="L6">
            <v>6.4</v>
          </cell>
          <cell r="M6"/>
          <cell r="N6">
            <v>6.4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8</v>
          </cell>
          <cell r="G7"/>
          <cell r="H7"/>
          <cell r="I7"/>
          <cell r="J7">
            <v>8.67</v>
          </cell>
          <cell r="K7">
            <v>7</v>
          </cell>
          <cell r="L7">
            <v>7.67</v>
          </cell>
          <cell r="M7"/>
          <cell r="N7">
            <v>7.67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7</v>
          </cell>
          <cell r="G8"/>
          <cell r="H8"/>
          <cell r="I8"/>
          <cell r="J8">
            <v>8</v>
          </cell>
          <cell r="K8">
            <v>6</v>
          </cell>
          <cell r="L8">
            <v>6.8</v>
          </cell>
          <cell r="M8"/>
          <cell r="N8">
            <v>6.8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7</v>
          </cell>
          <cell r="G9"/>
          <cell r="H9"/>
          <cell r="I9"/>
          <cell r="J9">
            <v>8</v>
          </cell>
          <cell r="K9">
            <v>7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7</v>
          </cell>
          <cell r="G10"/>
          <cell r="H10"/>
          <cell r="I10"/>
          <cell r="J10">
            <v>7.33</v>
          </cell>
          <cell r="K10">
            <v>6</v>
          </cell>
          <cell r="L10">
            <v>6.53</v>
          </cell>
          <cell r="M10"/>
          <cell r="N10">
            <v>6.53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6</v>
          </cell>
          <cell r="L11">
            <v>6.53</v>
          </cell>
          <cell r="M11"/>
          <cell r="N11">
            <v>6.53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7</v>
          </cell>
          <cell r="G13"/>
          <cell r="H13"/>
          <cell r="I13"/>
          <cell r="J13">
            <v>7.33</v>
          </cell>
          <cell r="K13">
            <v>6.5</v>
          </cell>
          <cell r="L13">
            <v>6.83</v>
          </cell>
          <cell r="M13"/>
          <cell r="N13">
            <v>6.83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3</v>
          </cell>
          <cell r="F14">
            <v>8</v>
          </cell>
          <cell r="G14"/>
          <cell r="H14"/>
          <cell r="I14"/>
          <cell r="J14">
            <v>6.33</v>
          </cell>
          <cell r="K14">
            <v>0</v>
          </cell>
          <cell r="L14">
            <v>2.5299999999999998</v>
          </cell>
          <cell r="M14">
            <v>0</v>
          </cell>
          <cell r="N14">
            <v>2.5299999999999998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7</v>
          </cell>
          <cell r="G16"/>
          <cell r="H16"/>
          <cell r="I16"/>
          <cell r="J16">
            <v>7</v>
          </cell>
          <cell r="K16">
            <v>6</v>
          </cell>
          <cell r="L16">
            <v>6.4</v>
          </cell>
          <cell r="M16"/>
          <cell r="N16">
            <v>6.4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0</v>
          </cell>
          <cell r="G17"/>
          <cell r="H17"/>
          <cell r="I17"/>
          <cell r="J17">
            <v>1.67</v>
          </cell>
          <cell r="K17"/>
          <cell r="L17">
            <v>0.67</v>
          </cell>
          <cell r="M17"/>
          <cell r="N17">
            <v>0.67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7</v>
          </cell>
          <cell r="G19"/>
          <cell r="H19"/>
          <cell r="I19"/>
          <cell r="J19">
            <v>8</v>
          </cell>
          <cell r="K19">
            <v>6</v>
          </cell>
          <cell r="L19">
            <v>6.8</v>
          </cell>
          <cell r="M19"/>
          <cell r="N19">
            <v>6.8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6</v>
          </cell>
          <cell r="L21">
            <v>6.8</v>
          </cell>
          <cell r="M21"/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9</v>
          </cell>
          <cell r="F22">
            <v>8</v>
          </cell>
          <cell r="G22"/>
          <cell r="H22"/>
          <cell r="I22"/>
          <cell r="J22">
            <v>8.33</v>
          </cell>
          <cell r="K22">
            <v>5</v>
          </cell>
          <cell r="L22">
            <v>6.33</v>
          </cell>
          <cell r="M22"/>
          <cell r="N22">
            <v>6.33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5</v>
          </cell>
          <cell r="F23">
            <v>6</v>
          </cell>
          <cell r="G23"/>
          <cell r="H23"/>
          <cell r="I23"/>
          <cell r="J23">
            <v>5.67</v>
          </cell>
          <cell r="K23">
            <v>6.5</v>
          </cell>
          <cell r="L23">
            <v>6.17</v>
          </cell>
          <cell r="M23"/>
          <cell r="N23">
            <v>6.17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9</v>
          </cell>
          <cell r="F24">
            <v>8</v>
          </cell>
          <cell r="G24"/>
          <cell r="H24"/>
          <cell r="I24"/>
          <cell r="J24">
            <v>8.33</v>
          </cell>
          <cell r="K24">
            <v>5.5</v>
          </cell>
          <cell r="L24">
            <v>6.63</v>
          </cell>
          <cell r="M24"/>
          <cell r="N24">
            <v>6.63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6.5</v>
          </cell>
          <cell r="L25">
            <v>7.1</v>
          </cell>
          <cell r="M25"/>
          <cell r="N25">
            <v>7.1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</sheetData>
      <sheetData sheetId="24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</v>
          </cell>
          <cell r="F6">
            <v>9</v>
          </cell>
          <cell r="G6">
            <v>9</v>
          </cell>
          <cell r="H6">
            <v>10</v>
          </cell>
          <cell r="I6"/>
          <cell r="J6">
            <v>8.89</v>
          </cell>
          <cell r="K6">
            <v>8</v>
          </cell>
          <cell r="L6">
            <v>8.36</v>
          </cell>
          <cell r="M6"/>
          <cell r="N6">
            <v>8.36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9</v>
          </cell>
          <cell r="G7">
            <v>9</v>
          </cell>
          <cell r="H7">
            <v>10</v>
          </cell>
          <cell r="I7"/>
          <cell r="J7">
            <v>9.56</v>
          </cell>
          <cell r="K7">
            <v>6.5</v>
          </cell>
          <cell r="L7">
            <v>7.72</v>
          </cell>
          <cell r="M7"/>
          <cell r="N7">
            <v>7.72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10</v>
          </cell>
          <cell r="G8">
            <v>10</v>
          </cell>
          <cell r="H8">
            <v>10</v>
          </cell>
          <cell r="I8"/>
          <cell r="J8">
            <v>9.67</v>
          </cell>
          <cell r="K8">
            <v>7.5</v>
          </cell>
          <cell r="L8">
            <v>8.3699999999999992</v>
          </cell>
          <cell r="M8"/>
          <cell r="N8">
            <v>8.3699999999999992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9</v>
          </cell>
          <cell r="G9">
            <v>10</v>
          </cell>
          <cell r="H9">
            <v>10</v>
          </cell>
          <cell r="I9"/>
          <cell r="J9">
            <v>9.7799999999999994</v>
          </cell>
          <cell r="K9">
            <v>6.5</v>
          </cell>
          <cell r="L9">
            <v>7.81</v>
          </cell>
          <cell r="M9"/>
          <cell r="N9">
            <v>7.81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9</v>
          </cell>
          <cell r="F10">
            <v>8</v>
          </cell>
          <cell r="G10">
            <v>9</v>
          </cell>
          <cell r="H10">
            <v>10</v>
          </cell>
          <cell r="I10"/>
          <cell r="J10">
            <v>9</v>
          </cell>
          <cell r="K10">
            <v>5.5</v>
          </cell>
          <cell r="L10">
            <v>6.9</v>
          </cell>
          <cell r="M10"/>
          <cell r="N10">
            <v>6.9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10</v>
          </cell>
          <cell r="F11">
            <v>8</v>
          </cell>
          <cell r="G11">
            <v>9</v>
          </cell>
          <cell r="H11">
            <v>10</v>
          </cell>
          <cell r="I11"/>
          <cell r="J11">
            <v>9.33</v>
          </cell>
          <cell r="K11">
            <v>6</v>
          </cell>
          <cell r="L11">
            <v>7.33</v>
          </cell>
          <cell r="M11"/>
          <cell r="N11">
            <v>7.33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10</v>
          </cell>
          <cell r="F13">
            <v>9</v>
          </cell>
          <cell r="G13">
            <v>9</v>
          </cell>
          <cell r="H13">
            <v>10</v>
          </cell>
          <cell r="I13"/>
          <cell r="J13">
            <v>9.56</v>
          </cell>
          <cell r="K13">
            <v>8</v>
          </cell>
          <cell r="L13">
            <v>8.6199999999999992</v>
          </cell>
          <cell r="M13"/>
          <cell r="N13">
            <v>8.6199999999999992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</v>
          </cell>
          <cell r="F16">
            <v>8</v>
          </cell>
          <cell r="G16">
            <v>9</v>
          </cell>
          <cell r="H16">
            <v>10</v>
          </cell>
          <cell r="I16"/>
          <cell r="J16">
            <v>9</v>
          </cell>
          <cell r="K16">
            <v>6.5</v>
          </cell>
          <cell r="L16">
            <v>7.5</v>
          </cell>
          <cell r="M16"/>
          <cell r="N16">
            <v>7.5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6</v>
          </cell>
          <cell r="F17">
            <v>6</v>
          </cell>
          <cell r="G17">
            <v>9</v>
          </cell>
          <cell r="H17">
            <v>10</v>
          </cell>
          <cell r="I17"/>
          <cell r="J17">
            <v>7.56</v>
          </cell>
          <cell r="K17">
            <v>6</v>
          </cell>
          <cell r="L17">
            <v>6.62</v>
          </cell>
          <cell r="M17"/>
          <cell r="N17">
            <v>6.62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9</v>
          </cell>
          <cell r="G19">
            <v>10</v>
          </cell>
          <cell r="H19">
            <v>10</v>
          </cell>
          <cell r="I19"/>
          <cell r="J19">
            <v>9.7799999999999994</v>
          </cell>
          <cell r="K19">
            <v>6.5</v>
          </cell>
          <cell r="L19">
            <v>7.81</v>
          </cell>
          <cell r="M19"/>
          <cell r="N19">
            <v>7.81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</v>
          </cell>
          <cell r="F20">
            <v>9</v>
          </cell>
          <cell r="G20">
            <v>10</v>
          </cell>
          <cell r="H20">
            <v>10</v>
          </cell>
          <cell r="I20"/>
          <cell r="J20">
            <v>9.44</v>
          </cell>
          <cell r="K20">
            <v>6.5</v>
          </cell>
          <cell r="L20">
            <v>7.68</v>
          </cell>
          <cell r="M20"/>
          <cell r="N20">
            <v>7.68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9</v>
          </cell>
          <cell r="G21">
            <v>10</v>
          </cell>
          <cell r="H21">
            <v>10</v>
          </cell>
          <cell r="I21"/>
          <cell r="J21">
            <v>9.7799999999999994</v>
          </cell>
          <cell r="K21">
            <v>6.5</v>
          </cell>
          <cell r="L21">
            <v>7.81</v>
          </cell>
          <cell r="M21"/>
          <cell r="N21">
            <v>7.81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9</v>
          </cell>
          <cell r="F22">
            <v>9</v>
          </cell>
          <cell r="G22">
            <v>10</v>
          </cell>
          <cell r="H22">
            <v>10</v>
          </cell>
          <cell r="I22"/>
          <cell r="J22">
            <v>9.44</v>
          </cell>
          <cell r="K22">
            <v>8</v>
          </cell>
          <cell r="L22">
            <v>8.58</v>
          </cell>
          <cell r="M22"/>
          <cell r="N22">
            <v>8.58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/>
          <cell r="F23"/>
          <cell r="G23"/>
          <cell r="H23"/>
          <cell r="I23"/>
          <cell r="J23" t="e">
            <v>#DIV/0!</v>
          </cell>
          <cell r="K23"/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10</v>
          </cell>
          <cell r="F24">
            <v>9</v>
          </cell>
          <cell r="G24">
            <v>9</v>
          </cell>
          <cell r="H24">
            <v>10</v>
          </cell>
          <cell r="I24"/>
          <cell r="J24">
            <v>9.56</v>
          </cell>
          <cell r="K24">
            <v>7.5</v>
          </cell>
          <cell r="L24">
            <v>8.32</v>
          </cell>
          <cell r="M24"/>
          <cell r="N24">
            <v>8.32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10</v>
          </cell>
          <cell r="F25">
            <v>10</v>
          </cell>
          <cell r="G25">
            <v>10</v>
          </cell>
          <cell r="H25">
            <v>10</v>
          </cell>
          <cell r="I25"/>
          <cell r="J25">
            <v>10</v>
          </cell>
          <cell r="K25">
            <v>8</v>
          </cell>
          <cell r="L25">
            <v>8.8000000000000007</v>
          </cell>
          <cell r="M25"/>
          <cell r="N25">
            <v>8.8000000000000007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</sheetData>
      <sheetData sheetId="25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9</v>
          </cell>
          <cell r="F6">
            <v>7</v>
          </cell>
          <cell r="G6"/>
          <cell r="H6"/>
          <cell r="I6"/>
          <cell r="J6">
            <v>7.67</v>
          </cell>
          <cell r="K6">
            <v>4.2</v>
          </cell>
          <cell r="L6">
            <v>5.59</v>
          </cell>
          <cell r="M6">
            <v>7.6</v>
          </cell>
          <cell r="N6">
            <v>7.63</v>
          </cell>
          <cell r="O6" t="str">
            <v>T.bình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6</v>
          </cell>
          <cell r="G7"/>
          <cell r="H7"/>
          <cell r="I7"/>
          <cell r="J7">
            <v>7.33</v>
          </cell>
          <cell r="K7">
            <v>3.7</v>
          </cell>
          <cell r="L7">
            <v>5.15</v>
          </cell>
          <cell r="M7">
            <v>6.4</v>
          </cell>
          <cell r="N7">
            <v>6.77</v>
          </cell>
          <cell r="O7" t="str">
            <v>T.bình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7</v>
          </cell>
          <cell r="G8"/>
          <cell r="H8"/>
          <cell r="I8"/>
          <cell r="J8">
            <v>8</v>
          </cell>
          <cell r="K8">
            <v>4.4000000000000004</v>
          </cell>
          <cell r="L8">
            <v>5.84</v>
          </cell>
          <cell r="M8"/>
          <cell r="N8">
            <v>5.84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10</v>
          </cell>
          <cell r="F9">
            <v>6</v>
          </cell>
          <cell r="G9"/>
          <cell r="H9"/>
          <cell r="I9"/>
          <cell r="J9">
            <v>7.33</v>
          </cell>
          <cell r="K9">
            <v>6.3</v>
          </cell>
          <cell r="L9">
            <v>6.71</v>
          </cell>
          <cell r="M9"/>
          <cell r="N9">
            <v>6.71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9</v>
          </cell>
          <cell r="F10">
            <v>5</v>
          </cell>
          <cell r="G10"/>
          <cell r="H10"/>
          <cell r="I10"/>
          <cell r="J10">
            <v>6.33</v>
          </cell>
          <cell r="K10">
            <v>4.3</v>
          </cell>
          <cell r="L10">
            <v>5.1100000000000003</v>
          </cell>
          <cell r="M10"/>
          <cell r="N10">
            <v>5.1100000000000003</v>
          </cell>
          <cell r="O10" t="str">
            <v>T.bình</v>
          </cell>
          <cell r="P10" t="str">
            <v>T.bình</v>
          </cell>
          <cell r="Q10" t="str">
            <v>Học lại</v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10</v>
          </cell>
          <cell r="F11">
            <v>5</v>
          </cell>
          <cell r="G11"/>
          <cell r="H11"/>
          <cell r="I11"/>
          <cell r="J11">
            <v>6.67</v>
          </cell>
          <cell r="K11">
            <v>2.9</v>
          </cell>
          <cell r="L11">
            <v>4.41</v>
          </cell>
          <cell r="M11"/>
          <cell r="N11">
            <v>4.41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1</v>
          </cell>
          <cell r="S11" t="str">
            <v>D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10</v>
          </cell>
          <cell r="F13">
            <v>5</v>
          </cell>
          <cell r="G13"/>
          <cell r="H13"/>
          <cell r="I13"/>
          <cell r="J13">
            <v>6.67</v>
          </cell>
          <cell r="K13">
            <v>4.8</v>
          </cell>
          <cell r="L13">
            <v>5.55</v>
          </cell>
          <cell r="M13">
            <v>5.2</v>
          </cell>
          <cell r="N13">
            <v>5.79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</v>
          </cell>
          <cell r="F16">
            <v>5</v>
          </cell>
          <cell r="G16"/>
          <cell r="H16"/>
          <cell r="I16"/>
          <cell r="J16">
            <v>6.33</v>
          </cell>
          <cell r="K16">
            <v>4.9000000000000004</v>
          </cell>
          <cell r="L16">
            <v>5.47</v>
          </cell>
          <cell r="M16">
            <v>5.2</v>
          </cell>
          <cell r="N16">
            <v>5.65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6</v>
          </cell>
          <cell r="G19"/>
          <cell r="H19"/>
          <cell r="I19"/>
          <cell r="J19">
            <v>7.33</v>
          </cell>
          <cell r="K19">
            <v>5.4</v>
          </cell>
          <cell r="L19">
            <v>6.17</v>
          </cell>
          <cell r="M19"/>
          <cell r="N19">
            <v>6.17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</v>
          </cell>
          <cell r="F20">
            <v>6</v>
          </cell>
          <cell r="G20"/>
          <cell r="H20"/>
          <cell r="I20"/>
          <cell r="J20">
            <v>7</v>
          </cell>
          <cell r="K20">
            <v>4.3</v>
          </cell>
          <cell r="L20">
            <v>5.38</v>
          </cell>
          <cell r="M20">
            <v>5.8</v>
          </cell>
          <cell r="N20">
            <v>6.28</v>
          </cell>
          <cell r="O20" t="str">
            <v>T.bình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9</v>
          </cell>
          <cell r="F21">
            <v>5</v>
          </cell>
          <cell r="G21"/>
          <cell r="H21"/>
          <cell r="I21"/>
          <cell r="J21">
            <v>6.33</v>
          </cell>
          <cell r="K21">
            <v>2.9</v>
          </cell>
          <cell r="L21">
            <v>4.2699999999999996</v>
          </cell>
          <cell r="M21"/>
          <cell r="N21">
            <v>4.2699999999999996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1</v>
          </cell>
          <cell r="S21" t="str">
            <v>D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10</v>
          </cell>
          <cell r="F22">
            <v>5</v>
          </cell>
          <cell r="G22"/>
          <cell r="H22"/>
          <cell r="I22"/>
          <cell r="J22">
            <v>6.67</v>
          </cell>
          <cell r="K22">
            <v>5</v>
          </cell>
          <cell r="L22">
            <v>5.67</v>
          </cell>
          <cell r="M22"/>
          <cell r="N22">
            <v>5.67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8</v>
          </cell>
          <cell r="F23">
            <v>8</v>
          </cell>
          <cell r="G23"/>
          <cell r="H23"/>
          <cell r="I23"/>
          <cell r="J23">
            <v>8</v>
          </cell>
          <cell r="K23">
            <v>5.6</v>
          </cell>
          <cell r="L23">
            <v>6.56</v>
          </cell>
          <cell r="M23"/>
          <cell r="N23">
            <v>6.56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9</v>
          </cell>
          <cell r="F24">
            <v>7</v>
          </cell>
          <cell r="G24"/>
          <cell r="H24"/>
          <cell r="I24"/>
          <cell r="J24">
            <v>7.67</v>
          </cell>
          <cell r="K24">
            <v>4.5999999999999996</v>
          </cell>
          <cell r="L24">
            <v>5.83</v>
          </cell>
          <cell r="M24">
            <v>7</v>
          </cell>
          <cell r="N24">
            <v>7.27</v>
          </cell>
          <cell r="O24" t="str">
            <v>T.bình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8</v>
          </cell>
          <cell r="F25">
            <v>6</v>
          </cell>
          <cell r="G25"/>
          <cell r="H25"/>
          <cell r="I25"/>
          <cell r="J25">
            <v>6.67</v>
          </cell>
          <cell r="K25">
            <v>0</v>
          </cell>
          <cell r="L25">
            <v>2.67</v>
          </cell>
          <cell r="M25"/>
          <cell r="N25">
            <v>2.67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26"/>
      <sheetData sheetId="27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</v>
          </cell>
          <cell r="F6">
            <v>7</v>
          </cell>
          <cell r="G6">
            <v>7</v>
          </cell>
          <cell r="H6"/>
          <cell r="I6"/>
          <cell r="J6">
            <v>7.33</v>
          </cell>
          <cell r="K6">
            <v>5.5</v>
          </cell>
          <cell r="L6">
            <v>6.23</v>
          </cell>
          <cell r="M6"/>
          <cell r="N6">
            <v>6.23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8</v>
          </cell>
          <cell r="G7">
            <v>8</v>
          </cell>
          <cell r="H7"/>
          <cell r="I7"/>
          <cell r="J7">
            <v>8.67</v>
          </cell>
          <cell r="K7">
            <v>8.5</v>
          </cell>
          <cell r="L7">
            <v>8.57</v>
          </cell>
          <cell r="M7"/>
          <cell r="N7">
            <v>8.57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7</v>
          </cell>
          <cell r="G8">
            <v>8</v>
          </cell>
          <cell r="H8"/>
          <cell r="I8"/>
          <cell r="J8">
            <v>8.33</v>
          </cell>
          <cell r="K8">
            <v>8</v>
          </cell>
          <cell r="L8">
            <v>8.1300000000000008</v>
          </cell>
          <cell r="M8"/>
          <cell r="N8">
            <v>8.1300000000000008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7</v>
          </cell>
          <cell r="F9">
            <v>0</v>
          </cell>
          <cell r="G9">
            <v>0</v>
          </cell>
          <cell r="H9"/>
          <cell r="I9"/>
          <cell r="J9">
            <v>2.33</v>
          </cell>
          <cell r="K9"/>
          <cell r="L9">
            <v>0.93</v>
          </cell>
          <cell r="M9"/>
          <cell r="N9">
            <v>0.93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6</v>
          </cell>
          <cell r="G10">
            <v>6</v>
          </cell>
          <cell r="H10"/>
          <cell r="I10"/>
          <cell r="J10">
            <v>6.33</v>
          </cell>
          <cell r="K10">
            <v>5.5</v>
          </cell>
          <cell r="L10">
            <v>5.83</v>
          </cell>
          <cell r="M10"/>
          <cell r="N10">
            <v>5.83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7</v>
          </cell>
          <cell r="F11">
            <v>5</v>
          </cell>
          <cell r="G11">
            <v>7</v>
          </cell>
          <cell r="H11"/>
          <cell r="I11"/>
          <cell r="J11">
            <v>6.33</v>
          </cell>
          <cell r="K11">
            <v>6.5</v>
          </cell>
          <cell r="L11">
            <v>6.43</v>
          </cell>
          <cell r="M11"/>
          <cell r="N11">
            <v>6.43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10</v>
          </cell>
          <cell r="F13">
            <v>6</v>
          </cell>
          <cell r="G13">
            <v>8</v>
          </cell>
          <cell r="H13"/>
          <cell r="I13"/>
          <cell r="J13">
            <v>8</v>
          </cell>
          <cell r="K13">
            <v>6.5</v>
          </cell>
          <cell r="L13">
            <v>7.1</v>
          </cell>
          <cell r="M13"/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8</v>
          </cell>
          <cell r="F14">
            <v>7</v>
          </cell>
          <cell r="G14">
            <v>7</v>
          </cell>
          <cell r="H14"/>
          <cell r="I14"/>
          <cell r="J14">
            <v>7.33</v>
          </cell>
          <cell r="K14">
            <v>5</v>
          </cell>
          <cell r="L14">
            <v>5.93</v>
          </cell>
          <cell r="M14"/>
          <cell r="N14">
            <v>5.93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5</v>
          </cell>
          <cell r="G16">
            <v>8</v>
          </cell>
          <cell r="H16"/>
          <cell r="I16"/>
          <cell r="J16">
            <v>7.67</v>
          </cell>
          <cell r="K16">
            <v>6.5</v>
          </cell>
          <cell r="L16">
            <v>6.97</v>
          </cell>
          <cell r="M16"/>
          <cell r="N16">
            <v>6.97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6</v>
          </cell>
          <cell r="G17">
            <v>6</v>
          </cell>
          <cell r="H17"/>
          <cell r="I17"/>
          <cell r="J17">
            <v>5.67</v>
          </cell>
          <cell r="K17">
            <v>5</v>
          </cell>
          <cell r="L17">
            <v>5.27</v>
          </cell>
          <cell r="M17"/>
          <cell r="N17">
            <v>5.27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6</v>
          </cell>
          <cell r="G19">
            <v>8</v>
          </cell>
          <cell r="H19"/>
          <cell r="I19"/>
          <cell r="J19">
            <v>8</v>
          </cell>
          <cell r="K19">
            <v>8</v>
          </cell>
          <cell r="L19">
            <v>8</v>
          </cell>
          <cell r="M19"/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8</v>
          </cell>
          <cell r="G20">
            <v>8</v>
          </cell>
          <cell r="H20"/>
          <cell r="I20"/>
          <cell r="J20">
            <v>8.67</v>
          </cell>
          <cell r="K20">
            <v>8.5</v>
          </cell>
          <cell r="L20">
            <v>8.57</v>
          </cell>
          <cell r="M20"/>
          <cell r="N20">
            <v>8.57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7</v>
          </cell>
          <cell r="G21">
            <v>6</v>
          </cell>
          <cell r="H21"/>
          <cell r="I21"/>
          <cell r="J21">
            <v>7.67</v>
          </cell>
          <cell r="K21">
            <v>6.5</v>
          </cell>
          <cell r="L21">
            <v>6.97</v>
          </cell>
          <cell r="M21"/>
          <cell r="N21">
            <v>6.97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9</v>
          </cell>
          <cell r="F22">
            <v>7</v>
          </cell>
          <cell r="G22">
            <v>8</v>
          </cell>
          <cell r="H22"/>
          <cell r="I22"/>
          <cell r="J22">
            <v>8</v>
          </cell>
          <cell r="K22">
            <v>6</v>
          </cell>
          <cell r="L22">
            <v>6.8</v>
          </cell>
          <cell r="M22"/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5</v>
          </cell>
          <cell r="F23">
            <v>0</v>
          </cell>
          <cell r="G23">
            <v>0</v>
          </cell>
          <cell r="H23"/>
          <cell r="I23"/>
          <cell r="J23">
            <v>1.67</v>
          </cell>
          <cell r="K23"/>
          <cell r="L23">
            <v>0.67</v>
          </cell>
          <cell r="M23"/>
          <cell r="N23">
            <v>0.67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10</v>
          </cell>
          <cell r="F24">
            <v>7</v>
          </cell>
          <cell r="G24">
            <v>7</v>
          </cell>
          <cell r="H24"/>
          <cell r="I24"/>
          <cell r="J24">
            <v>8</v>
          </cell>
          <cell r="K24">
            <v>7.5</v>
          </cell>
          <cell r="L24">
            <v>7.7</v>
          </cell>
          <cell r="M24"/>
          <cell r="N24">
            <v>7.7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</sheetData>
      <sheetData sheetId="28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6.5</v>
          </cell>
          <cell r="F6">
            <v>5</v>
          </cell>
          <cell r="G6"/>
          <cell r="H6"/>
          <cell r="I6"/>
          <cell r="J6">
            <v>5.5</v>
          </cell>
          <cell r="K6">
            <v>5</v>
          </cell>
          <cell r="L6">
            <v>5.2</v>
          </cell>
          <cell r="M6"/>
          <cell r="N6">
            <v>5.2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8</v>
          </cell>
          <cell r="F7">
            <v>6</v>
          </cell>
          <cell r="G7"/>
          <cell r="H7"/>
          <cell r="I7"/>
          <cell r="J7">
            <v>6.67</v>
          </cell>
          <cell r="K7">
            <v>5</v>
          </cell>
          <cell r="L7">
            <v>5.67</v>
          </cell>
          <cell r="M7"/>
          <cell r="N7">
            <v>5.67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7</v>
          </cell>
          <cell r="F8">
            <v>6.5</v>
          </cell>
          <cell r="G8"/>
          <cell r="H8"/>
          <cell r="I8"/>
          <cell r="J8">
            <v>6.67</v>
          </cell>
          <cell r="K8">
            <v>5</v>
          </cell>
          <cell r="L8">
            <v>5.67</v>
          </cell>
          <cell r="M8"/>
          <cell r="N8">
            <v>5.67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2</v>
          </cell>
          <cell r="L10">
            <v>3.2</v>
          </cell>
          <cell r="M10">
            <v>5</v>
          </cell>
          <cell r="N10">
            <v>5</v>
          </cell>
          <cell r="O10" t="str">
            <v>Yếu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6</v>
          </cell>
          <cell r="F11">
            <v>5</v>
          </cell>
          <cell r="G11"/>
          <cell r="H11"/>
          <cell r="I11"/>
          <cell r="J11">
            <v>5.33</v>
          </cell>
          <cell r="K11">
            <v>5</v>
          </cell>
          <cell r="L11">
            <v>5.13</v>
          </cell>
          <cell r="M11"/>
          <cell r="N11">
            <v>5.13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>
            <v>4</v>
          </cell>
          <cell r="L13">
            <v>4.93</v>
          </cell>
          <cell r="M13">
            <v>5</v>
          </cell>
          <cell r="N13">
            <v>5.53</v>
          </cell>
          <cell r="O13" t="str">
            <v>Yếu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5</v>
          </cell>
          <cell r="F14">
            <v>5</v>
          </cell>
          <cell r="G14"/>
          <cell r="H14"/>
          <cell r="I14"/>
          <cell r="J14">
            <v>5</v>
          </cell>
          <cell r="K14">
            <v>2</v>
          </cell>
          <cell r="L14">
            <v>3.2</v>
          </cell>
          <cell r="M14">
            <v>5</v>
          </cell>
          <cell r="N14">
            <v>5</v>
          </cell>
          <cell r="O14" t="str">
            <v>Yếu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6</v>
          </cell>
          <cell r="G16"/>
          <cell r="H16"/>
          <cell r="I16"/>
          <cell r="J16">
            <v>6.33</v>
          </cell>
          <cell r="K16">
            <v>5</v>
          </cell>
          <cell r="L16">
            <v>5.53</v>
          </cell>
          <cell r="M16"/>
          <cell r="N16">
            <v>5.53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5</v>
          </cell>
          <cell r="F17">
            <v>5</v>
          </cell>
          <cell r="G17"/>
          <cell r="H17"/>
          <cell r="I17"/>
          <cell r="J17">
            <v>5</v>
          </cell>
          <cell r="K17">
            <v>0</v>
          </cell>
          <cell r="L17">
            <v>2</v>
          </cell>
          <cell r="M17">
            <v>0</v>
          </cell>
          <cell r="N17">
            <v>2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6</v>
          </cell>
          <cell r="G19"/>
          <cell r="H19"/>
          <cell r="I19"/>
          <cell r="J19">
            <v>6.33</v>
          </cell>
          <cell r="K19">
            <v>5</v>
          </cell>
          <cell r="L19">
            <v>5.53</v>
          </cell>
          <cell r="M19"/>
          <cell r="N19">
            <v>5.53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6.5</v>
          </cell>
          <cell r="G20"/>
          <cell r="H20"/>
          <cell r="I20"/>
          <cell r="J20">
            <v>7</v>
          </cell>
          <cell r="K20">
            <v>5</v>
          </cell>
          <cell r="L20">
            <v>5.8</v>
          </cell>
          <cell r="M20"/>
          <cell r="N20">
            <v>5.8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6</v>
          </cell>
          <cell r="G21"/>
          <cell r="H21"/>
          <cell r="I21"/>
          <cell r="J21">
            <v>6.33</v>
          </cell>
          <cell r="K21">
            <v>3</v>
          </cell>
          <cell r="L21">
            <v>4.33</v>
          </cell>
          <cell r="M21">
            <v>5</v>
          </cell>
          <cell r="N21">
            <v>5.53</v>
          </cell>
          <cell r="O21" t="str">
            <v>Yếu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7</v>
          </cell>
          <cell r="F22">
            <v>5</v>
          </cell>
          <cell r="G22"/>
          <cell r="H22"/>
          <cell r="I22"/>
          <cell r="J22">
            <v>5.67</v>
          </cell>
          <cell r="K22">
            <v>0</v>
          </cell>
          <cell r="L22">
            <v>2.27</v>
          </cell>
          <cell r="M22">
            <v>0</v>
          </cell>
          <cell r="N22">
            <v>2.27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/>
          <cell r="F23"/>
          <cell r="G23"/>
          <cell r="H23"/>
          <cell r="I23"/>
          <cell r="J23" t="e">
            <v>#DIV/0!</v>
          </cell>
          <cell r="K23"/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6</v>
          </cell>
          <cell r="F24">
            <v>5.5</v>
          </cell>
          <cell r="G24"/>
          <cell r="H24"/>
          <cell r="I24"/>
          <cell r="J24">
            <v>5.67</v>
          </cell>
          <cell r="K24">
            <v>5</v>
          </cell>
          <cell r="L24">
            <v>5.27</v>
          </cell>
          <cell r="M24"/>
          <cell r="N24">
            <v>5.27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/>
          <cell r="F25"/>
          <cell r="G25"/>
          <cell r="H25"/>
          <cell r="I25"/>
          <cell r="J25" t="e">
            <v>#DIV/0!</v>
          </cell>
          <cell r="K25"/>
          <cell r="L25" t="e">
            <v>#DIV/0!</v>
          </cell>
          <cell r="M25"/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</sheetData>
      <sheetData sheetId="29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10</v>
          </cell>
          <cell r="L7">
            <v>10</v>
          </cell>
          <cell r="M7"/>
          <cell r="N7">
            <v>10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9</v>
          </cell>
          <cell r="G8"/>
          <cell r="H8"/>
          <cell r="I8"/>
          <cell r="J8">
            <v>9</v>
          </cell>
          <cell r="K8">
            <v>9</v>
          </cell>
          <cell r="L8">
            <v>9</v>
          </cell>
          <cell r="M8"/>
          <cell r="N8">
            <v>9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8</v>
          </cell>
          <cell r="L11">
            <v>8</v>
          </cell>
          <cell r="M11"/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8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7</v>
          </cell>
          <cell r="L14">
            <v>7</v>
          </cell>
          <cell r="M14"/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8</v>
          </cell>
          <cell r="L16">
            <v>8</v>
          </cell>
          <cell r="M16"/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7</v>
          </cell>
          <cell r="L19">
            <v>7</v>
          </cell>
          <cell r="M19"/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7</v>
          </cell>
          <cell r="L21">
            <v>7</v>
          </cell>
          <cell r="M21"/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/>
          <cell r="F23"/>
          <cell r="G23"/>
          <cell r="H23"/>
          <cell r="I23"/>
          <cell r="J23" t="e">
            <v>#DIV/0!</v>
          </cell>
          <cell r="K23"/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/>
          <cell r="F25"/>
          <cell r="G25"/>
          <cell r="H25"/>
          <cell r="I25"/>
          <cell r="J25" t="e">
            <v>#DIV/0!</v>
          </cell>
          <cell r="K25"/>
          <cell r="L25" t="e">
            <v>#DIV/0!</v>
          </cell>
          <cell r="M25"/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</sheetData>
      <sheetData sheetId="30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0</v>
          </cell>
          <cell r="F6">
            <v>0</v>
          </cell>
          <cell r="G6"/>
          <cell r="H6"/>
          <cell r="I6"/>
          <cell r="J6">
            <v>0</v>
          </cell>
          <cell r="K6"/>
          <cell r="L6">
            <v>0</v>
          </cell>
          <cell r="M6"/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6.1</v>
          </cell>
          <cell r="L7">
            <v>6.06</v>
          </cell>
          <cell r="M7"/>
          <cell r="N7">
            <v>6.06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6</v>
          </cell>
          <cell r="F8">
            <v>5</v>
          </cell>
          <cell r="G8"/>
          <cell r="H8"/>
          <cell r="I8"/>
          <cell r="J8">
            <v>5.33</v>
          </cell>
          <cell r="K8">
            <v>5.4</v>
          </cell>
          <cell r="L8">
            <v>5.37</v>
          </cell>
          <cell r="M8"/>
          <cell r="N8">
            <v>5.37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5.5</v>
          </cell>
          <cell r="F11">
            <v>5</v>
          </cell>
          <cell r="G11"/>
          <cell r="H11"/>
          <cell r="I11"/>
          <cell r="J11">
            <v>5.17</v>
          </cell>
          <cell r="K11">
            <v>5</v>
          </cell>
          <cell r="L11">
            <v>5.07</v>
          </cell>
          <cell r="M11"/>
          <cell r="N11">
            <v>5.07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/>
          <cell r="F12"/>
          <cell r="G12"/>
          <cell r="H12"/>
          <cell r="I12"/>
          <cell r="J12" t="e">
            <v>#DIV/0!</v>
          </cell>
          <cell r="K12"/>
          <cell r="L12" t="e">
            <v>#DIV/0!</v>
          </cell>
          <cell r="M12"/>
          <cell r="N12" t="e">
            <v>#DIV/0!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6</v>
          </cell>
          <cell r="F13">
            <v>5</v>
          </cell>
          <cell r="G13"/>
          <cell r="H13"/>
          <cell r="I13"/>
          <cell r="J13">
            <v>5.33</v>
          </cell>
          <cell r="K13">
            <v>5.4</v>
          </cell>
          <cell r="L13">
            <v>5.37</v>
          </cell>
          <cell r="M13"/>
          <cell r="N13">
            <v>5.37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5</v>
          </cell>
          <cell r="F16">
            <v>5</v>
          </cell>
          <cell r="G16"/>
          <cell r="H16"/>
          <cell r="I16"/>
          <cell r="J16">
            <v>5</v>
          </cell>
          <cell r="K16">
            <v>5</v>
          </cell>
          <cell r="L16">
            <v>5</v>
          </cell>
          <cell r="M16"/>
          <cell r="N16">
            <v>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6</v>
          </cell>
          <cell r="F19">
            <v>5</v>
          </cell>
          <cell r="G19"/>
          <cell r="H19"/>
          <cell r="I19"/>
          <cell r="J19">
            <v>5.33</v>
          </cell>
          <cell r="K19">
            <v>5.4</v>
          </cell>
          <cell r="L19">
            <v>5.37</v>
          </cell>
          <cell r="M19"/>
          <cell r="N19">
            <v>5.37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7</v>
          </cell>
          <cell r="F20">
            <v>5</v>
          </cell>
          <cell r="G20"/>
          <cell r="H20"/>
          <cell r="I20"/>
          <cell r="J20">
            <v>5.67</v>
          </cell>
          <cell r="K20">
            <v>5.8</v>
          </cell>
          <cell r="L20">
            <v>5.75</v>
          </cell>
          <cell r="M20"/>
          <cell r="N20">
            <v>5.75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5</v>
          </cell>
          <cell r="F21">
            <v>5</v>
          </cell>
          <cell r="G21"/>
          <cell r="H21"/>
          <cell r="I21"/>
          <cell r="J21">
            <v>5</v>
          </cell>
          <cell r="K21">
            <v>5</v>
          </cell>
          <cell r="L21">
            <v>5</v>
          </cell>
          <cell r="M21"/>
          <cell r="N21">
            <v>5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/>
          <cell r="F23"/>
          <cell r="G23"/>
          <cell r="H23"/>
          <cell r="I23"/>
          <cell r="J23" t="e">
            <v>#DIV/0!</v>
          </cell>
          <cell r="K23"/>
          <cell r="L23" t="e">
            <v>#DIV/0!</v>
          </cell>
          <cell r="M23"/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5</v>
          </cell>
          <cell r="F24">
            <v>5</v>
          </cell>
          <cell r="G24"/>
          <cell r="H24"/>
          <cell r="I24"/>
          <cell r="J24">
            <v>5</v>
          </cell>
          <cell r="K24">
            <v>5</v>
          </cell>
          <cell r="L24">
            <v>5</v>
          </cell>
          <cell r="M24"/>
          <cell r="N24">
            <v>5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</sheetData>
      <sheetData sheetId="31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10</v>
          </cell>
          <cell r="L7">
            <v>10</v>
          </cell>
          <cell r="M7"/>
          <cell r="N7">
            <v>10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10</v>
          </cell>
          <cell r="G8"/>
          <cell r="H8"/>
          <cell r="I8"/>
          <cell r="J8">
            <v>10</v>
          </cell>
          <cell r="K8">
            <v>10</v>
          </cell>
          <cell r="L8">
            <v>10</v>
          </cell>
          <cell r="M8"/>
          <cell r="N8">
            <v>10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8</v>
          </cell>
          <cell r="L10">
            <v>8</v>
          </cell>
          <cell r="M10"/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8</v>
          </cell>
          <cell r="L11">
            <v>8</v>
          </cell>
          <cell r="M11"/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10</v>
          </cell>
          <cell r="F13">
            <v>10</v>
          </cell>
          <cell r="G13"/>
          <cell r="H13"/>
          <cell r="I13"/>
          <cell r="J13">
            <v>10</v>
          </cell>
          <cell r="K13">
            <v>10</v>
          </cell>
          <cell r="L13">
            <v>10</v>
          </cell>
          <cell r="M13"/>
          <cell r="N13">
            <v>10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8</v>
          </cell>
          <cell r="L14">
            <v>8</v>
          </cell>
          <cell r="M14"/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8</v>
          </cell>
          <cell r="L16">
            <v>7.2</v>
          </cell>
          <cell r="M16"/>
          <cell r="N16">
            <v>7.2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10</v>
          </cell>
          <cell r="F19">
            <v>10</v>
          </cell>
          <cell r="G19"/>
          <cell r="H19"/>
          <cell r="I19"/>
          <cell r="J19">
            <v>10</v>
          </cell>
          <cell r="K19">
            <v>10</v>
          </cell>
          <cell r="L19">
            <v>10</v>
          </cell>
          <cell r="M19"/>
          <cell r="N19">
            <v>10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10</v>
          </cell>
          <cell r="F20">
            <v>10</v>
          </cell>
          <cell r="G20"/>
          <cell r="H20"/>
          <cell r="I20"/>
          <cell r="J20">
            <v>10</v>
          </cell>
          <cell r="K20">
            <v>10</v>
          </cell>
          <cell r="L20">
            <v>10</v>
          </cell>
          <cell r="M20"/>
          <cell r="N20">
            <v>10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10</v>
          </cell>
          <cell r="G21"/>
          <cell r="H21"/>
          <cell r="I21"/>
          <cell r="J21">
            <v>10</v>
          </cell>
          <cell r="K21">
            <v>10</v>
          </cell>
          <cell r="L21">
            <v>10</v>
          </cell>
          <cell r="M21"/>
          <cell r="N21">
            <v>10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10</v>
          </cell>
          <cell r="F24">
            <v>10</v>
          </cell>
          <cell r="G24"/>
          <cell r="H24"/>
          <cell r="I24"/>
          <cell r="J24">
            <v>10</v>
          </cell>
          <cell r="K24">
            <v>10</v>
          </cell>
          <cell r="L24">
            <v>10</v>
          </cell>
          <cell r="M24"/>
          <cell r="N24">
            <v>10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  <cell r="T24" t="str">
            <v>Xuất sắc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32"/>
      <sheetData sheetId="33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5</v>
          </cell>
          <cell r="G6"/>
          <cell r="H6"/>
          <cell r="I6"/>
          <cell r="J6">
            <v>5.67</v>
          </cell>
          <cell r="K6">
            <v>5</v>
          </cell>
          <cell r="L6">
            <v>5.27</v>
          </cell>
          <cell r="M6"/>
          <cell r="N6">
            <v>5.27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9</v>
          </cell>
          <cell r="F7">
            <v>6</v>
          </cell>
          <cell r="G7"/>
          <cell r="H7"/>
          <cell r="I7"/>
          <cell r="J7">
            <v>7</v>
          </cell>
          <cell r="K7">
            <v>6.5</v>
          </cell>
          <cell r="L7">
            <v>6.7</v>
          </cell>
          <cell r="M7"/>
          <cell r="N7">
            <v>6.7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9</v>
          </cell>
          <cell r="F8">
            <v>6</v>
          </cell>
          <cell r="G8"/>
          <cell r="H8"/>
          <cell r="I8"/>
          <cell r="J8">
            <v>7</v>
          </cell>
          <cell r="K8">
            <v>6</v>
          </cell>
          <cell r="L8">
            <v>6.4</v>
          </cell>
          <cell r="M8"/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4</v>
          </cell>
          <cell r="F10">
            <v>4</v>
          </cell>
          <cell r="G10"/>
          <cell r="H10"/>
          <cell r="I10"/>
          <cell r="J10">
            <v>4</v>
          </cell>
          <cell r="K10"/>
          <cell r="L10">
            <v>1.6</v>
          </cell>
          <cell r="M10"/>
          <cell r="N10">
            <v>1.6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5</v>
          </cell>
          <cell r="L11">
            <v>5</v>
          </cell>
          <cell r="M11"/>
          <cell r="N11">
            <v>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5</v>
          </cell>
          <cell r="F13">
            <v>5</v>
          </cell>
          <cell r="G13"/>
          <cell r="H13"/>
          <cell r="I13"/>
          <cell r="J13">
            <v>5</v>
          </cell>
          <cell r="K13">
            <v>5</v>
          </cell>
          <cell r="L13">
            <v>5</v>
          </cell>
          <cell r="M13"/>
          <cell r="N13">
            <v>5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4</v>
          </cell>
          <cell r="F14">
            <v>4</v>
          </cell>
          <cell r="G14"/>
          <cell r="H14"/>
          <cell r="I14"/>
          <cell r="J14">
            <v>4</v>
          </cell>
          <cell r="K14"/>
          <cell r="L14">
            <v>1.6</v>
          </cell>
          <cell r="M14"/>
          <cell r="N14">
            <v>1.6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9</v>
          </cell>
          <cell r="F16">
            <v>5</v>
          </cell>
          <cell r="G16"/>
          <cell r="H16"/>
          <cell r="I16"/>
          <cell r="J16">
            <v>6.33</v>
          </cell>
          <cell r="K16">
            <v>6</v>
          </cell>
          <cell r="L16">
            <v>6.13</v>
          </cell>
          <cell r="M16"/>
          <cell r="N16">
            <v>6.13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6</v>
          </cell>
          <cell r="G19"/>
          <cell r="H19"/>
          <cell r="I19"/>
          <cell r="J19">
            <v>7</v>
          </cell>
          <cell r="K19">
            <v>5</v>
          </cell>
          <cell r="L19">
            <v>5.8</v>
          </cell>
          <cell r="M19"/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9</v>
          </cell>
          <cell r="F20">
            <v>6</v>
          </cell>
          <cell r="G20"/>
          <cell r="H20"/>
          <cell r="I20"/>
          <cell r="J20">
            <v>7</v>
          </cell>
          <cell r="K20">
            <v>5.5</v>
          </cell>
          <cell r="L20">
            <v>6.1</v>
          </cell>
          <cell r="M20"/>
          <cell r="N20">
            <v>6.1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9</v>
          </cell>
          <cell r="F21">
            <v>5</v>
          </cell>
          <cell r="G21"/>
          <cell r="H21"/>
          <cell r="I21"/>
          <cell r="J21">
            <v>6.33</v>
          </cell>
          <cell r="K21">
            <v>5</v>
          </cell>
          <cell r="L21">
            <v>5.53</v>
          </cell>
          <cell r="M21"/>
          <cell r="N21">
            <v>5.53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8</v>
          </cell>
          <cell r="F24">
            <v>5</v>
          </cell>
          <cell r="G24"/>
          <cell r="H24"/>
          <cell r="I24"/>
          <cell r="J24">
            <v>6</v>
          </cell>
          <cell r="K24">
            <v>6</v>
          </cell>
          <cell r="L24">
            <v>6</v>
          </cell>
          <cell r="M24"/>
          <cell r="N24">
            <v>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34"/>
      <sheetData sheetId="35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7.5</v>
          </cell>
          <cell r="F6">
            <v>6</v>
          </cell>
          <cell r="G6">
            <v>6</v>
          </cell>
          <cell r="H6"/>
          <cell r="I6"/>
          <cell r="J6">
            <v>6.5</v>
          </cell>
          <cell r="K6">
            <v>7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9</v>
          </cell>
          <cell r="F7">
            <v>6</v>
          </cell>
          <cell r="G7">
            <v>5</v>
          </cell>
          <cell r="H7"/>
          <cell r="I7"/>
          <cell r="J7">
            <v>6.67</v>
          </cell>
          <cell r="K7">
            <v>6.8</v>
          </cell>
          <cell r="L7">
            <v>6.75</v>
          </cell>
          <cell r="M7"/>
          <cell r="N7">
            <v>6.75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10</v>
          </cell>
          <cell r="F8">
            <v>7</v>
          </cell>
          <cell r="G8">
            <v>6</v>
          </cell>
          <cell r="H8"/>
          <cell r="I8"/>
          <cell r="J8">
            <v>7.67</v>
          </cell>
          <cell r="K8">
            <v>6.8</v>
          </cell>
          <cell r="L8">
            <v>7.15</v>
          </cell>
          <cell r="M8"/>
          <cell r="N8">
            <v>7.15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6</v>
          </cell>
          <cell r="G10">
            <v>5</v>
          </cell>
          <cell r="H10"/>
          <cell r="I10"/>
          <cell r="J10">
            <v>6.33</v>
          </cell>
          <cell r="K10">
            <v>5</v>
          </cell>
          <cell r="L10">
            <v>5.53</v>
          </cell>
          <cell r="M10"/>
          <cell r="N10">
            <v>5.53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9</v>
          </cell>
          <cell r="F11">
            <v>6</v>
          </cell>
          <cell r="G11">
            <v>7</v>
          </cell>
          <cell r="H11"/>
          <cell r="I11"/>
          <cell r="J11">
            <v>7.33</v>
          </cell>
          <cell r="K11">
            <v>7.5</v>
          </cell>
          <cell r="L11">
            <v>7.43</v>
          </cell>
          <cell r="M11"/>
          <cell r="N11">
            <v>7.43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9</v>
          </cell>
          <cell r="F13">
            <v>5</v>
          </cell>
          <cell r="G13">
            <v>7</v>
          </cell>
          <cell r="H13"/>
          <cell r="I13"/>
          <cell r="J13">
            <v>7</v>
          </cell>
          <cell r="K13">
            <v>5</v>
          </cell>
          <cell r="L13">
            <v>5.8</v>
          </cell>
          <cell r="M13"/>
          <cell r="N13">
            <v>5.8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10</v>
          </cell>
          <cell r="F14">
            <v>6</v>
          </cell>
          <cell r="G14">
            <v>5</v>
          </cell>
          <cell r="H14"/>
          <cell r="I14"/>
          <cell r="J14">
            <v>7</v>
          </cell>
          <cell r="K14">
            <v>5</v>
          </cell>
          <cell r="L14">
            <v>5.8</v>
          </cell>
          <cell r="M14"/>
          <cell r="N14">
            <v>5.8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10</v>
          </cell>
          <cell r="F16">
            <v>6</v>
          </cell>
          <cell r="G16">
            <v>9</v>
          </cell>
          <cell r="H16"/>
          <cell r="I16"/>
          <cell r="J16">
            <v>8.33</v>
          </cell>
          <cell r="K16">
            <v>9</v>
          </cell>
          <cell r="L16">
            <v>8.73</v>
          </cell>
          <cell r="M16"/>
          <cell r="N16">
            <v>8.73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9</v>
          </cell>
          <cell r="F19">
            <v>8</v>
          </cell>
          <cell r="G19">
            <v>8.5</v>
          </cell>
          <cell r="H19"/>
          <cell r="I19"/>
          <cell r="J19">
            <v>8.5</v>
          </cell>
          <cell r="K19">
            <v>9.5</v>
          </cell>
          <cell r="L19">
            <v>9.1</v>
          </cell>
          <cell r="M19"/>
          <cell r="N19">
            <v>9.1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8</v>
          </cell>
          <cell r="F20">
            <v>6</v>
          </cell>
          <cell r="G20">
            <v>5</v>
          </cell>
          <cell r="H20"/>
          <cell r="I20"/>
          <cell r="J20">
            <v>6.33</v>
          </cell>
          <cell r="K20">
            <v>5.8</v>
          </cell>
          <cell r="L20">
            <v>6.01</v>
          </cell>
          <cell r="M20"/>
          <cell r="N20">
            <v>6.01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10</v>
          </cell>
          <cell r="F21">
            <v>6</v>
          </cell>
          <cell r="G21">
            <v>6</v>
          </cell>
          <cell r="H21"/>
          <cell r="I21"/>
          <cell r="J21">
            <v>7.33</v>
          </cell>
          <cell r="K21">
            <v>5.5</v>
          </cell>
          <cell r="L21">
            <v>6.23</v>
          </cell>
          <cell r="M21"/>
          <cell r="N21">
            <v>6.23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9</v>
          </cell>
          <cell r="F24">
            <v>5</v>
          </cell>
          <cell r="G24">
            <v>6</v>
          </cell>
          <cell r="H24"/>
          <cell r="I24"/>
          <cell r="J24">
            <v>6.67</v>
          </cell>
          <cell r="K24">
            <v>6.5</v>
          </cell>
          <cell r="L24">
            <v>6.57</v>
          </cell>
          <cell r="M24"/>
          <cell r="N24">
            <v>6.57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36">
        <row r="6">
          <cell r="B6" t="str">
            <v>XD085A0033</v>
          </cell>
          <cell r="C6" t="str">
            <v>Nguyễn Quang</v>
          </cell>
          <cell r="D6" t="str">
            <v>An</v>
          </cell>
          <cell r="E6">
            <v>7</v>
          </cell>
          <cell r="F6">
            <v>7</v>
          </cell>
          <cell r="G6">
            <v>7</v>
          </cell>
          <cell r="H6"/>
          <cell r="I6"/>
          <cell r="J6">
            <v>7</v>
          </cell>
          <cell r="K6">
            <v>7</v>
          </cell>
          <cell r="L6">
            <v>7</v>
          </cell>
          <cell r="M6"/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XD085A0016</v>
          </cell>
          <cell r="C7" t="str">
            <v>Đặng Hữu</v>
          </cell>
          <cell r="D7" t="str">
            <v>Anh</v>
          </cell>
          <cell r="E7">
            <v>7</v>
          </cell>
          <cell r="F7">
            <v>7</v>
          </cell>
          <cell r="G7">
            <v>8</v>
          </cell>
          <cell r="H7"/>
          <cell r="I7"/>
          <cell r="J7">
            <v>7.33</v>
          </cell>
          <cell r="K7">
            <v>7</v>
          </cell>
          <cell r="L7">
            <v>7.13</v>
          </cell>
          <cell r="M7"/>
          <cell r="N7">
            <v>7.13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XD085A0026</v>
          </cell>
          <cell r="C8" t="str">
            <v>Trương Gia</v>
          </cell>
          <cell r="D8" t="str">
            <v>Bảo</v>
          </cell>
          <cell r="E8">
            <v>7</v>
          </cell>
          <cell r="F8">
            <v>7</v>
          </cell>
          <cell r="G8">
            <v>7</v>
          </cell>
          <cell r="H8"/>
          <cell r="I8"/>
          <cell r="J8">
            <v>7</v>
          </cell>
          <cell r="K8">
            <v>7</v>
          </cell>
          <cell r="L8">
            <v>7</v>
          </cell>
          <cell r="M8"/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XD085A0034</v>
          </cell>
          <cell r="C9" t="str">
            <v>Nguyễn Đức</v>
          </cell>
          <cell r="D9" t="str">
            <v>Cường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TP085A0011</v>
          </cell>
          <cell r="C10" t="str">
            <v xml:space="preserve">Nguyễn Thành </v>
          </cell>
          <cell r="D10" t="str">
            <v>Đạt</v>
          </cell>
          <cell r="E10">
            <v>8</v>
          </cell>
          <cell r="F10">
            <v>8</v>
          </cell>
          <cell r="G10">
            <v>7</v>
          </cell>
          <cell r="H10"/>
          <cell r="I10"/>
          <cell r="J10">
            <v>7.67</v>
          </cell>
          <cell r="K10">
            <v>8</v>
          </cell>
          <cell r="L10">
            <v>7.87</v>
          </cell>
          <cell r="M10"/>
          <cell r="N10">
            <v>7.87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XD085A0024</v>
          </cell>
          <cell r="C11" t="str">
            <v>Đặng Thanh</v>
          </cell>
          <cell r="D11" t="str">
            <v>Đông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7.33</v>
          </cell>
          <cell r="K11">
            <v>7.5</v>
          </cell>
          <cell r="L11">
            <v>7.43</v>
          </cell>
          <cell r="M11"/>
          <cell r="N11">
            <v>7.43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XD085A0030</v>
          </cell>
          <cell r="C12" t="str">
            <v xml:space="preserve">Trần Trường </v>
          </cell>
          <cell r="D12" t="str">
            <v xml:space="preserve">Giang 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XD085A0021</v>
          </cell>
          <cell r="C13" t="str">
            <v>Lê Quốc</v>
          </cell>
          <cell r="D13" t="str">
            <v>Hân</v>
          </cell>
          <cell r="E13">
            <v>7</v>
          </cell>
          <cell r="F13">
            <v>6</v>
          </cell>
          <cell r="G13">
            <v>7</v>
          </cell>
          <cell r="H13"/>
          <cell r="I13"/>
          <cell r="J13">
            <v>6.67</v>
          </cell>
          <cell r="K13">
            <v>7.5</v>
          </cell>
          <cell r="L13">
            <v>7.17</v>
          </cell>
          <cell r="M13"/>
          <cell r="N13">
            <v>7.17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XD085A0031</v>
          </cell>
          <cell r="C14" t="str">
            <v>Nguyễn Công</v>
          </cell>
          <cell r="D14" t="str">
            <v>Hậu</v>
          </cell>
          <cell r="E14">
            <v>7</v>
          </cell>
          <cell r="F14">
            <v>8</v>
          </cell>
          <cell r="G14">
            <v>7</v>
          </cell>
          <cell r="H14"/>
          <cell r="I14"/>
          <cell r="J14">
            <v>7.33</v>
          </cell>
          <cell r="K14">
            <v>7</v>
          </cell>
          <cell r="L14">
            <v>7.13</v>
          </cell>
          <cell r="M14"/>
          <cell r="N14">
            <v>7.13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XD085A0029</v>
          </cell>
          <cell r="C15" t="str">
            <v xml:space="preserve">Nguyễn Văn  </v>
          </cell>
          <cell r="D15" t="str">
            <v xml:space="preserve">Hiệp 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XD085A0003</v>
          </cell>
          <cell r="C16" t="str">
            <v xml:space="preserve">Đặng Hoàng </v>
          </cell>
          <cell r="D16" t="str">
            <v xml:space="preserve">Khải </v>
          </cell>
          <cell r="E16">
            <v>7</v>
          </cell>
          <cell r="F16">
            <v>7</v>
          </cell>
          <cell r="G16">
            <v>7</v>
          </cell>
          <cell r="H16"/>
          <cell r="I16"/>
          <cell r="J16">
            <v>7</v>
          </cell>
          <cell r="K16">
            <v>7</v>
          </cell>
          <cell r="L16">
            <v>7</v>
          </cell>
          <cell r="M16"/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XD085A0019</v>
          </cell>
          <cell r="C17" t="str">
            <v>Đặng Gia</v>
          </cell>
          <cell r="D17" t="str">
            <v>Khánh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XD085A0035</v>
          </cell>
          <cell r="C18" t="str">
            <v>Hồ Lê Đăng</v>
          </cell>
          <cell r="D18" t="str">
            <v>Khoa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XD085A0023</v>
          </cell>
          <cell r="C19" t="str">
            <v>Nguyễn Chế</v>
          </cell>
          <cell r="D19" t="str">
            <v>Linh</v>
          </cell>
          <cell r="E19">
            <v>8</v>
          </cell>
          <cell r="F19">
            <v>7</v>
          </cell>
          <cell r="G19">
            <v>7</v>
          </cell>
          <cell r="H19"/>
          <cell r="I19"/>
          <cell r="J19">
            <v>7.33</v>
          </cell>
          <cell r="K19">
            <v>7.5</v>
          </cell>
          <cell r="L19">
            <v>7.43</v>
          </cell>
          <cell r="M19"/>
          <cell r="N19">
            <v>7.43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XD085A0027</v>
          </cell>
          <cell r="C20" t="str">
            <v>Trần Thanh</v>
          </cell>
          <cell r="D20" t="str">
            <v>Long</v>
          </cell>
          <cell r="E20">
            <v>7</v>
          </cell>
          <cell r="F20">
            <v>7</v>
          </cell>
          <cell r="G20">
            <v>7</v>
          </cell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XD085A0028</v>
          </cell>
          <cell r="C21" t="str">
            <v xml:space="preserve">Nguyễn Hữu </v>
          </cell>
          <cell r="D21" t="str">
            <v xml:space="preserve">Nghị </v>
          </cell>
          <cell r="E21">
            <v>7</v>
          </cell>
          <cell r="F21">
            <v>6</v>
          </cell>
          <cell r="G21">
            <v>7</v>
          </cell>
          <cell r="H21"/>
          <cell r="I21"/>
          <cell r="J21">
            <v>6.67</v>
          </cell>
          <cell r="K21">
            <v>7</v>
          </cell>
          <cell r="L21">
            <v>6.87</v>
          </cell>
          <cell r="M21"/>
          <cell r="N21">
            <v>6.87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XD085A0025</v>
          </cell>
          <cell r="C22" t="str">
            <v>Nguyễn Hoàng</v>
          </cell>
          <cell r="D22" t="str">
            <v>Phúc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XD085A0017</v>
          </cell>
          <cell r="C23" t="str">
            <v>Nguyễn Đỗ Hồng Thái</v>
          </cell>
          <cell r="D23" t="str">
            <v>Thông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XD085A0022</v>
          </cell>
          <cell r="C24" t="str">
            <v>Bùi Anh</v>
          </cell>
          <cell r="D24" t="str">
            <v>Thương</v>
          </cell>
          <cell r="E24">
            <v>7</v>
          </cell>
          <cell r="F24">
            <v>7</v>
          </cell>
          <cell r="G24">
            <v>7</v>
          </cell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XD085A0001</v>
          </cell>
          <cell r="C25" t="str">
            <v>Nở Huỳnh Hiếu</v>
          </cell>
          <cell r="D25" t="str">
            <v>Tiến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</sheetData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LTTC-TT"/>
      <sheetName val="13.QTH"/>
      <sheetName val="14.KT VĨ MÔ"/>
      <sheetName val="15.AVGT 3"/>
      <sheetName val="16.KTDN 1"/>
      <sheetName val="17.LKT"/>
      <sheetName val="18.NLTK"/>
      <sheetName val="N1-HK3"/>
      <sheetName val="19.TKDN"/>
      <sheetName val="20.KDQT"/>
      <sheetName val="21.QTTCDN"/>
      <sheetName val="22.KTDN2"/>
      <sheetName val="23.KT THUẾ"/>
      <sheetName val="24.THUẾ"/>
      <sheetName val="24.AVGT4"/>
      <sheetName val="N2-HK1"/>
      <sheetName val="25.AVCN1"/>
      <sheetName val="26.KTDN3"/>
      <sheetName val="27.THKT"/>
      <sheetName val="28.KTHCSN"/>
      <sheetName val="29.TH KTHCSN"/>
      <sheetName val="N2-HK2"/>
      <sheetName val="30.THNN"/>
      <sheetName val="31.PTHĐKD"/>
      <sheetName val="32.TTCK"/>
      <sheetName val="33.QTVP&amp;STVB"/>
      <sheetName val="34.KTQT"/>
      <sheetName val="35.MAR CB"/>
      <sheetName val="36.KTDN4"/>
      <sheetName val="N2-HK3"/>
      <sheetName val="37.QTDAĐT"/>
      <sheetName val="38.KTTMDV"/>
      <sheetName val="39.THKTTDNSX"/>
      <sheetName val="TONG KET HK"/>
      <sheetName val="TK THEO THANG DIEM 4"/>
      <sheetName val="THI"/>
      <sheetName val="Sheet2"/>
      <sheetName val="35.KTDN4"/>
    </sheetNames>
    <sheetDataSet>
      <sheetData sheetId="0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9</v>
          </cell>
          <cell r="F6">
            <v>9</v>
          </cell>
          <cell r="G6">
            <v>0</v>
          </cell>
          <cell r="H6">
            <v>0</v>
          </cell>
          <cell r="I6">
            <v>0</v>
          </cell>
          <cell r="J6">
            <v>9</v>
          </cell>
          <cell r="K6">
            <v>4.9000000000000004</v>
          </cell>
          <cell r="L6">
            <v>6.54</v>
          </cell>
          <cell r="M6">
            <v>4</v>
          </cell>
          <cell r="N6">
            <v>6</v>
          </cell>
          <cell r="O6" t="str">
            <v>TB.khá</v>
          </cell>
          <cell r="P6" t="str">
            <v>TB.khá</v>
          </cell>
          <cell r="Q6" t="str">
            <v>Học lại</v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6.8</v>
          </cell>
          <cell r="F7">
            <v>6.8</v>
          </cell>
          <cell r="G7">
            <v>0</v>
          </cell>
          <cell r="H7">
            <v>0</v>
          </cell>
          <cell r="I7">
            <v>0</v>
          </cell>
          <cell r="J7">
            <v>6.8</v>
          </cell>
          <cell r="K7">
            <v>4.4000000000000004</v>
          </cell>
          <cell r="L7">
            <v>5.36</v>
          </cell>
          <cell r="M7">
            <v>0</v>
          </cell>
          <cell r="N7">
            <v>5.36</v>
          </cell>
          <cell r="O7" t="str">
            <v>T.bình</v>
          </cell>
          <cell r="P7" t="str">
            <v>T.bình</v>
          </cell>
          <cell r="Q7" t="str">
            <v>Học lại</v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9</v>
          </cell>
          <cell r="F8">
            <v>9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7.5</v>
          </cell>
          <cell r="L8">
            <v>8.1</v>
          </cell>
          <cell r="M8">
            <v>0</v>
          </cell>
          <cell r="N8">
            <v>8.1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7.6</v>
          </cell>
          <cell r="F9">
            <v>7.6</v>
          </cell>
          <cell r="G9">
            <v>0</v>
          </cell>
          <cell r="H9">
            <v>0</v>
          </cell>
          <cell r="I9">
            <v>0</v>
          </cell>
          <cell r="J9">
            <v>7.6</v>
          </cell>
          <cell r="K9">
            <v>6</v>
          </cell>
          <cell r="L9">
            <v>6.64</v>
          </cell>
          <cell r="M9">
            <v>0</v>
          </cell>
          <cell r="N9">
            <v>6.64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3.2</v>
          </cell>
          <cell r="F10">
            <v>3.2</v>
          </cell>
          <cell r="G10">
            <v>0</v>
          </cell>
          <cell r="H10">
            <v>0</v>
          </cell>
          <cell r="I10">
            <v>0</v>
          </cell>
          <cell r="J10">
            <v>3.2</v>
          </cell>
          <cell r="K10">
            <v>0</v>
          </cell>
          <cell r="L10">
            <v>1.28</v>
          </cell>
          <cell r="M10">
            <v>0</v>
          </cell>
          <cell r="N10">
            <v>1.28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6.5</v>
          </cell>
          <cell r="F11">
            <v>6.5</v>
          </cell>
          <cell r="G11">
            <v>0</v>
          </cell>
          <cell r="H11">
            <v>0</v>
          </cell>
          <cell r="I11">
            <v>0</v>
          </cell>
          <cell r="J11">
            <v>6.5</v>
          </cell>
          <cell r="K11">
            <v>6.8</v>
          </cell>
          <cell r="L11">
            <v>6.68</v>
          </cell>
          <cell r="M11">
            <v>0</v>
          </cell>
          <cell r="N11">
            <v>6.68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7.8</v>
          </cell>
          <cell r="F12">
            <v>7.8</v>
          </cell>
          <cell r="G12">
            <v>0</v>
          </cell>
          <cell r="H12">
            <v>0</v>
          </cell>
          <cell r="I12">
            <v>0</v>
          </cell>
          <cell r="J12">
            <v>7.8</v>
          </cell>
          <cell r="K12">
            <v>6.8000000000000007</v>
          </cell>
          <cell r="L12">
            <v>7.2</v>
          </cell>
          <cell r="M12">
            <v>0</v>
          </cell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8.4</v>
          </cell>
          <cell r="F13">
            <v>8.4</v>
          </cell>
          <cell r="G13">
            <v>0</v>
          </cell>
          <cell r="H13">
            <v>0</v>
          </cell>
          <cell r="I13">
            <v>0</v>
          </cell>
          <cell r="J13">
            <v>8.4</v>
          </cell>
          <cell r="K13">
            <v>4.8</v>
          </cell>
          <cell r="L13">
            <v>6.24</v>
          </cell>
          <cell r="M13">
            <v>5.9</v>
          </cell>
          <cell r="N13">
            <v>6.9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7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5.9</v>
          </cell>
          <cell r="L14">
            <v>6.34</v>
          </cell>
          <cell r="M14">
            <v>0</v>
          </cell>
          <cell r="N14">
            <v>6.34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8</v>
          </cell>
          <cell r="K15">
            <v>5.0999999999999996</v>
          </cell>
          <cell r="L15">
            <v>6.26</v>
          </cell>
          <cell r="M15">
            <v>0</v>
          </cell>
          <cell r="N15">
            <v>6.26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6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7.33</v>
          </cell>
          <cell r="K16">
            <v>5.6</v>
          </cell>
          <cell r="L16">
            <v>6.29</v>
          </cell>
          <cell r="M16">
            <v>6</v>
          </cell>
          <cell r="N16">
            <v>6.53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6.2</v>
          </cell>
          <cell r="F17">
            <v>6.2</v>
          </cell>
          <cell r="G17">
            <v>0</v>
          </cell>
          <cell r="H17">
            <v>0</v>
          </cell>
          <cell r="I17">
            <v>0</v>
          </cell>
          <cell r="J17">
            <v>6.2</v>
          </cell>
          <cell r="K17">
            <v>4.5</v>
          </cell>
          <cell r="L17">
            <v>5.18</v>
          </cell>
          <cell r="M17">
            <v>5.9</v>
          </cell>
          <cell r="N17">
            <v>6.02</v>
          </cell>
          <cell r="O17" t="str">
            <v>T.bình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9</v>
          </cell>
          <cell r="F18">
            <v>9</v>
          </cell>
          <cell r="G18">
            <v>0</v>
          </cell>
          <cell r="H18">
            <v>0</v>
          </cell>
          <cell r="I18">
            <v>0</v>
          </cell>
          <cell r="J18">
            <v>9</v>
          </cell>
          <cell r="K18">
            <v>5.3</v>
          </cell>
          <cell r="L18">
            <v>6.78</v>
          </cell>
          <cell r="M18">
            <v>0</v>
          </cell>
          <cell r="N18">
            <v>6.78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5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5</v>
          </cell>
          <cell r="K19">
            <v>3.6</v>
          </cell>
          <cell r="L19">
            <v>4.16</v>
          </cell>
          <cell r="M19">
            <v>5</v>
          </cell>
          <cell r="N19">
            <v>5</v>
          </cell>
          <cell r="O19" t="str">
            <v>Yếu</v>
          </cell>
          <cell r="P19" t="str">
            <v>T.bình</v>
          </cell>
          <cell r="Q19" t="str">
            <v>Học lại</v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5.4</v>
          </cell>
          <cell r="F20">
            <v>5.4</v>
          </cell>
          <cell r="G20">
            <v>0</v>
          </cell>
          <cell r="H20">
            <v>0</v>
          </cell>
          <cell r="I20">
            <v>0</v>
          </cell>
          <cell r="J20">
            <v>5.4</v>
          </cell>
          <cell r="K20">
            <v>5.4</v>
          </cell>
          <cell r="L20">
            <v>5.4</v>
          </cell>
          <cell r="M20">
            <v>4.5</v>
          </cell>
          <cell r="N20">
            <v>4.8600000000000003</v>
          </cell>
          <cell r="O20" t="str">
            <v>T.bình</v>
          </cell>
          <cell r="P20" t="str">
            <v>Yếu</v>
          </cell>
          <cell r="Q20" t="str">
            <v>Học lại</v>
          </cell>
          <cell r="R20">
            <v>1</v>
          </cell>
          <cell r="S20" t="str">
            <v>D</v>
          </cell>
          <cell r="T20" t="str">
            <v>Trung Bình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</sheetData>
      <sheetData sheetId="1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9</v>
          </cell>
          <cell r="F6">
            <v>9</v>
          </cell>
          <cell r="G6">
            <v>0</v>
          </cell>
          <cell r="H6">
            <v>0</v>
          </cell>
          <cell r="I6">
            <v>0</v>
          </cell>
          <cell r="J6">
            <v>9</v>
          </cell>
          <cell r="K6">
            <v>7</v>
          </cell>
          <cell r="L6">
            <v>7.8</v>
          </cell>
          <cell r="M6">
            <v>0</v>
          </cell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5</v>
          </cell>
          <cell r="L7">
            <v>5.8</v>
          </cell>
          <cell r="M7">
            <v>0</v>
          </cell>
          <cell r="N7">
            <v>5.8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7</v>
          </cell>
          <cell r="L8">
            <v>7.4</v>
          </cell>
          <cell r="M8">
            <v>0</v>
          </cell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7</v>
          </cell>
          <cell r="L9">
            <v>7.4</v>
          </cell>
          <cell r="M9">
            <v>0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6</v>
          </cell>
          <cell r="F10">
            <v>6</v>
          </cell>
          <cell r="G10">
            <v>0</v>
          </cell>
          <cell r="H10">
            <v>0</v>
          </cell>
          <cell r="I10">
            <v>0</v>
          </cell>
          <cell r="J10">
            <v>6</v>
          </cell>
          <cell r="K10">
            <v>0</v>
          </cell>
          <cell r="L10">
            <v>2.4</v>
          </cell>
          <cell r="M10">
            <v>0</v>
          </cell>
          <cell r="N10">
            <v>2.4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5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5.67</v>
          </cell>
          <cell r="K11">
            <v>6</v>
          </cell>
          <cell r="L11">
            <v>5.87</v>
          </cell>
          <cell r="M11">
            <v>0</v>
          </cell>
          <cell r="N11">
            <v>5.87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8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8</v>
          </cell>
          <cell r="K12">
            <v>7</v>
          </cell>
          <cell r="L12">
            <v>7.4</v>
          </cell>
          <cell r="M12">
            <v>0</v>
          </cell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8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</v>
          </cell>
          <cell r="K13">
            <v>6</v>
          </cell>
          <cell r="L13">
            <v>6.8</v>
          </cell>
          <cell r="M13">
            <v>0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9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9</v>
          </cell>
          <cell r="K14">
            <v>8</v>
          </cell>
          <cell r="L14">
            <v>8.4</v>
          </cell>
          <cell r="M14">
            <v>0</v>
          </cell>
          <cell r="N14">
            <v>8.4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8</v>
          </cell>
          <cell r="K15">
            <v>7</v>
          </cell>
          <cell r="L15">
            <v>7.4</v>
          </cell>
          <cell r="M15">
            <v>0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6.5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5.5</v>
          </cell>
          <cell r="K16">
            <v>7.5</v>
          </cell>
          <cell r="L16">
            <v>6.7</v>
          </cell>
          <cell r="M16">
            <v>0</v>
          </cell>
          <cell r="N16">
            <v>6.7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7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</v>
          </cell>
          <cell r="K17">
            <v>7</v>
          </cell>
          <cell r="L17">
            <v>7</v>
          </cell>
          <cell r="M17">
            <v>0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8</v>
          </cell>
          <cell r="F18">
            <v>8</v>
          </cell>
          <cell r="G18">
            <v>0</v>
          </cell>
          <cell r="H18">
            <v>0</v>
          </cell>
          <cell r="I18">
            <v>0</v>
          </cell>
          <cell r="J18">
            <v>8</v>
          </cell>
          <cell r="K18">
            <v>7</v>
          </cell>
          <cell r="L18">
            <v>7.4</v>
          </cell>
          <cell r="M18">
            <v>0</v>
          </cell>
          <cell r="N18">
            <v>7.4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5.5</v>
          </cell>
          <cell r="F19">
            <v>7</v>
          </cell>
          <cell r="G19">
            <v>5</v>
          </cell>
          <cell r="H19">
            <v>0</v>
          </cell>
          <cell r="I19">
            <v>0</v>
          </cell>
          <cell r="J19">
            <v>5.83</v>
          </cell>
          <cell r="K19">
            <v>6</v>
          </cell>
          <cell r="L19">
            <v>5.93</v>
          </cell>
          <cell r="M19">
            <v>0</v>
          </cell>
          <cell r="N19">
            <v>5.93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6</v>
          </cell>
          <cell r="F20">
            <v>6</v>
          </cell>
          <cell r="G20">
            <v>0</v>
          </cell>
          <cell r="H20">
            <v>0</v>
          </cell>
          <cell r="I20">
            <v>0</v>
          </cell>
          <cell r="J20">
            <v>6</v>
          </cell>
          <cell r="K20">
            <v>6</v>
          </cell>
          <cell r="L20">
            <v>6</v>
          </cell>
          <cell r="M20">
            <v>0</v>
          </cell>
          <cell r="N20">
            <v>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</sheetData>
      <sheetData sheetId="2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6</v>
          </cell>
          <cell r="F6">
            <v>6</v>
          </cell>
          <cell r="G6">
            <v>0</v>
          </cell>
          <cell r="H6">
            <v>0</v>
          </cell>
          <cell r="I6">
            <v>0</v>
          </cell>
          <cell r="J6">
            <v>6</v>
          </cell>
          <cell r="K6">
            <v>6</v>
          </cell>
          <cell r="L6">
            <v>6</v>
          </cell>
          <cell r="M6">
            <v>0</v>
          </cell>
          <cell r="N6">
            <v>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9</v>
          </cell>
          <cell r="F7">
            <v>6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5.5</v>
          </cell>
          <cell r="L7">
            <v>6.1</v>
          </cell>
          <cell r="M7">
            <v>0</v>
          </cell>
          <cell r="N7">
            <v>6.1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6.5</v>
          </cell>
          <cell r="L8">
            <v>6.97</v>
          </cell>
          <cell r="M8">
            <v>0</v>
          </cell>
          <cell r="N8">
            <v>6.97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9</v>
          </cell>
          <cell r="F9">
            <v>7</v>
          </cell>
          <cell r="G9">
            <v>0</v>
          </cell>
          <cell r="H9">
            <v>0</v>
          </cell>
          <cell r="I9">
            <v>0</v>
          </cell>
          <cell r="J9">
            <v>7.67</v>
          </cell>
          <cell r="K9">
            <v>6</v>
          </cell>
          <cell r="L9">
            <v>6.67</v>
          </cell>
          <cell r="M9">
            <v>0</v>
          </cell>
          <cell r="N9">
            <v>6.67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6</v>
          </cell>
          <cell r="F10">
            <v>6</v>
          </cell>
          <cell r="G10">
            <v>0</v>
          </cell>
          <cell r="H10">
            <v>0</v>
          </cell>
          <cell r="I10">
            <v>0</v>
          </cell>
          <cell r="J10">
            <v>6</v>
          </cell>
          <cell r="K10">
            <v>0</v>
          </cell>
          <cell r="L10">
            <v>2.4</v>
          </cell>
          <cell r="M10">
            <v>0</v>
          </cell>
          <cell r="N10">
            <v>2.4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6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6</v>
          </cell>
          <cell r="K11">
            <v>5</v>
          </cell>
          <cell r="L11">
            <v>5.4</v>
          </cell>
          <cell r="M11">
            <v>0</v>
          </cell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9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7.67</v>
          </cell>
          <cell r="K12">
            <v>6</v>
          </cell>
          <cell r="L12">
            <v>6.67</v>
          </cell>
          <cell r="M12">
            <v>0</v>
          </cell>
          <cell r="N12">
            <v>6.67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9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8.33</v>
          </cell>
          <cell r="K13">
            <v>5</v>
          </cell>
          <cell r="L13">
            <v>6.33</v>
          </cell>
          <cell r="M13">
            <v>0</v>
          </cell>
          <cell r="N13">
            <v>6.33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9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7.67</v>
          </cell>
          <cell r="K14">
            <v>6</v>
          </cell>
          <cell r="L14">
            <v>6.67</v>
          </cell>
          <cell r="M14">
            <v>0</v>
          </cell>
          <cell r="N14">
            <v>6.67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5</v>
          </cell>
          <cell r="F15">
            <v>7.5</v>
          </cell>
          <cell r="G15">
            <v>0</v>
          </cell>
          <cell r="H15">
            <v>0</v>
          </cell>
          <cell r="I15">
            <v>0</v>
          </cell>
          <cell r="J15">
            <v>6.67</v>
          </cell>
          <cell r="K15">
            <v>5</v>
          </cell>
          <cell r="L15">
            <v>5.67</v>
          </cell>
          <cell r="M15">
            <v>0</v>
          </cell>
          <cell r="N15">
            <v>5.67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5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6.33</v>
          </cell>
          <cell r="K16">
            <v>6.5</v>
          </cell>
          <cell r="L16">
            <v>6.43</v>
          </cell>
          <cell r="M16">
            <v>0</v>
          </cell>
          <cell r="N16">
            <v>6.43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8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7.33</v>
          </cell>
          <cell r="K17">
            <v>5</v>
          </cell>
          <cell r="L17">
            <v>5.93</v>
          </cell>
          <cell r="M17">
            <v>0</v>
          </cell>
          <cell r="N17">
            <v>5.93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5.5</v>
          </cell>
          <cell r="L18">
            <v>6.1</v>
          </cell>
          <cell r="M18">
            <v>0</v>
          </cell>
          <cell r="N18">
            <v>6.1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6</v>
          </cell>
          <cell r="F19">
            <v>6</v>
          </cell>
          <cell r="G19">
            <v>0</v>
          </cell>
          <cell r="H19">
            <v>0</v>
          </cell>
          <cell r="I19">
            <v>0</v>
          </cell>
          <cell r="J19">
            <v>6</v>
          </cell>
          <cell r="K19">
            <v>5.5</v>
          </cell>
          <cell r="L19">
            <v>5.7</v>
          </cell>
          <cell r="M19">
            <v>0</v>
          </cell>
          <cell r="N19">
            <v>5.7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6</v>
          </cell>
          <cell r="F20">
            <v>6</v>
          </cell>
          <cell r="G20">
            <v>0</v>
          </cell>
          <cell r="H20">
            <v>0</v>
          </cell>
          <cell r="I20">
            <v>0</v>
          </cell>
          <cell r="J20">
            <v>6</v>
          </cell>
          <cell r="K20">
            <v>5</v>
          </cell>
          <cell r="L20">
            <v>5.4</v>
          </cell>
          <cell r="M20">
            <v>0</v>
          </cell>
          <cell r="N20">
            <v>5.4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</sheetData>
      <sheetData sheetId="3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5.0999999999999996</v>
          </cell>
          <cell r="F7">
            <v>5.0999999999999996</v>
          </cell>
          <cell r="G7">
            <v>0</v>
          </cell>
          <cell r="H7">
            <v>0</v>
          </cell>
          <cell r="I7">
            <v>0</v>
          </cell>
          <cell r="J7">
            <v>5.0999999999999996</v>
          </cell>
          <cell r="K7">
            <v>5.5</v>
          </cell>
          <cell r="L7">
            <v>5.34</v>
          </cell>
          <cell r="M7">
            <v>0</v>
          </cell>
          <cell r="N7">
            <v>5.34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7.3</v>
          </cell>
          <cell r="F8">
            <v>7.3</v>
          </cell>
          <cell r="G8">
            <v>0</v>
          </cell>
          <cell r="H8">
            <v>0</v>
          </cell>
          <cell r="I8">
            <v>0</v>
          </cell>
          <cell r="J8">
            <v>7.3</v>
          </cell>
          <cell r="K8">
            <v>6</v>
          </cell>
          <cell r="L8">
            <v>6.52</v>
          </cell>
          <cell r="M8">
            <v>0</v>
          </cell>
          <cell r="N8">
            <v>6.52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6.9</v>
          </cell>
          <cell r="F9">
            <v>6.9</v>
          </cell>
          <cell r="G9">
            <v>0</v>
          </cell>
          <cell r="H9">
            <v>0</v>
          </cell>
          <cell r="I9">
            <v>0</v>
          </cell>
          <cell r="J9">
            <v>6.9</v>
          </cell>
          <cell r="K9">
            <v>7</v>
          </cell>
          <cell r="L9">
            <v>6.96</v>
          </cell>
          <cell r="M9">
            <v>0</v>
          </cell>
          <cell r="N9">
            <v>6.96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6</v>
          </cell>
          <cell r="F10">
            <v>9</v>
          </cell>
          <cell r="G10">
            <v>0</v>
          </cell>
          <cell r="H10">
            <v>0</v>
          </cell>
          <cell r="I10">
            <v>0</v>
          </cell>
          <cell r="J10">
            <v>8</v>
          </cell>
          <cell r="K10">
            <v>0</v>
          </cell>
          <cell r="L10">
            <v>3.2</v>
          </cell>
          <cell r="M10">
            <v>0</v>
          </cell>
          <cell r="N10">
            <v>3.2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8</v>
          </cell>
          <cell r="L11">
            <v>7.6</v>
          </cell>
          <cell r="M11">
            <v>0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5.3</v>
          </cell>
          <cell r="F12">
            <v>5.3</v>
          </cell>
          <cell r="G12">
            <v>0</v>
          </cell>
          <cell r="H12">
            <v>0</v>
          </cell>
          <cell r="I12">
            <v>0</v>
          </cell>
          <cell r="J12">
            <v>5.3</v>
          </cell>
          <cell r="K12">
            <v>6</v>
          </cell>
          <cell r="L12">
            <v>5.72</v>
          </cell>
          <cell r="M12">
            <v>0</v>
          </cell>
          <cell r="N12">
            <v>5.72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5.0999999999999996</v>
          </cell>
          <cell r="F13">
            <v>5.0999999999999996</v>
          </cell>
          <cell r="G13">
            <v>0</v>
          </cell>
          <cell r="H13">
            <v>0</v>
          </cell>
          <cell r="I13">
            <v>0</v>
          </cell>
          <cell r="J13">
            <v>5.0999999999999996</v>
          </cell>
          <cell r="K13">
            <v>6</v>
          </cell>
          <cell r="L13">
            <v>5.64</v>
          </cell>
          <cell r="M13">
            <v>0</v>
          </cell>
          <cell r="N13">
            <v>5.64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6.8</v>
          </cell>
          <cell r="F14">
            <v>6.8</v>
          </cell>
          <cell r="G14">
            <v>0</v>
          </cell>
          <cell r="H14">
            <v>0</v>
          </cell>
          <cell r="I14">
            <v>0</v>
          </cell>
          <cell r="J14">
            <v>6.8</v>
          </cell>
          <cell r="K14">
            <v>7</v>
          </cell>
          <cell r="L14">
            <v>6.92</v>
          </cell>
          <cell r="M14">
            <v>0</v>
          </cell>
          <cell r="N14">
            <v>6.92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7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7.67</v>
          </cell>
          <cell r="K15">
            <v>8</v>
          </cell>
          <cell r="L15">
            <v>7.87</v>
          </cell>
          <cell r="M15">
            <v>0</v>
          </cell>
          <cell r="N15">
            <v>7.87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6.7</v>
          </cell>
          <cell r="F16">
            <v>6.7</v>
          </cell>
          <cell r="G16">
            <v>0</v>
          </cell>
          <cell r="H16">
            <v>0</v>
          </cell>
          <cell r="I16">
            <v>0</v>
          </cell>
          <cell r="J16">
            <v>6.7</v>
          </cell>
          <cell r="K16">
            <v>2</v>
          </cell>
          <cell r="L16">
            <v>3.88</v>
          </cell>
          <cell r="M16">
            <v>5</v>
          </cell>
          <cell r="N16">
            <v>5.68</v>
          </cell>
          <cell r="O16" t="str">
            <v>Yếu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5.0999999999999996</v>
          </cell>
          <cell r="F17">
            <v>5.0999999999999996</v>
          </cell>
          <cell r="G17">
            <v>0</v>
          </cell>
          <cell r="H17">
            <v>0</v>
          </cell>
          <cell r="I17">
            <v>0</v>
          </cell>
          <cell r="J17">
            <v>5.0999999999999996</v>
          </cell>
          <cell r="K17">
            <v>5</v>
          </cell>
          <cell r="L17">
            <v>5.04</v>
          </cell>
          <cell r="M17">
            <v>0</v>
          </cell>
          <cell r="N17">
            <v>5.04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5.8</v>
          </cell>
          <cell r="F18">
            <v>5.8</v>
          </cell>
          <cell r="G18">
            <v>0</v>
          </cell>
          <cell r="H18">
            <v>0</v>
          </cell>
          <cell r="I18">
            <v>0</v>
          </cell>
          <cell r="J18">
            <v>5.8</v>
          </cell>
          <cell r="K18">
            <v>5</v>
          </cell>
          <cell r="L18">
            <v>5.32</v>
          </cell>
          <cell r="M18">
            <v>0</v>
          </cell>
          <cell r="N18">
            <v>5.32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6.2</v>
          </cell>
          <cell r="F19">
            <v>6.2</v>
          </cell>
          <cell r="G19">
            <v>0</v>
          </cell>
          <cell r="H19">
            <v>0</v>
          </cell>
          <cell r="I19">
            <v>0</v>
          </cell>
          <cell r="J19">
            <v>6.2</v>
          </cell>
          <cell r="K19">
            <v>5</v>
          </cell>
          <cell r="L19">
            <v>5.48</v>
          </cell>
          <cell r="M19">
            <v>0</v>
          </cell>
          <cell r="N19">
            <v>5.48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6</v>
          </cell>
          <cell r="F20">
            <v>5</v>
          </cell>
          <cell r="G20">
            <v>0</v>
          </cell>
          <cell r="H20">
            <v>0</v>
          </cell>
          <cell r="I20">
            <v>0</v>
          </cell>
          <cell r="J20">
            <v>5.33</v>
          </cell>
          <cell r="K20">
            <v>4</v>
          </cell>
          <cell r="L20">
            <v>4.53</v>
          </cell>
          <cell r="M20">
            <v>0</v>
          </cell>
          <cell r="N20">
            <v>2.13</v>
          </cell>
          <cell r="O20" t="str">
            <v>Yếu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</sheetData>
      <sheetData sheetId="4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6.5</v>
          </cell>
          <cell r="F7">
            <v>6.5</v>
          </cell>
          <cell r="G7">
            <v>0</v>
          </cell>
          <cell r="H7">
            <v>0</v>
          </cell>
          <cell r="I7">
            <v>0</v>
          </cell>
          <cell r="J7">
            <v>6.5</v>
          </cell>
          <cell r="K7">
            <v>6.6</v>
          </cell>
          <cell r="L7">
            <v>6.56</v>
          </cell>
          <cell r="M7">
            <v>0</v>
          </cell>
          <cell r="N7">
            <v>6.56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7.1</v>
          </cell>
          <cell r="F8">
            <v>7.1</v>
          </cell>
          <cell r="G8">
            <v>0</v>
          </cell>
          <cell r="H8">
            <v>0</v>
          </cell>
          <cell r="I8">
            <v>0</v>
          </cell>
          <cell r="J8">
            <v>7.1</v>
          </cell>
          <cell r="K8">
            <v>6.2</v>
          </cell>
          <cell r="L8">
            <v>6.56</v>
          </cell>
          <cell r="M8">
            <v>0</v>
          </cell>
          <cell r="N8">
            <v>6.56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6.9</v>
          </cell>
          <cell r="F9">
            <v>6.9</v>
          </cell>
          <cell r="G9">
            <v>0</v>
          </cell>
          <cell r="H9">
            <v>0</v>
          </cell>
          <cell r="I9">
            <v>0</v>
          </cell>
          <cell r="J9">
            <v>6.9</v>
          </cell>
          <cell r="K9">
            <v>6</v>
          </cell>
          <cell r="L9">
            <v>6.36</v>
          </cell>
          <cell r="M9">
            <v>0</v>
          </cell>
          <cell r="N9">
            <v>6.36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6.4</v>
          </cell>
          <cell r="L11">
            <v>6.64</v>
          </cell>
          <cell r="M11">
            <v>0</v>
          </cell>
          <cell r="N11">
            <v>6.64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6.2</v>
          </cell>
          <cell r="L12">
            <v>6.52</v>
          </cell>
          <cell r="M12">
            <v>0</v>
          </cell>
          <cell r="N12">
            <v>6.52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6.8</v>
          </cell>
          <cell r="F13">
            <v>6.8</v>
          </cell>
          <cell r="G13">
            <v>0</v>
          </cell>
          <cell r="H13">
            <v>0</v>
          </cell>
          <cell r="I13">
            <v>0</v>
          </cell>
          <cell r="J13">
            <v>6.8</v>
          </cell>
          <cell r="K13">
            <v>6.4</v>
          </cell>
          <cell r="L13">
            <v>6.56</v>
          </cell>
          <cell r="M13">
            <v>0</v>
          </cell>
          <cell r="N13">
            <v>6.56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7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6.8</v>
          </cell>
          <cell r="L14">
            <v>6.88</v>
          </cell>
          <cell r="M14">
            <v>0</v>
          </cell>
          <cell r="N14">
            <v>6.88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7.1</v>
          </cell>
          <cell r="F15">
            <v>7.1</v>
          </cell>
          <cell r="G15">
            <v>0</v>
          </cell>
          <cell r="H15">
            <v>0</v>
          </cell>
          <cell r="I15">
            <v>0</v>
          </cell>
          <cell r="J15">
            <v>7.1</v>
          </cell>
          <cell r="K15">
            <v>6.4</v>
          </cell>
          <cell r="L15">
            <v>6.68</v>
          </cell>
          <cell r="M15">
            <v>0</v>
          </cell>
          <cell r="N15">
            <v>6.68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6.9</v>
          </cell>
          <cell r="F16">
            <v>6.9</v>
          </cell>
          <cell r="G16">
            <v>0</v>
          </cell>
          <cell r="H16">
            <v>0</v>
          </cell>
          <cell r="I16">
            <v>0</v>
          </cell>
          <cell r="J16">
            <v>6.9</v>
          </cell>
          <cell r="K16">
            <v>6.2</v>
          </cell>
          <cell r="L16">
            <v>6.48</v>
          </cell>
          <cell r="M16">
            <v>0</v>
          </cell>
          <cell r="N16">
            <v>6.48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6.5</v>
          </cell>
          <cell r="F17">
            <v>6.5</v>
          </cell>
          <cell r="G17">
            <v>0</v>
          </cell>
          <cell r="H17">
            <v>0</v>
          </cell>
          <cell r="I17">
            <v>0</v>
          </cell>
          <cell r="J17">
            <v>6.5</v>
          </cell>
          <cell r="K17">
            <v>5.9</v>
          </cell>
          <cell r="L17">
            <v>6.14</v>
          </cell>
          <cell r="M17">
            <v>0</v>
          </cell>
          <cell r="N17">
            <v>6.14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6.8</v>
          </cell>
          <cell r="F18">
            <v>6.8</v>
          </cell>
          <cell r="G18">
            <v>0</v>
          </cell>
          <cell r="H18">
            <v>0</v>
          </cell>
          <cell r="I18">
            <v>0</v>
          </cell>
          <cell r="J18">
            <v>6.8</v>
          </cell>
          <cell r="K18">
            <v>6.7</v>
          </cell>
          <cell r="L18">
            <v>6.74</v>
          </cell>
          <cell r="M18">
            <v>0</v>
          </cell>
          <cell r="N18">
            <v>6.74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7.3</v>
          </cell>
          <cell r="F19">
            <v>7.3</v>
          </cell>
          <cell r="G19">
            <v>0</v>
          </cell>
          <cell r="H19">
            <v>0</v>
          </cell>
          <cell r="I19">
            <v>0</v>
          </cell>
          <cell r="J19">
            <v>7.3</v>
          </cell>
          <cell r="K19">
            <v>6.4</v>
          </cell>
          <cell r="L19">
            <v>6.76</v>
          </cell>
          <cell r="M19">
            <v>0</v>
          </cell>
          <cell r="N19">
            <v>6.76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6.9</v>
          </cell>
          <cell r="F20">
            <v>6.9</v>
          </cell>
          <cell r="G20">
            <v>0</v>
          </cell>
          <cell r="H20">
            <v>0</v>
          </cell>
          <cell r="I20">
            <v>0</v>
          </cell>
          <cell r="J20">
            <v>6.9</v>
          </cell>
          <cell r="K20">
            <v>6.9</v>
          </cell>
          <cell r="L20">
            <v>6.9</v>
          </cell>
          <cell r="M20">
            <v>0</v>
          </cell>
          <cell r="N20">
            <v>6.9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R21">
            <v>0</v>
          </cell>
          <cell r="S21">
            <v>0</v>
          </cell>
          <cell r="T21">
            <v>0</v>
          </cell>
        </row>
      </sheetData>
      <sheetData sheetId="5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7</v>
          </cell>
          <cell r="L7">
            <v>7</v>
          </cell>
          <cell r="M7">
            <v>0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8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7.33</v>
          </cell>
          <cell r="K8">
            <v>7</v>
          </cell>
          <cell r="L8">
            <v>7.13</v>
          </cell>
          <cell r="M8">
            <v>0</v>
          </cell>
          <cell r="N8">
            <v>7.13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8</v>
          </cell>
          <cell r="L9">
            <v>8</v>
          </cell>
          <cell r="M9">
            <v>0</v>
          </cell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7</v>
          </cell>
          <cell r="L11">
            <v>7</v>
          </cell>
          <cell r="M11">
            <v>0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7</v>
          </cell>
          <cell r="L12">
            <v>7</v>
          </cell>
          <cell r="M12">
            <v>0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7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7.67</v>
          </cell>
          <cell r="K13">
            <v>8</v>
          </cell>
          <cell r="L13">
            <v>7.87</v>
          </cell>
          <cell r="M13">
            <v>0</v>
          </cell>
          <cell r="N13">
            <v>7.87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7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7</v>
          </cell>
          <cell r="L14">
            <v>7</v>
          </cell>
          <cell r="M14">
            <v>0</v>
          </cell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5</v>
          </cell>
          <cell r="G15">
            <v>0</v>
          </cell>
          <cell r="H15">
            <v>0</v>
          </cell>
          <cell r="I15">
            <v>0</v>
          </cell>
          <cell r="J15">
            <v>6</v>
          </cell>
          <cell r="K15">
            <v>6</v>
          </cell>
          <cell r="L15">
            <v>6</v>
          </cell>
          <cell r="M15">
            <v>0</v>
          </cell>
          <cell r="N15">
            <v>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  <cell r="U15" t="str">
            <v>học lại với khóa 9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7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7.67</v>
          </cell>
          <cell r="K16">
            <v>8</v>
          </cell>
          <cell r="L16">
            <v>7.87</v>
          </cell>
          <cell r="M16">
            <v>0</v>
          </cell>
          <cell r="N16">
            <v>7.87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7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</v>
          </cell>
          <cell r="K17">
            <v>7</v>
          </cell>
          <cell r="L17">
            <v>7</v>
          </cell>
          <cell r="M17">
            <v>0</v>
          </cell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6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6</v>
          </cell>
          <cell r="K18">
            <v>6</v>
          </cell>
          <cell r="L18">
            <v>6</v>
          </cell>
          <cell r="M18">
            <v>0</v>
          </cell>
          <cell r="N18">
            <v>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</sheetData>
      <sheetData sheetId="6" refreshError="1"/>
      <sheetData sheetId="7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6</v>
          </cell>
          <cell r="G6">
            <v>0</v>
          </cell>
          <cell r="H6">
            <v>0</v>
          </cell>
          <cell r="I6">
            <v>0</v>
          </cell>
          <cell r="J6">
            <v>4</v>
          </cell>
          <cell r="K6">
            <v>0</v>
          </cell>
          <cell r="L6">
            <v>1.6</v>
          </cell>
          <cell r="M6">
            <v>0</v>
          </cell>
          <cell r="N6">
            <v>1.6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8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6</v>
          </cell>
          <cell r="K8">
            <v>9</v>
          </cell>
          <cell r="L8">
            <v>7.8</v>
          </cell>
          <cell r="M8">
            <v>0</v>
          </cell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10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8.67</v>
          </cell>
          <cell r="K9">
            <v>9</v>
          </cell>
          <cell r="L9">
            <v>8.8699999999999992</v>
          </cell>
          <cell r="M9">
            <v>0</v>
          </cell>
          <cell r="N9">
            <v>8.8699999999999992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6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5.33</v>
          </cell>
          <cell r="K11">
            <v>0</v>
          </cell>
          <cell r="L11">
            <v>2.13</v>
          </cell>
          <cell r="M11">
            <v>0</v>
          </cell>
          <cell r="N11">
            <v>2.13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8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6.67</v>
          </cell>
          <cell r="K12">
            <v>9</v>
          </cell>
          <cell r="L12">
            <v>8.07</v>
          </cell>
          <cell r="M12">
            <v>0</v>
          </cell>
          <cell r="N12">
            <v>8.07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8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7.33</v>
          </cell>
          <cell r="K14">
            <v>9</v>
          </cell>
          <cell r="L14">
            <v>8.33</v>
          </cell>
          <cell r="M14">
            <v>0</v>
          </cell>
          <cell r="N14">
            <v>8.33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7.33</v>
          </cell>
          <cell r="K15">
            <v>8.5</v>
          </cell>
          <cell r="L15">
            <v>8.0299999999999994</v>
          </cell>
          <cell r="M15">
            <v>0</v>
          </cell>
          <cell r="N15">
            <v>8.0299999999999994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7.5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7.17</v>
          </cell>
          <cell r="K16">
            <v>0</v>
          </cell>
          <cell r="L16">
            <v>2.87</v>
          </cell>
          <cell r="M16">
            <v>0</v>
          </cell>
          <cell r="N16">
            <v>2.87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8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6</v>
          </cell>
          <cell r="K17">
            <v>8</v>
          </cell>
          <cell r="L17">
            <v>7.2</v>
          </cell>
          <cell r="M17">
            <v>0</v>
          </cell>
          <cell r="N17">
            <v>7.2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8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6.67</v>
          </cell>
          <cell r="K18">
            <v>8</v>
          </cell>
          <cell r="L18">
            <v>7.47</v>
          </cell>
          <cell r="M18">
            <v>0</v>
          </cell>
          <cell r="N18">
            <v>7.47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</sheetData>
      <sheetData sheetId="8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8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6</v>
          </cell>
          <cell r="K8">
            <v>5</v>
          </cell>
          <cell r="L8">
            <v>5.4</v>
          </cell>
          <cell r="M8">
            <v>0</v>
          </cell>
          <cell r="N8">
            <v>5.4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8</v>
          </cell>
          <cell r="F9">
            <v>5</v>
          </cell>
          <cell r="G9">
            <v>0</v>
          </cell>
          <cell r="H9">
            <v>0</v>
          </cell>
          <cell r="I9">
            <v>0</v>
          </cell>
          <cell r="J9">
            <v>6</v>
          </cell>
          <cell r="K9">
            <v>5</v>
          </cell>
          <cell r="L9">
            <v>5.4</v>
          </cell>
          <cell r="M9">
            <v>0</v>
          </cell>
          <cell r="N9">
            <v>5.4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7</v>
          </cell>
          <cell r="F11">
            <v>4</v>
          </cell>
          <cell r="G11">
            <v>0</v>
          </cell>
          <cell r="H11">
            <v>0</v>
          </cell>
          <cell r="I11">
            <v>0</v>
          </cell>
          <cell r="J11">
            <v>5</v>
          </cell>
          <cell r="K11">
            <v>0</v>
          </cell>
          <cell r="L11">
            <v>2</v>
          </cell>
          <cell r="M11">
            <v>0</v>
          </cell>
          <cell r="N11">
            <v>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8</v>
          </cell>
          <cell r="F12">
            <v>5</v>
          </cell>
          <cell r="G12">
            <v>0</v>
          </cell>
          <cell r="H12">
            <v>0</v>
          </cell>
          <cell r="I12">
            <v>0</v>
          </cell>
          <cell r="J12">
            <v>6</v>
          </cell>
          <cell r="K12">
            <v>5</v>
          </cell>
          <cell r="L12">
            <v>5.4</v>
          </cell>
          <cell r="M12">
            <v>0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8</v>
          </cell>
          <cell r="F14">
            <v>6</v>
          </cell>
          <cell r="G14">
            <v>0</v>
          </cell>
          <cell r="H14">
            <v>0</v>
          </cell>
          <cell r="I14">
            <v>0</v>
          </cell>
          <cell r="J14">
            <v>6.67</v>
          </cell>
          <cell r="K14">
            <v>6</v>
          </cell>
          <cell r="L14">
            <v>6.27</v>
          </cell>
          <cell r="M14">
            <v>0</v>
          </cell>
          <cell r="N14">
            <v>6.27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6</v>
          </cell>
          <cell r="G15">
            <v>0</v>
          </cell>
          <cell r="H15">
            <v>0</v>
          </cell>
          <cell r="I15">
            <v>0</v>
          </cell>
          <cell r="J15">
            <v>6.67</v>
          </cell>
          <cell r="K15">
            <v>5.5</v>
          </cell>
          <cell r="L15">
            <v>5.97</v>
          </cell>
          <cell r="M15">
            <v>0</v>
          </cell>
          <cell r="N15">
            <v>5.97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7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5.67</v>
          </cell>
          <cell r="K16">
            <v>0</v>
          </cell>
          <cell r="L16">
            <v>2.27</v>
          </cell>
          <cell r="M16">
            <v>0</v>
          </cell>
          <cell r="N16">
            <v>2.27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8</v>
          </cell>
          <cell r="F17">
            <v>6</v>
          </cell>
          <cell r="G17">
            <v>0</v>
          </cell>
          <cell r="H17">
            <v>0</v>
          </cell>
          <cell r="I17">
            <v>0</v>
          </cell>
          <cell r="J17">
            <v>6.67</v>
          </cell>
          <cell r="K17">
            <v>6</v>
          </cell>
          <cell r="L17">
            <v>6.27</v>
          </cell>
          <cell r="M17">
            <v>0</v>
          </cell>
          <cell r="N17">
            <v>6.27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7.5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6.5</v>
          </cell>
          <cell r="K18">
            <v>5.5</v>
          </cell>
          <cell r="L18">
            <v>5.9</v>
          </cell>
          <cell r="M18">
            <v>0</v>
          </cell>
          <cell r="N18">
            <v>5.9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</sheetData>
      <sheetData sheetId="9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10</v>
          </cell>
          <cell r="F8">
            <v>10</v>
          </cell>
          <cell r="G8">
            <v>0</v>
          </cell>
          <cell r="H8">
            <v>0</v>
          </cell>
          <cell r="I8">
            <v>0</v>
          </cell>
          <cell r="J8">
            <v>10</v>
          </cell>
          <cell r="K8">
            <v>3</v>
          </cell>
          <cell r="L8">
            <v>5.8</v>
          </cell>
          <cell r="M8">
            <v>7.5</v>
          </cell>
          <cell r="N8">
            <v>8.5</v>
          </cell>
          <cell r="O8" t="str">
            <v>T.bình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10</v>
          </cell>
          <cell r="F9">
            <v>10</v>
          </cell>
          <cell r="G9">
            <v>0</v>
          </cell>
          <cell r="H9">
            <v>0</v>
          </cell>
          <cell r="I9">
            <v>0</v>
          </cell>
          <cell r="J9">
            <v>10</v>
          </cell>
          <cell r="K9">
            <v>3</v>
          </cell>
          <cell r="L9">
            <v>5.8</v>
          </cell>
          <cell r="M9">
            <v>6</v>
          </cell>
          <cell r="N9">
            <v>7.6</v>
          </cell>
          <cell r="O9" t="str">
            <v>T.bình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5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5</v>
          </cell>
          <cell r="K11">
            <v>0</v>
          </cell>
          <cell r="L11">
            <v>2</v>
          </cell>
          <cell r="M11">
            <v>0</v>
          </cell>
          <cell r="N11">
            <v>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5</v>
          </cell>
          <cell r="F12">
            <v>5</v>
          </cell>
          <cell r="G12">
            <v>0</v>
          </cell>
          <cell r="H12">
            <v>0</v>
          </cell>
          <cell r="I12">
            <v>0</v>
          </cell>
          <cell r="J12">
            <v>5</v>
          </cell>
          <cell r="K12">
            <v>3</v>
          </cell>
          <cell r="L12">
            <v>3.8</v>
          </cell>
          <cell r="M12">
            <v>6</v>
          </cell>
          <cell r="N12">
            <v>5.6</v>
          </cell>
          <cell r="O12" t="str">
            <v>Yếu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8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8</v>
          </cell>
          <cell r="K14">
            <v>1</v>
          </cell>
          <cell r="L14">
            <v>3.8</v>
          </cell>
          <cell r="M14">
            <v>5.5</v>
          </cell>
          <cell r="N14">
            <v>6.5</v>
          </cell>
          <cell r="O14" t="str">
            <v>Yếu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6</v>
          </cell>
          <cell r="F15">
            <v>6</v>
          </cell>
          <cell r="G15">
            <v>0</v>
          </cell>
          <cell r="H15">
            <v>0</v>
          </cell>
          <cell r="I15">
            <v>0</v>
          </cell>
          <cell r="J15">
            <v>6</v>
          </cell>
          <cell r="K15">
            <v>2</v>
          </cell>
          <cell r="L15">
            <v>3.6</v>
          </cell>
          <cell r="M15">
            <v>4</v>
          </cell>
          <cell r="N15">
            <v>4.8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1</v>
          </cell>
          <cell r="S15" t="str">
            <v>D</v>
          </cell>
          <cell r="T15" t="str">
            <v>Trung Bình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0</v>
          </cell>
          <cell r="L16">
            <v>2.8</v>
          </cell>
          <cell r="M16">
            <v>5.5</v>
          </cell>
          <cell r="N16">
            <v>6.1</v>
          </cell>
          <cell r="O16" t="str">
            <v>Kém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5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5</v>
          </cell>
          <cell r="K17">
            <v>1</v>
          </cell>
          <cell r="L17">
            <v>2.6</v>
          </cell>
          <cell r="M17">
            <v>4</v>
          </cell>
          <cell r="N17">
            <v>4.4000000000000004</v>
          </cell>
          <cell r="O17" t="str">
            <v>Kém</v>
          </cell>
          <cell r="P17" t="str">
            <v>Yếu</v>
          </cell>
          <cell r="Q17" t="str">
            <v>Học lại</v>
          </cell>
          <cell r="R17">
            <v>1</v>
          </cell>
          <cell r="S17" t="str">
            <v>D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10</v>
          </cell>
          <cell r="F18">
            <v>10</v>
          </cell>
          <cell r="G18">
            <v>0</v>
          </cell>
          <cell r="H18">
            <v>0</v>
          </cell>
          <cell r="I18">
            <v>0</v>
          </cell>
          <cell r="J18">
            <v>10</v>
          </cell>
          <cell r="K18">
            <v>3</v>
          </cell>
          <cell r="L18">
            <v>5.8</v>
          </cell>
          <cell r="M18">
            <v>4</v>
          </cell>
          <cell r="N18">
            <v>6.4</v>
          </cell>
          <cell r="O18" t="str">
            <v>T.bình</v>
          </cell>
          <cell r="P18" t="str">
            <v>TB.khá</v>
          </cell>
          <cell r="Q18" t="str">
            <v>Học lại</v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</row>
      </sheetData>
      <sheetData sheetId="10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  <cell r="U6" t="str">
            <v>hp trễ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6.5</v>
          </cell>
          <cell r="L8">
            <v>6.7</v>
          </cell>
          <cell r="M8">
            <v>0</v>
          </cell>
          <cell r="N8">
            <v>6.7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  <cell r="V8">
            <v>5</v>
          </cell>
          <cell r="W8">
            <v>1.5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5.5</v>
          </cell>
          <cell r="L9">
            <v>6.5</v>
          </cell>
          <cell r="M9">
            <v>5.7</v>
          </cell>
          <cell r="N9">
            <v>6.62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  <cell r="V9">
            <v>4.7</v>
          </cell>
          <cell r="W9">
            <v>0.8</v>
          </cell>
          <cell r="Y9">
            <v>1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 t="str">
            <v>hp trễ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5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5.67</v>
          </cell>
          <cell r="K11">
            <v>0</v>
          </cell>
          <cell r="L11">
            <v>2.27</v>
          </cell>
          <cell r="M11">
            <v>0</v>
          </cell>
          <cell r="N11">
            <v>2.27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  <cell r="U11" t="str">
            <v>hp trễ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6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6</v>
          </cell>
          <cell r="K12">
            <v>6.8</v>
          </cell>
          <cell r="L12">
            <v>6.48</v>
          </cell>
          <cell r="M12">
            <v>0</v>
          </cell>
          <cell r="N12">
            <v>6.48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  <cell r="V12">
            <v>5.6</v>
          </cell>
          <cell r="W12">
            <v>1.2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8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8</v>
          </cell>
          <cell r="K14">
            <v>5.4</v>
          </cell>
          <cell r="L14">
            <v>6.44</v>
          </cell>
          <cell r="M14">
            <v>6.1000000000000005</v>
          </cell>
          <cell r="N14">
            <v>6.86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  <cell r="V14">
            <v>4.9000000000000004</v>
          </cell>
          <cell r="W14">
            <v>0.5</v>
          </cell>
          <cell r="Y14">
            <v>1.2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8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7.33</v>
          </cell>
          <cell r="K15">
            <v>0</v>
          </cell>
          <cell r="L15">
            <v>2.93</v>
          </cell>
          <cell r="M15">
            <v>4.4000000000000004</v>
          </cell>
          <cell r="N15">
            <v>5.57</v>
          </cell>
          <cell r="O15" t="str">
            <v>Kém</v>
          </cell>
          <cell r="P15" t="str">
            <v>T.bình</v>
          </cell>
          <cell r="Q15" t="str">
            <v>Học lại</v>
          </cell>
          <cell r="R15">
            <v>2</v>
          </cell>
          <cell r="S15" t="str">
            <v>C</v>
          </cell>
          <cell r="T15" t="str">
            <v>Trung Bình</v>
          </cell>
          <cell r="V15">
            <v>0</v>
          </cell>
          <cell r="W15">
            <v>0</v>
          </cell>
          <cell r="X15">
            <v>3.2</v>
          </cell>
          <cell r="Y15">
            <v>1.2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5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</v>
          </cell>
          <cell r="K16">
            <v>0</v>
          </cell>
          <cell r="L16">
            <v>2</v>
          </cell>
          <cell r="M16">
            <v>2.5</v>
          </cell>
          <cell r="N16">
            <v>3.5</v>
          </cell>
          <cell r="O16" t="str">
            <v>Kém</v>
          </cell>
          <cell r="P16" t="str">
            <v>Yếu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  <cell r="U16" t="str">
            <v>hp trễ</v>
          </cell>
          <cell r="V16">
            <v>0</v>
          </cell>
          <cell r="W16">
            <v>0</v>
          </cell>
          <cell r="X16">
            <v>1.5</v>
          </cell>
          <cell r="Y16">
            <v>1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8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7.33</v>
          </cell>
          <cell r="K17">
            <v>6.1</v>
          </cell>
          <cell r="L17">
            <v>6.59</v>
          </cell>
          <cell r="M17">
            <v>0</v>
          </cell>
          <cell r="N17">
            <v>6.59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  <cell r="V17">
            <v>4.5999999999999996</v>
          </cell>
          <cell r="W17">
            <v>1.5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5.0999999999999996</v>
          </cell>
          <cell r="L18">
            <v>5.86</v>
          </cell>
          <cell r="M18">
            <v>5.6</v>
          </cell>
          <cell r="N18">
            <v>6.16</v>
          </cell>
          <cell r="O18" t="str">
            <v>T.bình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V18">
            <v>4.5999999999999996</v>
          </cell>
          <cell r="W18">
            <v>0.5</v>
          </cell>
          <cell r="Y18">
            <v>1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R21">
            <v>0</v>
          </cell>
          <cell r="S21">
            <v>0</v>
          </cell>
          <cell r="T21">
            <v>0</v>
          </cell>
        </row>
      </sheetData>
      <sheetData sheetId="11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7</v>
          </cell>
          <cell r="L8">
            <v>7</v>
          </cell>
          <cell r="M8">
            <v>0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7</v>
          </cell>
          <cell r="F9">
            <v>7</v>
          </cell>
          <cell r="G9">
            <v>0</v>
          </cell>
          <cell r="H9">
            <v>0</v>
          </cell>
          <cell r="I9">
            <v>0</v>
          </cell>
          <cell r="J9">
            <v>7</v>
          </cell>
          <cell r="K9">
            <v>6</v>
          </cell>
          <cell r="L9">
            <v>6.4</v>
          </cell>
          <cell r="M9">
            <v>0</v>
          </cell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0</v>
          </cell>
          <cell r="L11">
            <v>2.8</v>
          </cell>
          <cell r="M11">
            <v>0</v>
          </cell>
          <cell r="N11">
            <v>2.8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6</v>
          </cell>
          <cell r="L12">
            <v>6.4</v>
          </cell>
          <cell r="M12">
            <v>0</v>
          </cell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KT085A0015</v>
          </cell>
          <cell r="C13" t="str">
            <v>Trịnh Thị Khánh</v>
          </cell>
          <cell r="D13" t="str">
            <v>Ly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KT085A0005</v>
          </cell>
          <cell r="C14" t="str">
            <v>Phan Thị Quỳnh</v>
          </cell>
          <cell r="D14" t="str">
            <v>Phương</v>
          </cell>
          <cell r="E14">
            <v>7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6</v>
          </cell>
          <cell r="L14">
            <v>6.4</v>
          </cell>
          <cell r="M14">
            <v>0</v>
          </cell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KT085A0010</v>
          </cell>
          <cell r="C15" t="str">
            <v>Lê Thị Ngọc</v>
          </cell>
          <cell r="D15" t="str">
            <v>Quyền</v>
          </cell>
          <cell r="E15">
            <v>7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7</v>
          </cell>
          <cell r="L15">
            <v>7</v>
          </cell>
          <cell r="M15">
            <v>0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KT085A0008</v>
          </cell>
          <cell r="C16" t="str">
            <v>Trần Thị Anh</v>
          </cell>
          <cell r="D16" t="str">
            <v>Thư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0</v>
          </cell>
          <cell r="L16">
            <v>3.2</v>
          </cell>
          <cell r="M16">
            <v>0</v>
          </cell>
          <cell r="N16">
            <v>3.2</v>
          </cell>
          <cell r="O16" t="str">
            <v>Yếu</v>
          </cell>
          <cell r="P16" t="str">
            <v>Yếu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KT085A0004</v>
          </cell>
          <cell r="C17" t="str">
            <v>Lương Thị Thanh</v>
          </cell>
          <cell r="D17" t="str">
            <v>Thúy</v>
          </cell>
          <cell r="E17">
            <v>6</v>
          </cell>
          <cell r="F17">
            <v>6</v>
          </cell>
          <cell r="G17">
            <v>0</v>
          </cell>
          <cell r="H17">
            <v>0</v>
          </cell>
          <cell r="I17">
            <v>0</v>
          </cell>
          <cell r="J17">
            <v>6</v>
          </cell>
          <cell r="K17">
            <v>6</v>
          </cell>
          <cell r="L17">
            <v>6</v>
          </cell>
          <cell r="M17">
            <v>0</v>
          </cell>
          <cell r="N17">
            <v>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KT085A0002</v>
          </cell>
          <cell r="C18" t="str">
            <v>Trần Thị Thanh</v>
          </cell>
          <cell r="D18" t="str">
            <v>Tiền</v>
          </cell>
          <cell r="E18">
            <v>7</v>
          </cell>
          <cell r="F18">
            <v>7</v>
          </cell>
          <cell r="G18">
            <v>0</v>
          </cell>
          <cell r="H18">
            <v>0</v>
          </cell>
          <cell r="I18">
            <v>0</v>
          </cell>
          <cell r="J18">
            <v>7</v>
          </cell>
          <cell r="K18">
            <v>7</v>
          </cell>
          <cell r="L18">
            <v>7</v>
          </cell>
          <cell r="M18">
            <v>0</v>
          </cell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KT085A0013</v>
          </cell>
          <cell r="C19" t="str">
            <v>Nguyễn Thị Tường</v>
          </cell>
          <cell r="D19" t="str">
            <v>Vy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KT085A0011</v>
          </cell>
          <cell r="C20" t="str">
            <v>Nguyễn Thị Mỹ</v>
          </cell>
          <cell r="D20" t="str">
            <v>Ý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</sheetData>
      <sheetData sheetId="12" refreshError="1"/>
      <sheetData sheetId="13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8</v>
          </cell>
          <cell r="L8">
            <v>8</v>
          </cell>
          <cell r="M8">
            <v>0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8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8</v>
          </cell>
          <cell r="K9">
            <v>6</v>
          </cell>
          <cell r="L9">
            <v>6.8</v>
          </cell>
          <cell r="M9">
            <v>0</v>
          </cell>
          <cell r="N9">
            <v>6.8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8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8</v>
          </cell>
          <cell r="K12">
            <v>8</v>
          </cell>
          <cell r="L12">
            <v>8</v>
          </cell>
          <cell r="M12">
            <v>0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KT085A0005</v>
          </cell>
          <cell r="C13" t="str">
            <v>Phan Thị Quỳnh</v>
          </cell>
          <cell r="D13" t="str">
            <v>Phương</v>
          </cell>
          <cell r="E13">
            <v>8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</v>
          </cell>
          <cell r="K13">
            <v>7.5</v>
          </cell>
          <cell r="L13">
            <v>7.7</v>
          </cell>
          <cell r="M13">
            <v>0</v>
          </cell>
          <cell r="N13">
            <v>7.7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KT085A0010</v>
          </cell>
          <cell r="C14" t="str">
            <v>Lê Thị Ngọc</v>
          </cell>
          <cell r="D14" t="str">
            <v>Quyền</v>
          </cell>
          <cell r="E14">
            <v>8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8</v>
          </cell>
          <cell r="K14">
            <v>7.5</v>
          </cell>
          <cell r="L14">
            <v>7.7</v>
          </cell>
          <cell r="M14">
            <v>0</v>
          </cell>
          <cell r="N14">
            <v>7.7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KT085A0008</v>
          </cell>
          <cell r="C15" t="str">
            <v>Trần Thị Anh</v>
          </cell>
          <cell r="D15" t="str">
            <v>Thư</v>
          </cell>
          <cell r="E15">
            <v>8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8</v>
          </cell>
          <cell r="K15">
            <v>7</v>
          </cell>
          <cell r="L15">
            <v>7.4</v>
          </cell>
          <cell r="M15">
            <v>0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KT085A0004</v>
          </cell>
          <cell r="C16" t="str">
            <v>Lương Thị Thanh</v>
          </cell>
          <cell r="D16" t="str">
            <v>Thúy</v>
          </cell>
          <cell r="E16">
            <v>8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8</v>
          </cell>
          <cell r="K16">
            <v>6.5</v>
          </cell>
          <cell r="L16">
            <v>7.1</v>
          </cell>
          <cell r="M16">
            <v>0</v>
          </cell>
          <cell r="N16">
            <v>7.1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KT085A0002</v>
          </cell>
          <cell r="C17" t="str">
            <v>Trần Thị Thanh</v>
          </cell>
          <cell r="D17" t="str">
            <v>Tiền</v>
          </cell>
          <cell r="E17">
            <v>8</v>
          </cell>
          <cell r="F17">
            <v>8</v>
          </cell>
          <cell r="G17">
            <v>0</v>
          </cell>
          <cell r="H17">
            <v>0</v>
          </cell>
          <cell r="I17">
            <v>0</v>
          </cell>
          <cell r="J17">
            <v>8</v>
          </cell>
          <cell r="K17">
            <v>7</v>
          </cell>
          <cell r="L17">
            <v>7.4</v>
          </cell>
          <cell r="M17">
            <v>0</v>
          </cell>
          <cell r="N17">
            <v>7.4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KT085A0011</v>
          </cell>
          <cell r="C18" t="str">
            <v>Nguyễn Thị Mỹ</v>
          </cell>
          <cell r="D18" t="str">
            <v>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</row>
      </sheetData>
      <sheetData sheetId="14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KT085A0014</v>
          </cell>
          <cell r="C7" t="str">
            <v>Hồ Ngọc</v>
          </cell>
          <cell r="D7" t="str">
            <v>Bích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KT085A0007</v>
          </cell>
          <cell r="C8" t="str">
            <v>Nguyễn Thanh</v>
          </cell>
          <cell r="D8" t="str">
            <v>Hằng</v>
          </cell>
          <cell r="E8">
            <v>5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6.33</v>
          </cell>
          <cell r="K8">
            <v>8</v>
          </cell>
          <cell r="L8">
            <v>7.33</v>
          </cell>
          <cell r="M8">
            <v>0</v>
          </cell>
          <cell r="N8">
            <v>7.33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KT085A0006</v>
          </cell>
          <cell r="C9" t="str">
            <v xml:space="preserve">Huỳnh Thị Cẩm </v>
          </cell>
          <cell r="D9" t="str">
            <v xml:space="preserve">Huyền </v>
          </cell>
          <cell r="E9">
            <v>6</v>
          </cell>
          <cell r="F9">
            <v>8</v>
          </cell>
          <cell r="G9">
            <v>0</v>
          </cell>
          <cell r="H9">
            <v>0</v>
          </cell>
          <cell r="I9">
            <v>0</v>
          </cell>
          <cell r="J9">
            <v>7.33</v>
          </cell>
          <cell r="K9">
            <v>6</v>
          </cell>
          <cell r="L9">
            <v>6.53</v>
          </cell>
          <cell r="M9">
            <v>0</v>
          </cell>
          <cell r="N9">
            <v>6.53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KT085A0009</v>
          </cell>
          <cell r="C10" t="str">
            <v>Nguyễn Thị Thanh</v>
          </cell>
          <cell r="D10" t="str">
            <v>Kiều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KT085A0001</v>
          </cell>
          <cell r="C11" t="str">
            <v>Nguyễn Trần Khánh</v>
          </cell>
          <cell r="D11" t="str">
            <v>Linh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KT085A0003</v>
          </cell>
          <cell r="C12" t="str">
            <v>Nguyễn Lê Trúc</v>
          </cell>
          <cell r="D12" t="str">
            <v>Linh</v>
          </cell>
          <cell r="E12">
            <v>6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7.33</v>
          </cell>
          <cell r="K12">
            <v>9</v>
          </cell>
          <cell r="L12">
            <v>8.33</v>
          </cell>
          <cell r="M12">
            <v>0</v>
          </cell>
          <cell r="N12">
            <v>8.33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KT085A0005</v>
          </cell>
          <cell r="C13" t="str">
            <v>Phan Thị Quỳnh</v>
          </cell>
          <cell r="D13" t="str">
            <v>Phương</v>
          </cell>
          <cell r="E13">
            <v>5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6.33</v>
          </cell>
          <cell r="K13">
            <v>8</v>
          </cell>
          <cell r="L13">
            <v>7.33</v>
          </cell>
          <cell r="M13">
            <v>0</v>
          </cell>
          <cell r="N13">
            <v>7.33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KT085A0010</v>
          </cell>
          <cell r="C14" t="str">
            <v>Lê Thị Ngọc</v>
          </cell>
          <cell r="D14" t="str">
            <v>Quyền</v>
          </cell>
          <cell r="E14">
            <v>6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7.33</v>
          </cell>
          <cell r="K14">
            <v>6</v>
          </cell>
          <cell r="L14">
            <v>6.53</v>
          </cell>
          <cell r="M14">
            <v>0</v>
          </cell>
          <cell r="N14">
            <v>6.53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KT085A0008</v>
          </cell>
          <cell r="C15" t="str">
            <v>Trần Thị Anh</v>
          </cell>
          <cell r="D15" t="str">
            <v>Thư</v>
          </cell>
          <cell r="E15">
            <v>6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7.33</v>
          </cell>
          <cell r="K15">
            <v>7</v>
          </cell>
          <cell r="L15">
            <v>7.13</v>
          </cell>
          <cell r="M15">
            <v>0</v>
          </cell>
          <cell r="N15">
            <v>7.13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KT085A0004</v>
          </cell>
          <cell r="C16" t="str">
            <v>Lương Thị Thanh</v>
          </cell>
          <cell r="D16" t="str">
            <v>Thúy</v>
          </cell>
          <cell r="E16">
            <v>6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7.33</v>
          </cell>
          <cell r="K16">
            <v>8</v>
          </cell>
          <cell r="L16">
            <v>7.73</v>
          </cell>
          <cell r="M16">
            <v>0</v>
          </cell>
          <cell r="N16">
            <v>7.73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KT085A0002</v>
          </cell>
          <cell r="C17" t="str">
            <v>Trần Thị Thanh</v>
          </cell>
          <cell r="D17" t="str">
            <v>Tiền</v>
          </cell>
          <cell r="E17">
            <v>6</v>
          </cell>
          <cell r="F17">
            <v>8</v>
          </cell>
          <cell r="G17">
            <v>0</v>
          </cell>
          <cell r="H17">
            <v>0</v>
          </cell>
          <cell r="I17">
            <v>0</v>
          </cell>
          <cell r="J17">
            <v>7.33</v>
          </cell>
          <cell r="K17">
            <v>6</v>
          </cell>
          <cell r="L17">
            <v>6.53</v>
          </cell>
          <cell r="M17">
            <v>0</v>
          </cell>
          <cell r="N17">
            <v>6.53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KT085A0011</v>
          </cell>
          <cell r="C18" t="str">
            <v>Nguyễn Thị Mỹ</v>
          </cell>
          <cell r="D18" t="str">
            <v>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15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8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6</v>
          </cell>
          <cell r="K7">
            <v>6</v>
          </cell>
          <cell r="L7">
            <v>6</v>
          </cell>
          <cell r="M7">
            <v>0</v>
          </cell>
          <cell r="N7">
            <v>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6</v>
          </cell>
          <cell r="F8">
            <v>6</v>
          </cell>
          <cell r="G8">
            <v>0</v>
          </cell>
          <cell r="H8">
            <v>0</v>
          </cell>
          <cell r="I8">
            <v>0</v>
          </cell>
          <cell r="J8">
            <v>6</v>
          </cell>
          <cell r="K8">
            <v>6</v>
          </cell>
          <cell r="L8">
            <v>6</v>
          </cell>
          <cell r="M8">
            <v>0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8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6</v>
          </cell>
          <cell r="K11">
            <v>6</v>
          </cell>
          <cell r="L11">
            <v>6</v>
          </cell>
          <cell r="M11">
            <v>0</v>
          </cell>
          <cell r="N11">
            <v>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5</v>
          </cell>
          <cell r="F12">
            <v>5</v>
          </cell>
          <cell r="G12">
            <v>0</v>
          </cell>
          <cell r="H12">
            <v>0</v>
          </cell>
          <cell r="I12">
            <v>0</v>
          </cell>
          <cell r="J12">
            <v>5</v>
          </cell>
          <cell r="K12">
            <v>5</v>
          </cell>
          <cell r="L12">
            <v>5</v>
          </cell>
          <cell r="M12">
            <v>0</v>
          </cell>
          <cell r="N12">
            <v>5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6.5</v>
          </cell>
          <cell r="L13">
            <v>6.7</v>
          </cell>
          <cell r="M13">
            <v>0</v>
          </cell>
          <cell r="N13">
            <v>6.7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5</v>
          </cell>
          <cell r="F14">
            <v>5</v>
          </cell>
          <cell r="G14">
            <v>0</v>
          </cell>
          <cell r="H14">
            <v>0</v>
          </cell>
          <cell r="I14">
            <v>0</v>
          </cell>
          <cell r="J14">
            <v>5</v>
          </cell>
          <cell r="K14">
            <v>6</v>
          </cell>
          <cell r="L14">
            <v>5.6</v>
          </cell>
          <cell r="M14">
            <v>0</v>
          </cell>
          <cell r="N14">
            <v>5.6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5</v>
          </cell>
          <cell r="F15">
            <v>5</v>
          </cell>
          <cell r="G15">
            <v>0</v>
          </cell>
          <cell r="H15">
            <v>0</v>
          </cell>
          <cell r="I15">
            <v>0</v>
          </cell>
          <cell r="J15">
            <v>5</v>
          </cell>
          <cell r="K15">
            <v>6</v>
          </cell>
          <cell r="L15">
            <v>5.6</v>
          </cell>
          <cell r="M15">
            <v>0</v>
          </cell>
          <cell r="N15">
            <v>5.6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5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</v>
          </cell>
          <cell r="K16">
            <v>5</v>
          </cell>
          <cell r="L16">
            <v>5</v>
          </cell>
          <cell r="M16">
            <v>0</v>
          </cell>
          <cell r="N16">
            <v>5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</sheetData>
      <sheetData sheetId="16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7.67</v>
          </cell>
          <cell r="K7">
            <v>5.0999999999999996</v>
          </cell>
          <cell r="L7">
            <v>6.13</v>
          </cell>
          <cell r="M7">
            <v>0</v>
          </cell>
          <cell r="N7">
            <v>6.13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7.67</v>
          </cell>
          <cell r="K8">
            <v>3.3</v>
          </cell>
          <cell r="L8">
            <v>5.05</v>
          </cell>
          <cell r="M8">
            <v>0</v>
          </cell>
          <cell r="N8">
            <v>5.05</v>
          </cell>
          <cell r="O8" t="str">
            <v>T.bình</v>
          </cell>
          <cell r="P8" t="str">
            <v>T.bình</v>
          </cell>
          <cell r="Q8" t="str">
            <v>Học lại</v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3.4</v>
          </cell>
          <cell r="L11">
            <v>4.84</v>
          </cell>
          <cell r="M11">
            <v>7.1</v>
          </cell>
          <cell r="N11">
            <v>7.06</v>
          </cell>
          <cell r="O11" t="str">
            <v>Yếu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5.4</v>
          </cell>
          <cell r="L12">
            <v>6.04</v>
          </cell>
          <cell r="M12">
            <v>0</v>
          </cell>
          <cell r="N12">
            <v>6.04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3.8</v>
          </cell>
          <cell r="L13">
            <v>5.08</v>
          </cell>
          <cell r="M13">
            <v>7.8</v>
          </cell>
          <cell r="N13">
            <v>7.48</v>
          </cell>
          <cell r="O13" t="str">
            <v>T.bình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9</v>
          </cell>
          <cell r="F15">
            <v>5</v>
          </cell>
          <cell r="G15">
            <v>0</v>
          </cell>
          <cell r="H15">
            <v>0</v>
          </cell>
          <cell r="I15">
            <v>0</v>
          </cell>
          <cell r="J15">
            <v>6.33</v>
          </cell>
          <cell r="K15">
            <v>4.7</v>
          </cell>
          <cell r="L15">
            <v>5.35</v>
          </cell>
          <cell r="M15">
            <v>6.6</v>
          </cell>
          <cell r="N15">
            <v>6.49</v>
          </cell>
          <cell r="O15" t="str">
            <v>T.bình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9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6.33</v>
          </cell>
          <cell r="K16">
            <v>4.3</v>
          </cell>
          <cell r="L16">
            <v>5.1100000000000003</v>
          </cell>
          <cell r="M16">
            <v>6.5</v>
          </cell>
          <cell r="N16">
            <v>6.43</v>
          </cell>
          <cell r="O16" t="str">
            <v>T.bình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</sheetData>
      <sheetData sheetId="17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8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7.33</v>
          </cell>
          <cell r="K7">
            <v>10</v>
          </cell>
          <cell r="L7">
            <v>8.93</v>
          </cell>
          <cell r="M7">
            <v>0</v>
          </cell>
          <cell r="N7">
            <v>8.93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6</v>
          </cell>
          <cell r="G8">
            <v>0</v>
          </cell>
          <cell r="H8">
            <v>0</v>
          </cell>
          <cell r="I8">
            <v>0</v>
          </cell>
          <cell r="J8">
            <v>6.33</v>
          </cell>
          <cell r="K8">
            <v>10</v>
          </cell>
          <cell r="L8">
            <v>8.5299999999999994</v>
          </cell>
          <cell r="M8">
            <v>0</v>
          </cell>
          <cell r="N8">
            <v>8.5299999999999994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6</v>
          </cell>
          <cell r="G11">
            <v>0</v>
          </cell>
          <cell r="H11">
            <v>0</v>
          </cell>
          <cell r="I11">
            <v>0</v>
          </cell>
          <cell r="J11">
            <v>6.33</v>
          </cell>
          <cell r="K11">
            <v>9.5</v>
          </cell>
          <cell r="L11">
            <v>8.23</v>
          </cell>
          <cell r="M11">
            <v>0</v>
          </cell>
          <cell r="N11">
            <v>8.23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9.5</v>
          </cell>
          <cell r="L12">
            <v>8.5</v>
          </cell>
          <cell r="M12">
            <v>0</v>
          </cell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6.33</v>
          </cell>
          <cell r="K13">
            <v>9.5</v>
          </cell>
          <cell r="L13">
            <v>8.23</v>
          </cell>
          <cell r="M13">
            <v>0</v>
          </cell>
          <cell r="N13">
            <v>8.23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7</v>
          </cell>
          <cell r="F14">
            <v>6</v>
          </cell>
          <cell r="G14">
            <v>0</v>
          </cell>
          <cell r="H14">
            <v>0</v>
          </cell>
          <cell r="I14">
            <v>0</v>
          </cell>
          <cell r="J14">
            <v>6.33</v>
          </cell>
          <cell r="K14">
            <v>10</v>
          </cell>
          <cell r="L14">
            <v>8.5299999999999994</v>
          </cell>
          <cell r="M14">
            <v>0</v>
          </cell>
          <cell r="N14">
            <v>8.5299999999999994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6</v>
          </cell>
          <cell r="G15">
            <v>0</v>
          </cell>
          <cell r="H15">
            <v>0</v>
          </cell>
          <cell r="I15">
            <v>0</v>
          </cell>
          <cell r="J15">
            <v>6.33</v>
          </cell>
          <cell r="K15">
            <v>9.5</v>
          </cell>
          <cell r="L15">
            <v>8.23</v>
          </cell>
          <cell r="M15">
            <v>0</v>
          </cell>
          <cell r="N15">
            <v>8.23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6</v>
          </cell>
          <cell r="G16">
            <v>0</v>
          </cell>
          <cell r="H16">
            <v>0</v>
          </cell>
          <cell r="I16">
            <v>0</v>
          </cell>
          <cell r="J16">
            <v>6.33</v>
          </cell>
          <cell r="K16">
            <v>10</v>
          </cell>
          <cell r="L16">
            <v>8.5299999999999994</v>
          </cell>
          <cell r="M16">
            <v>0</v>
          </cell>
          <cell r="N16">
            <v>8.5299999999999994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</sheetData>
      <sheetData sheetId="18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6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6.67</v>
          </cell>
          <cell r="K7">
            <v>6</v>
          </cell>
          <cell r="L7">
            <v>6.27</v>
          </cell>
          <cell r="M7">
            <v>0</v>
          </cell>
          <cell r="N7">
            <v>6.27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6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6.67</v>
          </cell>
          <cell r="K8">
            <v>6</v>
          </cell>
          <cell r="L8">
            <v>6.27</v>
          </cell>
          <cell r="M8">
            <v>0</v>
          </cell>
          <cell r="N8">
            <v>6.27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5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8</v>
          </cell>
          <cell r="L11">
            <v>7.6</v>
          </cell>
          <cell r="M11">
            <v>0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7</v>
          </cell>
          <cell r="L12">
            <v>7</v>
          </cell>
          <cell r="M12">
            <v>0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6</v>
          </cell>
          <cell r="L13">
            <v>6.4</v>
          </cell>
          <cell r="M13">
            <v>0</v>
          </cell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7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8</v>
          </cell>
          <cell r="L14">
            <v>7.6</v>
          </cell>
          <cell r="M14">
            <v>0</v>
          </cell>
          <cell r="N14">
            <v>7.6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7</v>
          </cell>
          <cell r="L15">
            <v>7</v>
          </cell>
          <cell r="M15">
            <v>0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6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7.33</v>
          </cell>
          <cell r="K16">
            <v>5</v>
          </cell>
          <cell r="L16">
            <v>5.93</v>
          </cell>
          <cell r="M16">
            <v>0</v>
          </cell>
          <cell r="N16">
            <v>5.93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</sheetData>
      <sheetData sheetId="19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8</v>
          </cell>
          <cell r="K7">
            <v>6.5</v>
          </cell>
          <cell r="L7">
            <v>7.1</v>
          </cell>
          <cell r="M7">
            <v>0</v>
          </cell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8</v>
          </cell>
          <cell r="K8">
            <v>0</v>
          </cell>
          <cell r="L8">
            <v>3.2</v>
          </cell>
          <cell r="M8">
            <v>5</v>
          </cell>
          <cell r="N8">
            <v>6.2</v>
          </cell>
          <cell r="O8" t="str">
            <v>Yếu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10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8</v>
          </cell>
          <cell r="K11">
            <v>0</v>
          </cell>
          <cell r="L11">
            <v>3.2</v>
          </cell>
          <cell r="M11">
            <v>5</v>
          </cell>
          <cell r="N11">
            <v>6.2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8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7.33</v>
          </cell>
          <cell r="K12">
            <v>2</v>
          </cell>
          <cell r="L12">
            <v>4.13</v>
          </cell>
          <cell r="M12">
            <v>5</v>
          </cell>
          <cell r="N12">
            <v>5.93</v>
          </cell>
          <cell r="O12" t="str">
            <v>Yếu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10</v>
          </cell>
          <cell r="F13">
            <v>9</v>
          </cell>
          <cell r="G13">
            <v>0</v>
          </cell>
          <cell r="H13">
            <v>0</v>
          </cell>
          <cell r="I13">
            <v>0</v>
          </cell>
          <cell r="J13">
            <v>9.33</v>
          </cell>
          <cell r="K13">
            <v>0</v>
          </cell>
          <cell r="L13">
            <v>3.73</v>
          </cell>
          <cell r="M13">
            <v>5</v>
          </cell>
          <cell r="N13">
            <v>6.73</v>
          </cell>
          <cell r="O13" t="str">
            <v>Yếu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4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6</v>
          </cell>
          <cell r="K14">
            <v>0</v>
          </cell>
          <cell r="L14">
            <v>2.4</v>
          </cell>
          <cell r="M14">
            <v>1</v>
          </cell>
          <cell r="N14">
            <v>3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10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8.67</v>
          </cell>
          <cell r="K15">
            <v>3.5</v>
          </cell>
          <cell r="L15">
            <v>5.57</v>
          </cell>
          <cell r="M15">
            <v>5</v>
          </cell>
          <cell r="N15">
            <v>6.47</v>
          </cell>
          <cell r="O15" t="str">
            <v>T.bình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10</v>
          </cell>
          <cell r="F16">
            <v>9</v>
          </cell>
          <cell r="G16">
            <v>0</v>
          </cell>
          <cell r="H16">
            <v>0</v>
          </cell>
          <cell r="I16">
            <v>0</v>
          </cell>
          <cell r="J16">
            <v>9.33</v>
          </cell>
          <cell r="K16">
            <v>2</v>
          </cell>
          <cell r="L16">
            <v>4.93</v>
          </cell>
          <cell r="M16">
            <v>6</v>
          </cell>
          <cell r="N16">
            <v>7.33</v>
          </cell>
          <cell r="O16" t="str">
            <v>Yếu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R18">
            <v>0</v>
          </cell>
          <cell r="S18">
            <v>0</v>
          </cell>
          <cell r="T18">
            <v>0</v>
          </cell>
        </row>
      </sheetData>
      <sheetData sheetId="20" refreshError="1"/>
      <sheetData sheetId="21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6</v>
          </cell>
          <cell r="G7">
            <v>8</v>
          </cell>
          <cell r="H7">
            <v>0</v>
          </cell>
          <cell r="I7">
            <v>0</v>
          </cell>
          <cell r="J7">
            <v>7.67</v>
          </cell>
          <cell r="K7">
            <v>7</v>
          </cell>
          <cell r="L7">
            <v>7.27</v>
          </cell>
          <cell r="M7">
            <v>0</v>
          </cell>
          <cell r="N7">
            <v>7.27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</v>
          </cell>
          <cell r="F8">
            <v>6</v>
          </cell>
          <cell r="G8">
            <v>9</v>
          </cell>
          <cell r="H8">
            <v>0</v>
          </cell>
          <cell r="I8">
            <v>0</v>
          </cell>
          <cell r="J8">
            <v>7.67</v>
          </cell>
          <cell r="K8">
            <v>10</v>
          </cell>
          <cell r="L8">
            <v>9.07</v>
          </cell>
          <cell r="M8">
            <v>0</v>
          </cell>
          <cell r="N8">
            <v>9.07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7</v>
          </cell>
          <cell r="G11">
            <v>9</v>
          </cell>
          <cell r="H11">
            <v>0</v>
          </cell>
          <cell r="I11">
            <v>0</v>
          </cell>
          <cell r="J11">
            <v>7.67</v>
          </cell>
          <cell r="K11">
            <v>6</v>
          </cell>
          <cell r="L11">
            <v>6.67</v>
          </cell>
          <cell r="M11">
            <v>0</v>
          </cell>
          <cell r="N11">
            <v>6.67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6</v>
          </cell>
          <cell r="G12">
            <v>9</v>
          </cell>
          <cell r="H12">
            <v>0</v>
          </cell>
          <cell r="I12">
            <v>0</v>
          </cell>
          <cell r="J12">
            <v>8</v>
          </cell>
          <cell r="K12">
            <v>9</v>
          </cell>
          <cell r="L12">
            <v>8.6</v>
          </cell>
          <cell r="M12">
            <v>0</v>
          </cell>
          <cell r="N12">
            <v>8.6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6</v>
          </cell>
          <cell r="G13">
            <v>9</v>
          </cell>
          <cell r="H13">
            <v>0</v>
          </cell>
          <cell r="I13">
            <v>0</v>
          </cell>
          <cell r="J13">
            <v>8</v>
          </cell>
          <cell r="K13">
            <v>7.5</v>
          </cell>
          <cell r="L13">
            <v>7.7</v>
          </cell>
          <cell r="M13">
            <v>0</v>
          </cell>
          <cell r="N13">
            <v>7.7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6</v>
          </cell>
          <cell r="G14">
            <v>9</v>
          </cell>
          <cell r="H14">
            <v>0</v>
          </cell>
          <cell r="I14">
            <v>0</v>
          </cell>
          <cell r="J14">
            <v>7.67</v>
          </cell>
          <cell r="K14">
            <v>5</v>
          </cell>
          <cell r="L14">
            <v>6.07</v>
          </cell>
          <cell r="M14">
            <v>0</v>
          </cell>
          <cell r="N14">
            <v>6.07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9</v>
          </cell>
          <cell r="F15">
            <v>6</v>
          </cell>
          <cell r="G15">
            <v>9</v>
          </cell>
          <cell r="H15">
            <v>0</v>
          </cell>
          <cell r="I15">
            <v>0</v>
          </cell>
          <cell r="J15">
            <v>8</v>
          </cell>
          <cell r="K15">
            <v>4</v>
          </cell>
          <cell r="L15">
            <v>5.6</v>
          </cell>
          <cell r="M15">
            <v>6.5</v>
          </cell>
          <cell r="N15">
            <v>7.1</v>
          </cell>
          <cell r="O15" t="str">
            <v>T.bình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9</v>
          </cell>
          <cell r="F16">
            <v>6</v>
          </cell>
          <cell r="G16">
            <v>9</v>
          </cell>
          <cell r="H16">
            <v>0</v>
          </cell>
          <cell r="I16">
            <v>0</v>
          </cell>
          <cell r="J16">
            <v>8</v>
          </cell>
          <cell r="K16">
            <v>5</v>
          </cell>
          <cell r="L16">
            <v>6.2</v>
          </cell>
          <cell r="M16">
            <v>0</v>
          </cell>
          <cell r="N16">
            <v>6.2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R18">
            <v>0</v>
          </cell>
          <cell r="S18">
            <v>0</v>
          </cell>
          <cell r="T18">
            <v>0</v>
          </cell>
        </row>
      </sheetData>
      <sheetData sheetId="22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8.5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7.5</v>
          </cell>
          <cell r="K7">
            <v>5.5</v>
          </cell>
          <cell r="L7">
            <v>6.3</v>
          </cell>
          <cell r="M7">
            <v>0</v>
          </cell>
          <cell r="N7">
            <v>6.3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8.5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7.5</v>
          </cell>
          <cell r="K8">
            <v>5</v>
          </cell>
          <cell r="L8">
            <v>6</v>
          </cell>
          <cell r="M8">
            <v>0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8</v>
          </cell>
          <cell r="F11">
            <v>6.5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5.5</v>
          </cell>
          <cell r="L11">
            <v>6.1</v>
          </cell>
          <cell r="M11">
            <v>0</v>
          </cell>
          <cell r="N11">
            <v>6.1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7.67</v>
          </cell>
          <cell r="K12">
            <v>5</v>
          </cell>
          <cell r="L12">
            <v>6.07</v>
          </cell>
          <cell r="M12">
            <v>0</v>
          </cell>
          <cell r="N12">
            <v>6.07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8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7.33</v>
          </cell>
          <cell r="K13">
            <v>5.25</v>
          </cell>
          <cell r="L13">
            <v>6.08</v>
          </cell>
          <cell r="M13">
            <v>0</v>
          </cell>
          <cell r="N13">
            <v>6.08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7.33</v>
          </cell>
          <cell r="K14">
            <v>1</v>
          </cell>
          <cell r="L14">
            <v>3.53</v>
          </cell>
          <cell r="M14">
            <v>5</v>
          </cell>
          <cell r="N14">
            <v>5.93</v>
          </cell>
          <cell r="O14" t="str">
            <v>Yếu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6.5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4</v>
          </cell>
          <cell r="L15">
            <v>5.2</v>
          </cell>
          <cell r="M15">
            <v>5</v>
          </cell>
          <cell r="N15">
            <v>5.8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8.5</v>
          </cell>
          <cell r="F16">
            <v>6.5</v>
          </cell>
          <cell r="G16">
            <v>0</v>
          </cell>
          <cell r="H16">
            <v>0</v>
          </cell>
          <cell r="I16">
            <v>0</v>
          </cell>
          <cell r="J16">
            <v>7.17</v>
          </cell>
          <cell r="K16">
            <v>5</v>
          </cell>
          <cell r="L16">
            <v>5.87</v>
          </cell>
          <cell r="M16">
            <v>0</v>
          </cell>
          <cell r="N16">
            <v>5.87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</sheetData>
      <sheetData sheetId="23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10</v>
          </cell>
          <cell r="G7">
            <v>10</v>
          </cell>
          <cell r="H7">
            <v>7.5</v>
          </cell>
          <cell r="I7">
            <v>0</v>
          </cell>
          <cell r="J7">
            <v>9.44</v>
          </cell>
          <cell r="K7">
            <v>5</v>
          </cell>
          <cell r="L7">
            <v>6.78</v>
          </cell>
          <cell r="M7">
            <v>0</v>
          </cell>
          <cell r="N7">
            <v>6.78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10</v>
          </cell>
          <cell r="G8">
            <v>9</v>
          </cell>
          <cell r="H8">
            <v>6.5</v>
          </cell>
          <cell r="I8">
            <v>0</v>
          </cell>
          <cell r="J8">
            <v>8.67</v>
          </cell>
          <cell r="K8">
            <v>7</v>
          </cell>
          <cell r="L8">
            <v>7.67</v>
          </cell>
          <cell r="M8">
            <v>0</v>
          </cell>
          <cell r="N8">
            <v>7.67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10</v>
          </cell>
          <cell r="G11">
            <v>10</v>
          </cell>
          <cell r="H11">
            <v>6.5</v>
          </cell>
          <cell r="I11">
            <v>0</v>
          </cell>
          <cell r="J11">
            <v>8.89</v>
          </cell>
          <cell r="K11">
            <v>7.5</v>
          </cell>
          <cell r="L11">
            <v>8.06</v>
          </cell>
          <cell r="M11">
            <v>0</v>
          </cell>
          <cell r="N11">
            <v>8.06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10</v>
          </cell>
          <cell r="G12">
            <v>5.5</v>
          </cell>
          <cell r="H12">
            <v>5</v>
          </cell>
          <cell r="I12">
            <v>0</v>
          </cell>
          <cell r="J12">
            <v>7.89</v>
          </cell>
          <cell r="K12">
            <v>8</v>
          </cell>
          <cell r="L12">
            <v>7.96</v>
          </cell>
          <cell r="M12">
            <v>0</v>
          </cell>
          <cell r="N12">
            <v>7.96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10</v>
          </cell>
          <cell r="G13">
            <v>4</v>
          </cell>
          <cell r="H13">
            <v>5</v>
          </cell>
          <cell r="I13">
            <v>0</v>
          </cell>
          <cell r="J13">
            <v>7.22</v>
          </cell>
          <cell r="K13">
            <v>5</v>
          </cell>
          <cell r="L13">
            <v>5.89</v>
          </cell>
          <cell r="M13">
            <v>0</v>
          </cell>
          <cell r="N13">
            <v>5.89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9</v>
          </cell>
          <cell r="F14">
            <v>10</v>
          </cell>
          <cell r="G14">
            <v>4</v>
          </cell>
          <cell r="H14">
            <v>5.5</v>
          </cell>
          <cell r="I14">
            <v>0</v>
          </cell>
          <cell r="J14">
            <v>7.33</v>
          </cell>
          <cell r="K14">
            <v>7.5</v>
          </cell>
          <cell r="L14">
            <v>7.43</v>
          </cell>
          <cell r="M14">
            <v>0</v>
          </cell>
          <cell r="N14">
            <v>7.43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10</v>
          </cell>
          <cell r="F15">
            <v>7.6</v>
          </cell>
          <cell r="G15">
            <v>6</v>
          </cell>
          <cell r="H15">
            <v>6</v>
          </cell>
          <cell r="I15">
            <v>0</v>
          </cell>
          <cell r="J15">
            <v>7.69</v>
          </cell>
          <cell r="K15">
            <v>5.5</v>
          </cell>
          <cell r="L15">
            <v>6.38</v>
          </cell>
          <cell r="M15">
            <v>0</v>
          </cell>
          <cell r="N15">
            <v>6.38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10</v>
          </cell>
          <cell r="F16">
            <v>5</v>
          </cell>
          <cell r="G16">
            <v>5</v>
          </cell>
          <cell r="H16">
            <v>5</v>
          </cell>
          <cell r="I16">
            <v>0</v>
          </cell>
          <cell r="J16">
            <v>6.67</v>
          </cell>
          <cell r="K16">
            <v>5</v>
          </cell>
          <cell r="L16">
            <v>5.67</v>
          </cell>
          <cell r="M16">
            <v>0</v>
          </cell>
          <cell r="N16">
            <v>5.67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</sheetData>
      <sheetData sheetId="24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7</v>
          </cell>
          <cell r="G7">
            <v>9</v>
          </cell>
          <cell r="H7">
            <v>0</v>
          </cell>
          <cell r="I7">
            <v>0</v>
          </cell>
          <cell r="J7">
            <v>8.33</v>
          </cell>
          <cell r="K7">
            <v>8</v>
          </cell>
          <cell r="L7">
            <v>8.1300000000000008</v>
          </cell>
          <cell r="M7">
            <v>0</v>
          </cell>
          <cell r="N7">
            <v>8.1300000000000008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5</v>
          </cell>
          <cell r="F8">
            <v>7</v>
          </cell>
          <cell r="G8">
            <v>8</v>
          </cell>
          <cell r="H8">
            <v>0</v>
          </cell>
          <cell r="I8">
            <v>0</v>
          </cell>
          <cell r="J8">
            <v>6.67</v>
          </cell>
          <cell r="K8">
            <v>8</v>
          </cell>
          <cell r="L8">
            <v>7.47</v>
          </cell>
          <cell r="M8">
            <v>0</v>
          </cell>
          <cell r="N8">
            <v>7.47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7</v>
          </cell>
          <cell r="G11">
            <v>8</v>
          </cell>
          <cell r="H11">
            <v>0</v>
          </cell>
          <cell r="I11">
            <v>0</v>
          </cell>
          <cell r="J11">
            <v>7.33</v>
          </cell>
          <cell r="K11">
            <v>8</v>
          </cell>
          <cell r="L11">
            <v>7.73</v>
          </cell>
          <cell r="M11">
            <v>0</v>
          </cell>
          <cell r="N11">
            <v>7.73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7</v>
          </cell>
          <cell r="G12">
            <v>9</v>
          </cell>
          <cell r="H12">
            <v>0</v>
          </cell>
          <cell r="I12">
            <v>0</v>
          </cell>
          <cell r="J12">
            <v>7.67</v>
          </cell>
          <cell r="K12">
            <v>8</v>
          </cell>
          <cell r="L12">
            <v>7.87</v>
          </cell>
          <cell r="M12">
            <v>0</v>
          </cell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7</v>
          </cell>
          <cell r="G13">
            <v>8</v>
          </cell>
          <cell r="H13">
            <v>0</v>
          </cell>
          <cell r="I13">
            <v>0</v>
          </cell>
          <cell r="J13">
            <v>7.33</v>
          </cell>
          <cell r="K13">
            <v>8</v>
          </cell>
          <cell r="L13">
            <v>7.73</v>
          </cell>
          <cell r="M13">
            <v>0</v>
          </cell>
          <cell r="N13">
            <v>7.73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5</v>
          </cell>
          <cell r="G14">
            <v>8</v>
          </cell>
          <cell r="H14">
            <v>0</v>
          </cell>
          <cell r="I14">
            <v>0</v>
          </cell>
          <cell r="J14">
            <v>6.33</v>
          </cell>
          <cell r="K14">
            <v>8</v>
          </cell>
          <cell r="L14">
            <v>7.33</v>
          </cell>
          <cell r="M14">
            <v>0</v>
          </cell>
          <cell r="N14">
            <v>7.33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7</v>
          </cell>
          <cell r="G15">
            <v>8</v>
          </cell>
          <cell r="H15">
            <v>0</v>
          </cell>
          <cell r="I15">
            <v>0</v>
          </cell>
          <cell r="J15">
            <v>7.33</v>
          </cell>
          <cell r="K15">
            <v>8</v>
          </cell>
          <cell r="L15">
            <v>7.73</v>
          </cell>
          <cell r="M15">
            <v>0</v>
          </cell>
          <cell r="N15">
            <v>7.73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7</v>
          </cell>
          <cell r="G16">
            <v>7</v>
          </cell>
          <cell r="H16">
            <v>0</v>
          </cell>
          <cell r="I16">
            <v>0</v>
          </cell>
          <cell r="J16">
            <v>7</v>
          </cell>
          <cell r="K16">
            <v>7</v>
          </cell>
          <cell r="L16">
            <v>7</v>
          </cell>
          <cell r="M16">
            <v>0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</sheetData>
      <sheetData sheetId="25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6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7.33</v>
          </cell>
          <cell r="K7">
            <v>7</v>
          </cell>
          <cell r="L7">
            <v>7.13</v>
          </cell>
          <cell r="M7">
            <v>0</v>
          </cell>
          <cell r="N7">
            <v>7.13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5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6.33</v>
          </cell>
          <cell r="K8">
            <v>6.5</v>
          </cell>
          <cell r="L8">
            <v>6.43</v>
          </cell>
          <cell r="M8">
            <v>0</v>
          </cell>
          <cell r="N8">
            <v>6.43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7.67</v>
          </cell>
          <cell r="K11">
            <v>6</v>
          </cell>
          <cell r="L11">
            <v>6.67</v>
          </cell>
          <cell r="M11">
            <v>0</v>
          </cell>
          <cell r="N11">
            <v>6.67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6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6.67</v>
          </cell>
          <cell r="K12">
            <v>6.5</v>
          </cell>
          <cell r="L12">
            <v>6.57</v>
          </cell>
          <cell r="M12">
            <v>0</v>
          </cell>
          <cell r="N12">
            <v>6.57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7.67</v>
          </cell>
          <cell r="K13">
            <v>6.5</v>
          </cell>
          <cell r="L13">
            <v>6.97</v>
          </cell>
          <cell r="M13">
            <v>0</v>
          </cell>
          <cell r="N13">
            <v>6.97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7.33</v>
          </cell>
          <cell r="K14">
            <v>7</v>
          </cell>
          <cell r="L14">
            <v>7.13</v>
          </cell>
          <cell r="M14">
            <v>0</v>
          </cell>
          <cell r="N14">
            <v>7.13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5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6.5</v>
          </cell>
          <cell r="L15">
            <v>6.7</v>
          </cell>
          <cell r="M15">
            <v>0</v>
          </cell>
          <cell r="N15">
            <v>6.7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7.67</v>
          </cell>
          <cell r="K16">
            <v>6</v>
          </cell>
          <cell r="L16">
            <v>6.67</v>
          </cell>
          <cell r="M16">
            <v>0</v>
          </cell>
          <cell r="N16">
            <v>6.67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</row>
      </sheetData>
      <sheetData sheetId="26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7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7.67</v>
          </cell>
          <cell r="K7">
            <v>7.5</v>
          </cell>
          <cell r="L7">
            <v>7.57</v>
          </cell>
          <cell r="M7">
            <v>0</v>
          </cell>
          <cell r="N7">
            <v>7.57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6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6.67</v>
          </cell>
          <cell r="K8">
            <v>7.5</v>
          </cell>
          <cell r="L8">
            <v>7.17</v>
          </cell>
          <cell r="M8">
            <v>0</v>
          </cell>
          <cell r="N8">
            <v>7.17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6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7.33</v>
          </cell>
          <cell r="K11">
            <v>8</v>
          </cell>
          <cell r="L11">
            <v>7.73</v>
          </cell>
          <cell r="M11">
            <v>0</v>
          </cell>
          <cell r="N11">
            <v>7.73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7.67</v>
          </cell>
          <cell r="K12">
            <v>7</v>
          </cell>
          <cell r="L12">
            <v>7.27</v>
          </cell>
          <cell r="M12">
            <v>0</v>
          </cell>
          <cell r="N12">
            <v>7.27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5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5.67</v>
          </cell>
          <cell r="K13">
            <v>7</v>
          </cell>
          <cell r="L13">
            <v>6.47</v>
          </cell>
          <cell r="M13">
            <v>0</v>
          </cell>
          <cell r="N13">
            <v>6.47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5</v>
          </cell>
          <cell r="F14">
            <v>5</v>
          </cell>
          <cell r="G14">
            <v>0</v>
          </cell>
          <cell r="H14">
            <v>0</v>
          </cell>
          <cell r="I14">
            <v>0</v>
          </cell>
          <cell r="J14">
            <v>5</v>
          </cell>
          <cell r="K14">
            <v>7.5</v>
          </cell>
          <cell r="L14">
            <v>6.5</v>
          </cell>
          <cell r="M14">
            <v>0</v>
          </cell>
          <cell r="N14">
            <v>6.5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6</v>
          </cell>
          <cell r="F15">
            <v>6</v>
          </cell>
          <cell r="G15">
            <v>0</v>
          </cell>
          <cell r="H15">
            <v>0</v>
          </cell>
          <cell r="I15">
            <v>0</v>
          </cell>
          <cell r="J15">
            <v>6</v>
          </cell>
          <cell r="K15">
            <v>7</v>
          </cell>
          <cell r="L15">
            <v>6.6</v>
          </cell>
          <cell r="M15">
            <v>0</v>
          </cell>
          <cell r="N15">
            <v>6.6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5</v>
          </cell>
          <cell r="F16">
            <v>6</v>
          </cell>
          <cell r="G16">
            <v>0</v>
          </cell>
          <cell r="H16">
            <v>0</v>
          </cell>
          <cell r="I16">
            <v>0</v>
          </cell>
          <cell r="J16">
            <v>5.67</v>
          </cell>
          <cell r="K16">
            <v>7.5</v>
          </cell>
          <cell r="L16">
            <v>6.77</v>
          </cell>
          <cell r="M16">
            <v>0</v>
          </cell>
          <cell r="N16">
            <v>6.77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</sheetData>
      <sheetData sheetId="27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 t="e">
            <v>#DIV/0!</v>
          </cell>
          <cell r="K6">
            <v>0</v>
          </cell>
          <cell r="L6" t="e">
            <v>#DIV/0!</v>
          </cell>
          <cell r="M6">
            <v>0</v>
          </cell>
          <cell r="N6" t="e">
            <v>#DIV/0!</v>
          </cell>
          <cell r="O6" t="e">
            <v>#DIV/0!</v>
          </cell>
          <cell r="P6" t="e">
            <v>#DIV/0!</v>
          </cell>
          <cell r="Q6" t="e">
            <v>#DIV/0!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5</v>
          </cell>
          <cell r="K7">
            <v>6.9</v>
          </cell>
          <cell r="L7">
            <v>6.14</v>
          </cell>
          <cell r="M7">
            <v>0</v>
          </cell>
          <cell r="N7">
            <v>6.14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5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5</v>
          </cell>
          <cell r="K11">
            <v>7.4</v>
          </cell>
          <cell r="L11">
            <v>6.44</v>
          </cell>
          <cell r="M11">
            <v>0</v>
          </cell>
          <cell r="N11">
            <v>6.44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5</v>
          </cell>
          <cell r="F12">
            <v>5</v>
          </cell>
          <cell r="G12">
            <v>0</v>
          </cell>
          <cell r="H12">
            <v>0</v>
          </cell>
          <cell r="I12">
            <v>0</v>
          </cell>
          <cell r="J12">
            <v>5</v>
          </cell>
          <cell r="K12">
            <v>6.9</v>
          </cell>
          <cell r="L12">
            <v>6.14</v>
          </cell>
          <cell r="M12">
            <v>0</v>
          </cell>
          <cell r="N12">
            <v>6.14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5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5</v>
          </cell>
          <cell r="K13">
            <v>6.9</v>
          </cell>
          <cell r="L13">
            <v>6.14</v>
          </cell>
          <cell r="M13">
            <v>0</v>
          </cell>
          <cell r="N13">
            <v>6.14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5</v>
          </cell>
          <cell r="F14">
            <v>5</v>
          </cell>
          <cell r="G14">
            <v>0</v>
          </cell>
          <cell r="H14">
            <v>0</v>
          </cell>
          <cell r="I14">
            <v>0</v>
          </cell>
          <cell r="J14">
            <v>5</v>
          </cell>
          <cell r="K14">
            <v>6.6999999999999993</v>
          </cell>
          <cell r="L14">
            <v>6.02</v>
          </cell>
          <cell r="M14">
            <v>0</v>
          </cell>
          <cell r="N14">
            <v>6.02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5</v>
          </cell>
          <cell r="F15">
            <v>5</v>
          </cell>
          <cell r="G15">
            <v>0</v>
          </cell>
          <cell r="H15">
            <v>0</v>
          </cell>
          <cell r="I15">
            <v>0</v>
          </cell>
          <cell r="J15">
            <v>5</v>
          </cell>
          <cell r="K15">
            <v>6.3</v>
          </cell>
          <cell r="L15">
            <v>5.78</v>
          </cell>
          <cell r="M15">
            <v>0</v>
          </cell>
          <cell r="N15">
            <v>5.78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6</v>
          </cell>
          <cell r="F16">
            <v>5</v>
          </cell>
          <cell r="G16">
            <v>0</v>
          </cell>
          <cell r="H16">
            <v>0</v>
          </cell>
          <cell r="I16">
            <v>0</v>
          </cell>
          <cell r="J16">
            <v>5.33</v>
          </cell>
          <cell r="K16">
            <v>6.7</v>
          </cell>
          <cell r="L16">
            <v>6.15</v>
          </cell>
          <cell r="M16">
            <v>0</v>
          </cell>
          <cell r="N16">
            <v>6.15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</sheetData>
      <sheetData sheetId="28" refreshError="1"/>
      <sheetData sheetId="29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7</v>
          </cell>
          <cell r="F7">
            <v>4</v>
          </cell>
          <cell r="G7">
            <v>7.8</v>
          </cell>
          <cell r="H7">
            <v>0</v>
          </cell>
          <cell r="I7">
            <v>0</v>
          </cell>
          <cell r="J7">
            <v>6.12</v>
          </cell>
          <cell r="K7">
            <v>7.5</v>
          </cell>
          <cell r="L7">
            <v>6.95</v>
          </cell>
          <cell r="M7">
            <v>0</v>
          </cell>
          <cell r="N7">
            <v>6.95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5</v>
          </cell>
          <cell r="F8">
            <v>6</v>
          </cell>
          <cell r="G8">
            <v>8.5</v>
          </cell>
          <cell r="H8">
            <v>0</v>
          </cell>
          <cell r="I8">
            <v>0</v>
          </cell>
          <cell r="J8">
            <v>6.8</v>
          </cell>
          <cell r="K8">
            <v>5</v>
          </cell>
          <cell r="L8">
            <v>5.72</v>
          </cell>
          <cell r="M8">
            <v>0</v>
          </cell>
          <cell r="N8">
            <v>5.72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5</v>
          </cell>
          <cell r="F11">
            <v>5.3</v>
          </cell>
          <cell r="G11">
            <v>7.5</v>
          </cell>
          <cell r="H11">
            <v>0</v>
          </cell>
          <cell r="I11">
            <v>0</v>
          </cell>
          <cell r="J11">
            <v>6.12</v>
          </cell>
          <cell r="K11">
            <v>6.8</v>
          </cell>
          <cell r="L11">
            <v>6.53</v>
          </cell>
          <cell r="M11">
            <v>0</v>
          </cell>
          <cell r="N11">
            <v>6.53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8</v>
          </cell>
          <cell r="F12">
            <v>3.8</v>
          </cell>
          <cell r="G12">
            <v>7.5</v>
          </cell>
          <cell r="H12">
            <v>0</v>
          </cell>
          <cell r="I12">
            <v>0</v>
          </cell>
          <cell r="J12">
            <v>6.12</v>
          </cell>
          <cell r="K12">
            <v>7</v>
          </cell>
          <cell r="L12">
            <v>6.65</v>
          </cell>
          <cell r="M12">
            <v>0</v>
          </cell>
          <cell r="N12">
            <v>6.65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6</v>
          </cell>
          <cell r="F13">
            <v>5.8</v>
          </cell>
          <cell r="G13">
            <v>8.8000000000000007</v>
          </cell>
          <cell r="H13">
            <v>0</v>
          </cell>
          <cell r="I13">
            <v>0</v>
          </cell>
          <cell r="J13">
            <v>7.04</v>
          </cell>
          <cell r="K13">
            <v>6.5</v>
          </cell>
          <cell r="L13">
            <v>6.72</v>
          </cell>
          <cell r="M13">
            <v>0</v>
          </cell>
          <cell r="N13">
            <v>6.72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5.3</v>
          </cell>
          <cell r="G14">
            <v>8.5</v>
          </cell>
          <cell r="H14">
            <v>0</v>
          </cell>
          <cell r="I14">
            <v>0</v>
          </cell>
          <cell r="J14">
            <v>6.72</v>
          </cell>
          <cell r="K14">
            <v>5.3</v>
          </cell>
          <cell r="L14">
            <v>5.87</v>
          </cell>
          <cell r="M14">
            <v>0</v>
          </cell>
          <cell r="N14">
            <v>5.87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6</v>
          </cell>
          <cell r="F15">
            <v>7.3</v>
          </cell>
          <cell r="G15">
            <v>8.5</v>
          </cell>
          <cell r="H15">
            <v>0</v>
          </cell>
          <cell r="I15">
            <v>0</v>
          </cell>
          <cell r="J15">
            <v>7.52</v>
          </cell>
          <cell r="K15">
            <v>8.5</v>
          </cell>
          <cell r="L15">
            <v>8.11</v>
          </cell>
          <cell r="M15">
            <v>0</v>
          </cell>
          <cell r="N15">
            <v>8.11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6</v>
          </cell>
          <cell r="F16">
            <v>5</v>
          </cell>
          <cell r="G16">
            <v>8.8000000000000007</v>
          </cell>
          <cell r="H16">
            <v>0</v>
          </cell>
          <cell r="I16">
            <v>0</v>
          </cell>
          <cell r="J16">
            <v>6.72</v>
          </cell>
          <cell r="K16">
            <v>7.5</v>
          </cell>
          <cell r="L16">
            <v>7.19</v>
          </cell>
          <cell r="M16">
            <v>0</v>
          </cell>
          <cell r="N16">
            <v>7.19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</sheetData>
      <sheetData sheetId="30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10</v>
          </cell>
          <cell r="G7">
            <v>0</v>
          </cell>
          <cell r="H7">
            <v>0</v>
          </cell>
          <cell r="I7">
            <v>0</v>
          </cell>
          <cell r="J7">
            <v>10</v>
          </cell>
          <cell r="K7">
            <v>8.5</v>
          </cell>
          <cell r="L7">
            <v>9.1</v>
          </cell>
          <cell r="M7">
            <v>0</v>
          </cell>
          <cell r="N7">
            <v>9.1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6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8</v>
          </cell>
          <cell r="L8">
            <v>7.6</v>
          </cell>
          <cell r="M8">
            <v>0</v>
          </cell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8.5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7.5</v>
          </cell>
          <cell r="K11">
            <v>7.5</v>
          </cell>
          <cell r="L11">
            <v>7.5</v>
          </cell>
          <cell r="M11">
            <v>0</v>
          </cell>
          <cell r="N11">
            <v>7.5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6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7.5</v>
          </cell>
          <cell r="L12">
            <v>7.3</v>
          </cell>
          <cell r="M12">
            <v>0</v>
          </cell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7.5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6.5</v>
          </cell>
          <cell r="K13">
            <v>7.5</v>
          </cell>
          <cell r="L13">
            <v>7.1</v>
          </cell>
          <cell r="M13">
            <v>0</v>
          </cell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6</v>
          </cell>
          <cell r="G14">
            <v>0</v>
          </cell>
          <cell r="H14">
            <v>0</v>
          </cell>
          <cell r="I14">
            <v>0</v>
          </cell>
          <cell r="J14">
            <v>6</v>
          </cell>
          <cell r="K14">
            <v>7</v>
          </cell>
          <cell r="L14">
            <v>6.6</v>
          </cell>
          <cell r="M14">
            <v>0</v>
          </cell>
          <cell r="N14">
            <v>6.6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6</v>
          </cell>
          <cell r="F15">
            <v>6</v>
          </cell>
          <cell r="G15">
            <v>0</v>
          </cell>
          <cell r="H15">
            <v>0</v>
          </cell>
          <cell r="I15">
            <v>0</v>
          </cell>
          <cell r="J15">
            <v>6</v>
          </cell>
          <cell r="K15">
            <v>6.5</v>
          </cell>
          <cell r="L15">
            <v>6.3</v>
          </cell>
          <cell r="M15">
            <v>0</v>
          </cell>
          <cell r="N15">
            <v>6.3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7.5</v>
          </cell>
          <cell r="F16">
            <v>6</v>
          </cell>
          <cell r="G16">
            <v>0</v>
          </cell>
          <cell r="H16">
            <v>0</v>
          </cell>
          <cell r="I16">
            <v>0</v>
          </cell>
          <cell r="J16">
            <v>6.5</v>
          </cell>
          <cell r="K16">
            <v>7</v>
          </cell>
          <cell r="L16">
            <v>6.8</v>
          </cell>
          <cell r="M16">
            <v>0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</sheetData>
      <sheetData sheetId="31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10</v>
          </cell>
          <cell r="G7">
            <v>10</v>
          </cell>
          <cell r="H7">
            <v>10</v>
          </cell>
          <cell r="I7">
            <v>0</v>
          </cell>
          <cell r="J7">
            <v>10</v>
          </cell>
          <cell r="K7">
            <v>8</v>
          </cell>
          <cell r="L7">
            <v>8.8000000000000007</v>
          </cell>
          <cell r="M7">
            <v>0</v>
          </cell>
          <cell r="N7">
            <v>8.8000000000000007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8</v>
          </cell>
          <cell r="G8">
            <v>6</v>
          </cell>
          <cell r="H8">
            <v>9</v>
          </cell>
          <cell r="I8">
            <v>0</v>
          </cell>
          <cell r="J8">
            <v>7.86</v>
          </cell>
          <cell r="K8">
            <v>6</v>
          </cell>
          <cell r="L8">
            <v>6.74</v>
          </cell>
          <cell r="M8">
            <v>0</v>
          </cell>
          <cell r="N8">
            <v>6.74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8</v>
          </cell>
          <cell r="G11">
            <v>4</v>
          </cell>
          <cell r="H11">
            <v>9</v>
          </cell>
          <cell r="I11">
            <v>0</v>
          </cell>
          <cell r="J11">
            <v>7.29</v>
          </cell>
          <cell r="K11">
            <v>7</v>
          </cell>
          <cell r="L11">
            <v>7.12</v>
          </cell>
          <cell r="M11">
            <v>0</v>
          </cell>
          <cell r="N11">
            <v>7.12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9</v>
          </cell>
          <cell r="G12">
            <v>10</v>
          </cell>
          <cell r="H12">
            <v>8</v>
          </cell>
          <cell r="I12">
            <v>0</v>
          </cell>
          <cell r="J12">
            <v>9.14</v>
          </cell>
          <cell r="K12">
            <v>6.5</v>
          </cell>
          <cell r="L12">
            <v>7.56</v>
          </cell>
          <cell r="M12">
            <v>0</v>
          </cell>
          <cell r="N12">
            <v>7.56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7</v>
          </cell>
          <cell r="G13">
            <v>8</v>
          </cell>
          <cell r="H13">
            <v>9</v>
          </cell>
          <cell r="I13">
            <v>0</v>
          </cell>
          <cell r="J13">
            <v>8.14</v>
          </cell>
          <cell r="K13">
            <v>2.5</v>
          </cell>
          <cell r="L13">
            <v>4.76</v>
          </cell>
          <cell r="M13">
            <v>8</v>
          </cell>
          <cell r="N13">
            <v>8.06</v>
          </cell>
          <cell r="O13" t="str">
            <v>Yếu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8</v>
          </cell>
          <cell r="G14">
            <v>6</v>
          </cell>
          <cell r="H14">
            <v>7</v>
          </cell>
          <cell r="I14">
            <v>0</v>
          </cell>
          <cell r="J14">
            <v>7.14</v>
          </cell>
          <cell r="K14">
            <v>2</v>
          </cell>
          <cell r="L14">
            <v>4.0599999999999996</v>
          </cell>
          <cell r="M14">
            <v>8</v>
          </cell>
          <cell r="N14">
            <v>7.66</v>
          </cell>
          <cell r="O14" t="str">
            <v>Yếu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9</v>
          </cell>
          <cell r="F15">
            <v>8</v>
          </cell>
          <cell r="G15">
            <v>5</v>
          </cell>
          <cell r="H15">
            <v>8</v>
          </cell>
          <cell r="I15">
            <v>0</v>
          </cell>
          <cell r="J15">
            <v>7.29</v>
          </cell>
          <cell r="K15">
            <v>1.5</v>
          </cell>
          <cell r="L15">
            <v>3.82</v>
          </cell>
          <cell r="M15">
            <v>5</v>
          </cell>
          <cell r="N15">
            <v>5.92</v>
          </cell>
          <cell r="O15" t="str">
            <v>Yếu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9</v>
          </cell>
          <cell r="F16">
            <v>6</v>
          </cell>
          <cell r="G16">
            <v>5</v>
          </cell>
          <cell r="H16">
            <v>3</v>
          </cell>
          <cell r="I16">
            <v>0</v>
          </cell>
          <cell r="J16">
            <v>5.29</v>
          </cell>
          <cell r="K16">
            <v>1.5</v>
          </cell>
          <cell r="L16">
            <v>3.02</v>
          </cell>
          <cell r="M16">
            <v>7</v>
          </cell>
          <cell r="N16">
            <v>6.32</v>
          </cell>
          <cell r="O16" t="str">
            <v>Yếu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</sheetData>
      <sheetData sheetId="32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9</v>
          </cell>
          <cell r="K7">
            <v>7.5</v>
          </cell>
          <cell r="L7">
            <v>8.1</v>
          </cell>
          <cell r="M7">
            <v>0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6.5</v>
          </cell>
          <cell r="L8">
            <v>6.7</v>
          </cell>
          <cell r="M8">
            <v>0</v>
          </cell>
          <cell r="N8">
            <v>6.7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7.5</v>
          </cell>
          <cell r="L11">
            <v>7.3</v>
          </cell>
          <cell r="M11">
            <v>0</v>
          </cell>
          <cell r="N11">
            <v>7.3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6.5</v>
          </cell>
          <cell r="L12">
            <v>6.7</v>
          </cell>
          <cell r="M12">
            <v>0</v>
          </cell>
          <cell r="N12">
            <v>6.7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6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6</v>
          </cell>
          <cell r="K13">
            <v>6.5</v>
          </cell>
          <cell r="L13">
            <v>6.3</v>
          </cell>
          <cell r="M13">
            <v>0</v>
          </cell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6</v>
          </cell>
          <cell r="G14">
            <v>0</v>
          </cell>
          <cell r="H14">
            <v>0</v>
          </cell>
          <cell r="I14">
            <v>0</v>
          </cell>
          <cell r="J14">
            <v>6</v>
          </cell>
          <cell r="K14">
            <v>6</v>
          </cell>
          <cell r="L14">
            <v>6</v>
          </cell>
          <cell r="M14">
            <v>0</v>
          </cell>
          <cell r="N14">
            <v>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7.5</v>
          </cell>
          <cell r="L15">
            <v>7.3</v>
          </cell>
          <cell r="M15">
            <v>0</v>
          </cell>
          <cell r="N15">
            <v>7.3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6</v>
          </cell>
          <cell r="L16">
            <v>6.4</v>
          </cell>
          <cell r="M16">
            <v>0</v>
          </cell>
          <cell r="N16">
            <v>6.4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</sheetData>
      <sheetData sheetId="33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9</v>
          </cell>
          <cell r="K7">
            <v>8</v>
          </cell>
          <cell r="L7">
            <v>8.4</v>
          </cell>
          <cell r="M7">
            <v>0</v>
          </cell>
          <cell r="N7">
            <v>8.4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7</v>
          </cell>
          <cell r="L8">
            <v>7</v>
          </cell>
          <cell r="M8">
            <v>0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8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7.33</v>
          </cell>
          <cell r="K11">
            <v>7</v>
          </cell>
          <cell r="L11">
            <v>7.13</v>
          </cell>
          <cell r="M11">
            <v>0</v>
          </cell>
          <cell r="N11">
            <v>7.13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6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6.67</v>
          </cell>
          <cell r="K12">
            <v>7</v>
          </cell>
          <cell r="L12">
            <v>6.87</v>
          </cell>
          <cell r="M12">
            <v>0</v>
          </cell>
          <cell r="N12">
            <v>6.87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6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6.67</v>
          </cell>
          <cell r="K13">
            <v>7</v>
          </cell>
          <cell r="L13">
            <v>6.87</v>
          </cell>
          <cell r="M13">
            <v>0</v>
          </cell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6.67</v>
          </cell>
          <cell r="K14">
            <v>7</v>
          </cell>
          <cell r="L14">
            <v>6.87</v>
          </cell>
          <cell r="M14">
            <v>0</v>
          </cell>
          <cell r="N14">
            <v>6.87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6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6.67</v>
          </cell>
          <cell r="K15">
            <v>7</v>
          </cell>
          <cell r="L15">
            <v>6.87</v>
          </cell>
          <cell r="M15">
            <v>0</v>
          </cell>
          <cell r="N15">
            <v>6.87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6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6.67</v>
          </cell>
          <cell r="K16">
            <v>7</v>
          </cell>
          <cell r="L16">
            <v>6.87</v>
          </cell>
          <cell r="M16">
            <v>0</v>
          </cell>
          <cell r="N16">
            <v>6.87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</sheetData>
      <sheetData sheetId="34" refreshError="1"/>
      <sheetData sheetId="35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10</v>
          </cell>
          <cell r="G7">
            <v>0</v>
          </cell>
          <cell r="H7">
            <v>0</v>
          </cell>
          <cell r="I7">
            <v>0</v>
          </cell>
          <cell r="J7">
            <v>10</v>
          </cell>
          <cell r="K7">
            <v>8</v>
          </cell>
          <cell r="L7">
            <v>8.8000000000000007</v>
          </cell>
          <cell r="M7">
            <v>0</v>
          </cell>
          <cell r="N7">
            <v>8.8000000000000007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9</v>
          </cell>
          <cell r="G8">
            <v>0</v>
          </cell>
          <cell r="H8">
            <v>0</v>
          </cell>
          <cell r="I8">
            <v>0</v>
          </cell>
          <cell r="J8">
            <v>9</v>
          </cell>
          <cell r="K8">
            <v>7</v>
          </cell>
          <cell r="L8">
            <v>7.8</v>
          </cell>
          <cell r="M8">
            <v>0</v>
          </cell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10</v>
          </cell>
          <cell r="F11">
            <v>9</v>
          </cell>
          <cell r="G11">
            <v>0</v>
          </cell>
          <cell r="H11">
            <v>0</v>
          </cell>
          <cell r="I11">
            <v>0</v>
          </cell>
          <cell r="J11">
            <v>9.33</v>
          </cell>
          <cell r="K11">
            <v>7.5</v>
          </cell>
          <cell r="L11">
            <v>8.23</v>
          </cell>
          <cell r="M11">
            <v>0</v>
          </cell>
          <cell r="N11">
            <v>8.23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9</v>
          </cell>
          <cell r="G12">
            <v>0</v>
          </cell>
          <cell r="H12">
            <v>0</v>
          </cell>
          <cell r="I12">
            <v>0</v>
          </cell>
          <cell r="J12">
            <v>9.33</v>
          </cell>
          <cell r="K12">
            <v>7.5</v>
          </cell>
          <cell r="L12">
            <v>8.23</v>
          </cell>
          <cell r="M12">
            <v>0</v>
          </cell>
          <cell r="N12">
            <v>8.23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9</v>
          </cell>
          <cell r="G13">
            <v>0</v>
          </cell>
          <cell r="H13">
            <v>0</v>
          </cell>
          <cell r="I13">
            <v>0</v>
          </cell>
          <cell r="J13">
            <v>9</v>
          </cell>
          <cell r="K13">
            <v>7</v>
          </cell>
          <cell r="L13">
            <v>7.8</v>
          </cell>
          <cell r="M13">
            <v>0</v>
          </cell>
          <cell r="N13">
            <v>7.8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8.67</v>
          </cell>
          <cell r="K14">
            <v>7</v>
          </cell>
          <cell r="L14">
            <v>7.67</v>
          </cell>
          <cell r="M14">
            <v>0</v>
          </cell>
          <cell r="N14">
            <v>7.67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9.5</v>
          </cell>
          <cell r="G15">
            <v>0</v>
          </cell>
          <cell r="H15">
            <v>0</v>
          </cell>
          <cell r="I15">
            <v>0</v>
          </cell>
          <cell r="J15">
            <v>9</v>
          </cell>
          <cell r="K15">
            <v>6</v>
          </cell>
          <cell r="L15">
            <v>7.2</v>
          </cell>
          <cell r="M15">
            <v>0</v>
          </cell>
          <cell r="N15">
            <v>7.2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8</v>
          </cell>
          <cell r="F16">
            <v>9</v>
          </cell>
          <cell r="G16">
            <v>0</v>
          </cell>
          <cell r="H16">
            <v>0</v>
          </cell>
          <cell r="I16">
            <v>0</v>
          </cell>
          <cell r="J16">
            <v>8.67</v>
          </cell>
          <cell r="K16">
            <v>5</v>
          </cell>
          <cell r="L16">
            <v>6.47</v>
          </cell>
          <cell r="M16">
            <v>0</v>
          </cell>
          <cell r="N16">
            <v>6.47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</sheetData>
      <sheetData sheetId="36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7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7.67</v>
          </cell>
          <cell r="K7">
            <v>5</v>
          </cell>
          <cell r="L7">
            <v>6.07</v>
          </cell>
          <cell r="M7">
            <v>0</v>
          </cell>
          <cell r="N7">
            <v>6.07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6.5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7.5</v>
          </cell>
          <cell r="K8">
            <v>7</v>
          </cell>
          <cell r="L8">
            <v>7.2</v>
          </cell>
          <cell r="M8">
            <v>0</v>
          </cell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5.5</v>
          </cell>
          <cell r="F11">
            <v>8</v>
          </cell>
          <cell r="G11">
            <v>0</v>
          </cell>
          <cell r="H11">
            <v>0</v>
          </cell>
          <cell r="I11">
            <v>0</v>
          </cell>
          <cell r="J11">
            <v>7.17</v>
          </cell>
          <cell r="K11">
            <v>5</v>
          </cell>
          <cell r="L11">
            <v>5.87</v>
          </cell>
          <cell r="M11">
            <v>0</v>
          </cell>
          <cell r="N11">
            <v>5.87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5.5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7.17</v>
          </cell>
          <cell r="K12">
            <v>2</v>
          </cell>
          <cell r="L12">
            <v>4.07</v>
          </cell>
          <cell r="M12">
            <v>5</v>
          </cell>
          <cell r="N12">
            <v>5.87</v>
          </cell>
          <cell r="O12" t="str">
            <v>Yếu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6.5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7.5</v>
          </cell>
          <cell r="K13">
            <v>5</v>
          </cell>
          <cell r="L13">
            <v>6</v>
          </cell>
          <cell r="M13">
            <v>0</v>
          </cell>
          <cell r="N13">
            <v>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5</v>
          </cell>
          <cell r="F14">
            <v>8</v>
          </cell>
          <cell r="G14">
            <v>0</v>
          </cell>
          <cell r="H14">
            <v>0</v>
          </cell>
          <cell r="I14">
            <v>0</v>
          </cell>
          <cell r="J14">
            <v>7</v>
          </cell>
          <cell r="K14">
            <v>8</v>
          </cell>
          <cell r="L14">
            <v>7.6</v>
          </cell>
          <cell r="M14">
            <v>0</v>
          </cell>
          <cell r="N14">
            <v>7.6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6.5</v>
          </cell>
          <cell r="F15">
            <v>8</v>
          </cell>
          <cell r="G15">
            <v>0</v>
          </cell>
          <cell r="H15">
            <v>0</v>
          </cell>
          <cell r="I15">
            <v>0</v>
          </cell>
          <cell r="J15">
            <v>7.5</v>
          </cell>
          <cell r="K15">
            <v>1</v>
          </cell>
          <cell r="L15">
            <v>3.6</v>
          </cell>
          <cell r="M15">
            <v>5</v>
          </cell>
          <cell r="N15">
            <v>6</v>
          </cell>
          <cell r="O15" t="str">
            <v>Yếu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1.33</v>
          </cell>
          <cell r="K16">
            <v>0</v>
          </cell>
          <cell r="L16">
            <v>0.53</v>
          </cell>
          <cell r="M16">
            <v>0</v>
          </cell>
          <cell r="N16">
            <v>0.53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</sheetData>
      <sheetData sheetId="37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8</v>
          </cell>
          <cell r="G7">
            <v>0</v>
          </cell>
          <cell r="H7">
            <v>0</v>
          </cell>
          <cell r="I7">
            <v>0</v>
          </cell>
          <cell r="J7">
            <v>8.33</v>
          </cell>
          <cell r="K7">
            <v>9</v>
          </cell>
          <cell r="L7">
            <v>8.73</v>
          </cell>
          <cell r="M7">
            <v>0</v>
          </cell>
          <cell r="N7">
            <v>8.73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7</v>
          </cell>
          <cell r="L8">
            <v>7</v>
          </cell>
          <cell r="M8">
            <v>0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7.67</v>
          </cell>
          <cell r="K11">
            <v>9</v>
          </cell>
          <cell r="L11">
            <v>8.4700000000000006</v>
          </cell>
          <cell r="M11">
            <v>0</v>
          </cell>
          <cell r="N11">
            <v>8.4700000000000006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8</v>
          </cell>
          <cell r="G12">
            <v>0</v>
          </cell>
          <cell r="H12">
            <v>0</v>
          </cell>
          <cell r="I12">
            <v>0</v>
          </cell>
          <cell r="J12">
            <v>8.33</v>
          </cell>
          <cell r="K12">
            <v>9</v>
          </cell>
          <cell r="L12">
            <v>8.73</v>
          </cell>
          <cell r="M12">
            <v>0</v>
          </cell>
          <cell r="N12">
            <v>8.73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8</v>
          </cell>
          <cell r="F13">
            <v>8</v>
          </cell>
          <cell r="G13">
            <v>0</v>
          </cell>
          <cell r="H13">
            <v>0</v>
          </cell>
          <cell r="I13">
            <v>0</v>
          </cell>
          <cell r="J13">
            <v>8</v>
          </cell>
          <cell r="K13">
            <v>8</v>
          </cell>
          <cell r="L13">
            <v>8</v>
          </cell>
          <cell r="M13">
            <v>0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7</v>
          </cell>
          <cell r="G14">
            <v>0</v>
          </cell>
          <cell r="H14">
            <v>0</v>
          </cell>
          <cell r="I14">
            <v>0</v>
          </cell>
          <cell r="J14">
            <v>7.33</v>
          </cell>
          <cell r="K14">
            <v>8</v>
          </cell>
          <cell r="L14">
            <v>7.73</v>
          </cell>
          <cell r="M14">
            <v>0</v>
          </cell>
          <cell r="N14">
            <v>7.73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7.33</v>
          </cell>
          <cell r="K15">
            <v>8</v>
          </cell>
          <cell r="L15">
            <v>7.73</v>
          </cell>
          <cell r="M15">
            <v>0</v>
          </cell>
          <cell r="N15">
            <v>7.73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8</v>
          </cell>
          <cell r="G16">
            <v>0</v>
          </cell>
          <cell r="H16">
            <v>0</v>
          </cell>
          <cell r="I16">
            <v>0</v>
          </cell>
          <cell r="J16">
            <v>7.67</v>
          </cell>
          <cell r="K16">
            <v>0</v>
          </cell>
          <cell r="L16">
            <v>3.07</v>
          </cell>
          <cell r="M16">
            <v>0</v>
          </cell>
          <cell r="N16">
            <v>3.07</v>
          </cell>
          <cell r="O16" t="str">
            <v>Yếu</v>
          </cell>
          <cell r="P16" t="str">
            <v>Yếu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</sheetData>
      <sheetData sheetId="38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9.5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7.83</v>
          </cell>
          <cell r="K7">
            <v>7.7</v>
          </cell>
          <cell r="L7">
            <v>7.75</v>
          </cell>
          <cell r="M7">
            <v>0</v>
          </cell>
          <cell r="N7">
            <v>7.75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8.4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7.47</v>
          </cell>
          <cell r="K8">
            <v>6.9</v>
          </cell>
          <cell r="L8">
            <v>7.13</v>
          </cell>
          <cell r="M8">
            <v>0</v>
          </cell>
          <cell r="N8">
            <v>7.13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8.4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7.47</v>
          </cell>
          <cell r="K11">
            <v>6.9</v>
          </cell>
          <cell r="L11">
            <v>7.13</v>
          </cell>
          <cell r="M11">
            <v>0</v>
          </cell>
          <cell r="N11">
            <v>7.13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8.4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7.47</v>
          </cell>
          <cell r="K12">
            <v>6.7</v>
          </cell>
          <cell r="L12">
            <v>7.01</v>
          </cell>
          <cell r="M12">
            <v>0</v>
          </cell>
          <cell r="N12">
            <v>7.01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7.9</v>
          </cell>
          <cell r="F13">
            <v>6.5</v>
          </cell>
          <cell r="G13">
            <v>0</v>
          </cell>
          <cell r="H13">
            <v>0</v>
          </cell>
          <cell r="I13">
            <v>0</v>
          </cell>
          <cell r="J13">
            <v>6.97</v>
          </cell>
          <cell r="K13">
            <v>6.9</v>
          </cell>
          <cell r="L13">
            <v>6.93</v>
          </cell>
          <cell r="M13">
            <v>0</v>
          </cell>
          <cell r="N13">
            <v>6.93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7.9</v>
          </cell>
          <cell r="F14">
            <v>7.5</v>
          </cell>
          <cell r="G14">
            <v>0</v>
          </cell>
          <cell r="H14">
            <v>0</v>
          </cell>
          <cell r="I14">
            <v>0</v>
          </cell>
          <cell r="J14">
            <v>7.63</v>
          </cell>
          <cell r="K14">
            <v>7.2</v>
          </cell>
          <cell r="L14">
            <v>7.37</v>
          </cell>
          <cell r="M14">
            <v>0</v>
          </cell>
          <cell r="N14">
            <v>7.37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7.9</v>
          </cell>
          <cell r="F15">
            <v>7.5</v>
          </cell>
          <cell r="G15">
            <v>0</v>
          </cell>
          <cell r="H15">
            <v>0</v>
          </cell>
          <cell r="I15">
            <v>0</v>
          </cell>
          <cell r="J15">
            <v>7.63</v>
          </cell>
          <cell r="K15">
            <v>7.2</v>
          </cell>
          <cell r="L15">
            <v>7.37</v>
          </cell>
          <cell r="M15">
            <v>0</v>
          </cell>
          <cell r="N15">
            <v>7.37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</sheetData>
      <sheetData sheetId="39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9.5</v>
          </cell>
          <cell r="G7">
            <v>10</v>
          </cell>
          <cell r="H7">
            <v>0</v>
          </cell>
          <cell r="I7">
            <v>0</v>
          </cell>
          <cell r="J7">
            <v>9.8000000000000007</v>
          </cell>
          <cell r="K7">
            <v>8</v>
          </cell>
          <cell r="L7">
            <v>8.7200000000000006</v>
          </cell>
          <cell r="M7">
            <v>0</v>
          </cell>
          <cell r="N7">
            <v>8.7200000000000006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8</v>
          </cell>
          <cell r="G8">
            <v>6</v>
          </cell>
          <cell r="H8">
            <v>0</v>
          </cell>
          <cell r="I8">
            <v>0</v>
          </cell>
          <cell r="J8">
            <v>7.4</v>
          </cell>
          <cell r="K8">
            <v>0</v>
          </cell>
          <cell r="L8">
            <v>2.96</v>
          </cell>
          <cell r="M8">
            <v>0</v>
          </cell>
          <cell r="N8">
            <v>2.96</v>
          </cell>
          <cell r="O8" t="str">
            <v>Kém</v>
          </cell>
          <cell r="P8" t="str">
            <v>Kém</v>
          </cell>
          <cell r="Q8" t="str">
            <v>Thi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7</v>
          </cell>
          <cell r="G11">
            <v>10</v>
          </cell>
          <cell r="H11">
            <v>0</v>
          </cell>
          <cell r="I11">
            <v>0</v>
          </cell>
          <cell r="J11">
            <v>8.6</v>
          </cell>
          <cell r="K11">
            <v>7</v>
          </cell>
          <cell r="L11">
            <v>7.64</v>
          </cell>
          <cell r="M11">
            <v>0</v>
          </cell>
          <cell r="N11">
            <v>7.64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7</v>
          </cell>
          <cell r="G12">
            <v>10</v>
          </cell>
          <cell r="H12">
            <v>0</v>
          </cell>
          <cell r="I12">
            <v>0</v>
          </cell>
          <cell r="J12">
            <v>8.8000000000000007</v>
          </cell>
          <cell r="K12">
            <v>7.5</v>
          </cell>
          <cell r="L12">
            <v>8.02</v>
          </cell>
          <cell r="M12">
            <v>0</v>
          </cell>
          <cell r="N12">
            <v>8.02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4</v>
          </cell>
          <cell r="G13">
            <v>6</v>
          </cell>
          <cell r="H13">
            <v>0</v>
          </cell>
          <cell r="I13">
            <v>0</v>
          </cell>
          <cell r="J13">
            <v>5.8</v>
          </cell>
          <cell r="K13">
            <v>5.5</v>
          </cell>
          <cell r="L13">
            <v>5.62</v>
          </cell>
          <cell r="M13">
            <v>0</v>
          </cell>
          <cell r="N13">
            <v>5.62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9</v>
          </cell>
          <cell r="F14">
            <v>6</v>
          </cell>
          <cell r="G14">
            <v>5</v>
          </cell>
          <cell r="H14">
            <v>0</v>
          </cell>
          <cell r="I14">
            <v>0</v>
          </cell>
          <cell r="J14">
            <v>6.2</v>
          </cell>
          <cell r="K14">
            <v>5</v>
          </cell>
          <cell r="L14">
            <v>5.48</v>
          </cell>
          <cell r="M14">
            <v>0</v>
          </cell>
          <cell r="N14">
            <v>5.48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5</v>
          </cell>
          <cell r="G15">
            <v>5</v>
          </cell>
          <cell r="H15">
            <v>0</v>
          </cell>
          <cell r="I15">
            <v>0</v>
          </cell>
          <cell r="J15">
            <v>5.6</v>
          </cell>
          <cell r="K15">
            <v>5</v>
          </cell>
          <cell r="L15">
            <v>5.24</v>
          </cell>
          <cell r="M15">
            <v>0</v>
          </cell>
          <cell r="N15">
            <v>5.24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</sheetData>
      <sheetData sheetId="40" refreshError="1">
        <row r="6">
          <cell r="B6" t="str">
            <v>KT085A0012</v>
          </cell>
          <cell r="C6" t="str">
            <v>Nguyễn Ngọc</v>
          </cell>
          <cell r="D6" t="str">
            <v>Ánh</v>
          </cell>
          <cell r="E6">
            <v>6</v>
          </cell>
          <cell r="F6">
            <v>6</v>
          </cell>
          <cell r="G6">
            <v>0</v>
          </cell>
          <cell r="H6">
            <v>0</v>
          </cell>
          <cell r="I6">
            <v>0</v>
          </cell>
          <cell r="J6">
            <v>6</v>
          </cell>
          <cell r="K6">
            <v>0</v>
          </cell>
          <cell r="L6">
            <v>2.4</v>
          </cell>
          <cell r="M6">
            <v>0</v>
          </cell>
          <cell r="N6">
            <v>2.4</v>
          </cell>
          <cell r="O6" t="str">
            <v>Kém</v>
          </cell>
          <cell r="P6" t="str">
            <v>Kém</v>
          </cell>
          <cell r="Q6" t="str">
            <v>Học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7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7</v>
          </cell>
          <cell r="L7">
            <v>7</v>
          </cell>
          <cell r="M7">
            <v>0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7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7</v>
          </cell>
          <cell r="L8">
            <v>7</v>
          </cell>
          <cell r="M8">
            <v>0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6</v>
          </cell>
          <cell r="F9">
            <v>6</v>
          </cell>
          <cell r="G9">
            <v>0</v>
          </cell>
          <cell r="H9">
            <v>0</v>
          </cell>
          <cell r="I9">
            <v>0</v>
          </cell>
          <cell r="J9">
            <v>6</v>
          </cell>
          <cell r="K9">
            <v>0</v>
          </cell>
          <cell r="L9">
            <v>2.4</v>
          </cell>
          <cell r="M9">
            <v>0</v>
          </cell>
          <cell r="N9">
            <v>2.4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6</v>
          </cell>
          <cell r="F10">
            <v>6</v>
          </cell>
          <cell r="G10">
            <v>0</v>
          </cell>
          <cell r="H10">
            <v>0</v>
          </cell>
          <cell r="I10">
            <v>0</v>
          </cell>
          <cell r="J10">
            <v>6</v>
          </cell>
          <cell r="K10">
            <v>0</v>
          </cell>
          <cell r="L10">
            <v>2.4</v>
          </cell>
          <cell r="M10">
            <v>0</v>
          </cell>
          <cell r="N10">
            <v>2.4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7</v>
          </cell>
          <cell r="F11">
            <v>7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8</v>
          </cell>
          <cell r="L11">
            <v>7.6</v>
          </cell>
          <cell r="M11">
            <v>0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7</v>
          </cell>
          <cell r="F12">
            <v>7</v>
          </cell>
          <cell r="G12">
            <v>0</v>
          </cell>
          <cell r="H12">
            <v>0</v>
          </cell>
          <cell r="I12">
            <v>0</v>
          </cell>
          <cell r="J12">
            <v>7</v>
          </cell>
          <cell r="K12">
            <v>8</v>
          </cell>
          <cell r="L12">
            <v>7.6</v>
          </cell>
          <cell r="M12">
            <v>0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</v>
          </cell>
          <cell r="F13">
            <v>7</v>
          </cell>
          <cell r="G13">
            <v>0</v>
          </cell>
          <cell r="H13">
            <v>0</v>
          </cell>
          <cell r="I13">
            <v>0</v>
          </cell>
          <cell r="J13">
            <v>7</v>
          </cell>
          <cell r="K13">
            <v>7</v>
          </cell>
          <cell r="L13">
            <v>7</v>
          </cell>
          <cell r="M13">
            <v>0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6</v>
          </cell>
          <cell r="F14">
            <v>6</v>
          </cell>
          <cell r="G14">
            <v>0</v>
          </cell>
          <cell r="H14">
            <v>0</v>
          </cell>
          <cell r="I14">
            <v>0</v>
          </cell>
          <cell r="J14">
            <v>6</v>
          </cell>
          <cell r="K14">
            <v>0</v>
          </cell>
          <cell r="L14">
            <v>2.4</v>
          </cell>
          <cell r="M14">
            <v>7</v>
          </cell>
          <cell r="N14">
            <v>6.6</v>
          </cell>
          <cell r="O14" t="str">
            <v>Kém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7</v>
          </cell>
          <cell r="G15">
            <v>0</v>
          </cell>
          <cell r="H15">
            <v>0</v>
          </cell>
          <cell r="I15">
            <v>0</v>
          </cell>
          <cell r="J15">
            <v>7</v>
          </cell>
          <cell r="K15">
            <v>7</v>
          </cell>
          <cell r="L15">
            <v>7</v>
          </cell>
          <cell r="M15">
            <v>0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7</v>
          </cell>
          <cell r="F16">
            <v>7</v>
          </cell>
          <cell r="G16">
            <v>0</v>
          </cell>
          <cell r="H16">
            <v>0</v>
          </cell>
          <cell r="I16">
            <v>0</v>
          </cell>
          <cell r="J16">
            <v>7</v>
          </cell>
          <cell r="K16">
            <v>8</v>
          </cell>
          <cell r="L16">
            <v>7.6</v>
          </cell>
          <cell r="M16">
            <v>0</v>
          </cell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6</v>
          </cell>
          <cell r="F17">
            <v>6</v>
          </cell>
          <cell r="G17">
            <v>0</v>
          </cell>
          <cell r="H17">
            <v>0</v>
          </cell>
          <cell r="I17">
            <v>0</v>
          </cell>
          <cell r="J17">
            <v>6</v>
          </cell>
          <cell r="K17">
            <v>0</v>
          </cell>
          <cell r="L17">
            <v>2.4</v>
          </cell>
          <cell r="M17">
            <v>0</v>
          </cell>
          <cell r="N17">
            <v>2.4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R18">
            <v>0</v>
          </cell>
          <cell r="S18">
            <v>0</v>
          </cell>
          <cell r="T18">
            <v>0</v>
          </cell>
        </row>
      </sheetData>
      <sheetData sheetId="41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8</v>
          </cell>
          <cell r="G7">
            <v>10</v>
          </cell>
          <cell r="H7">
            <v>0</v>
          </cell>
          <cell r="I7">
            <v>0</v>
          </cell>
          <cell r="J7">
            <v>9</v>
          </cell>
          <cell r="K7">
            <v>6</v>
          </cell>
          <cell r="L7">
            <v>7.2</v>
          </cell>
          <cell r="M7">
            <v>0</v>
          </cell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9</v>
          </cell>
          <cell r="F8">
            <v>4</v>
          </cell>
          <cell r="G8">
            <v>9</v>
          </cell>
          <cell r="H8">
            <v>0</v>
          </cell>
          <cell r="I8">
            <v>0</v>
          </cell>
          <cell r="J8">
            <v>7</v>
          </cell>
          <cell r="K8">
            <v>3.5</v>
          </cell>
          <cell r="L8">
            <v>4.9000000000000004</v>
          </cell>
          <cell r="M8">
            <v>0</v>
          </cell>
          <cell r="N8">
            <v>4.9000000000000004</v>
          </cell>
          <cell r="O8" t="str">
            <v>Yếu</v>
          </cell>
          <cell r="P8" t="str">
            <v>Yếu</v>
          </cell>
          <cell r="Q8" t="str">
            <v>Thi lại</v>
          </cell>
          <cell r="R8">
            <v>1</v>
          </cell>
          <cell r="S8" t="str">
            <v>D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5</v>
          </cell>
          <cell r="G11">
            <v>10</v>
          </cell>
          <cell r="H11">
            <v>0</v>
          </cell>
          <cell r="I11">
            <v>0</v>
          </cell>
          <cell r="J11">
            <v>7.8</v>
          </cell>
          <cell r="K11">
            <v>6</v>
          </cell>
          <cell r="L11">
            <v>6.72</v>
          </cell>
          <cell r="M11">
            <v>0</v>
          </cell>
          <cell r="N11">
            <v>6.72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8</v>
          </cell>
          <cell r="F12">
            <v>4</v>
          </cell>
          <cell r="G12">
            <v>10</v>
          </cell>
          <cell r="H12">
            <v>0</v>
          </cell>
          <cell r="I12">
            <v>0</v>
          </cell>
          <cell r="J12">
            <v>7.2</v>
          </cell>
          <cell r="K12">
            <v>5.5</v>
          </cell>
          <cell r="L12">
            <v>6.18</v>
          </cell>
          <cell r="M12">
            <v>0</v>
          </cell>
          <cell r="N12">
            <v>6.18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9</v>
          </cell>
          <cell r="F13">
            <v>3.5</v>
          </cell>
          <cell r="G13">
            <v>9</v>
          </cell>
          <cell r="H13">
            <v>0</v>
          </cell>
          <cell r="I13">
            <v>0</v>
          </cell>
          <cell r="J13">
            <v>6.8</v>
          </cell>
          <cell r="K13">
            <v>3.5</v>
          </cell>
          <cell r="L13">
            <v>4.82</v>
          </cell>
          <cell r="M13">
            <v>0</v>
          </cell>
          <cell r="N13">
            <v>4.82</v>
          </cell>
          <cell r="O13" t="str">
            <v>Yếu</v>
          </cell>
          <cell r="P13" t="str">
            <v>Yếu</v>
          </cell>
          <cell r="Q13" t="str">
            <v>Thi lại</v>
          </cell>
          <cell r="R13">
            <v>1</v>
          </cell>
          <cell r="S13" t="str">
            <v>D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2</v>
          </cell>
          <cell r="G14">
            <v>8</v>
          </cell>
          <cell r="H14">
            <v>0</v>
          </cell>
          <cell r="I14">
            <v>0</v>
          </cell>
          <cell r="J14">
            <v>5.6</v>
          </cell>
          <cell r="K14">
            <v>4</v>
          </cell>
          <cell r="L14">
            <v>4.6399999999999997</v>
          </cell>
          <cell r="M14">
            <v>0</v>
          </cell>
          <cell r="N14">
            <v>4.6399999999999997</v>
          </cell>
          <cell r="O14" t="str">
            <v>Yếu</v>
          </cell>
          <cell r="P14" t="str">
            <v>Yếu</v>
          </cell>
          <cell r="Q14" t="str">
            <v>Thi lại</v>
          </cell>
          <cell r="R14">
            <v>1</v>
          </cell>
          <cell r="S14" t="str">
            <v>D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</v>
          </cell>
          <cell r="F15">
            <v>2</v>
          </cell>
          <cell r="G15">
            <v>8</v>
          </cell>
          <cell r="H15">
            <v>0</v>
          </cell>
          <cell r="I15">
            <v>0</v>
          </cell>
          <cell r="J15">
            <v>5.4</v>
          </cell>
          <cell r="K15">
            <v>3</v>
          </cell>
          <cell r="L15">
            <v>3.96</v>
          </cell>
          <cell r="M15">
            <v>0</v>
          </cell>
          <cell r="N15">
            <v>3.96</v>
          </cell>
          <cell r="O15" t="str">
            <v>Yếu</v>
          </cell>
          <cell r="P15" t="str">
            <v>Yếu</v>
          </cell>
          <cell r="Q15" t="str">
            <v>Thi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</row>
      </sheetData>
      <sheetData sheetId="42" refreshError="1"/>
      <sheetData sheetId="43" refreshError="1"/>
      <sheetData sheetId="44" refreshError="1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8</v>
          </cell>
          <cell r="G7">
            <v>10</v>
          </cell>
          <cell r="H7">
            <v>0</v>
          </cell>
          <cell r="I7">
            <v>0</v>
          </cell>
          <cell r="J7">
            <v>9.1999999999999993</v>
          </cell>
          <cell r="K7">
            <v>10</v>
          </cell>
          <cell r="L7">
            <v>9.68</v>
          </cell>
          <cell r="M7">
            <v>0</v>
          </cell>
          <cell r="N7">
            <v>9.68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</v>
          </cell>
          <cell r="F8">
            <v>6</v>
          </cell>
          <cell r="G8">
            <v>8</v>
          </cell>
          <cell r="H8">
            <v>0</v>
          </cell>
          <cell r="I8">
            <v>0</v>
          </cell>
          <cell r="J8">
            <v>7.2</v>
          </cell>
          <cell r="K8">
            <v>8</v>
          </cell>
          <cell r="L8">
            <v>7.68</v>
          </cell>
          <cell r="M8">
            <v>0</v>
          </cell>
          <cell r="N8">
            <v>7.68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 t="e">
            <v>#DIV/0!</v>
          </cell>
          <cell r="M9">
            <v>0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 t="e">
            <v>#DIV/0!</v>
          </cell>
          <cell r="M10">
            <v>0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8</v>
          </cell>
          <cell r="G11">
            <v>9.5</v>
          </cell>
          <cell r="H11">
            <v>0</v>
          </cell>
          <cell r="I11">
            <v>0</v>
          </cell>
          <cell r="J11">
            <v>8.8000000000000007</v>
          </cell>
          <cell r="K11">
            <v>8</v>
          </cell>
          <cell r="L11">
            <v>8.32</v>
          </cell>
          <cell r="M11">
            <v>0</v>
          </cell>
          <cell r="N11">
            <v>8.32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8</v>
          </cell>
          <cell r="G12">
            <v>10</v>
          </cell>
          <cell r="H12">
            <v>0</v>
          </cell>
          <cell r="I12">
            <v>0</v>
          </cell>
          <cell r="J12">
            <v>9</v>
          </cell>
          <cell r="K12">
            <v>9.5</v>
          </cell>
          <cell r="L12">
            <v>9.3000000000000007</v>
          </cell>
          <cell r="M12">
            <v>0</v>
          </cell>
          <cell r="N12">
            <v>9.3000000000000007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8</v>
          </cell>
          <cell r="F13">
            <v>6</v>
          </cell>
          <cell r="G13">
            <v>7</v>
          </cell>
          <cell r="H13">
            <v>0</v>
          </cell>
          <cell r="I13">
            <v>0</v>
          </cell>
          <cell r="J13">
            <v>6.8</v>
          </cell>
          <cell r="K13">
            <v>8</v>
          </cell>
          <cell r="L13">
            <v>7.52</v>
          </cell>
          <cell r="M13">
            <v>0</v>
          </cell>
          <cell r="N13">
            <v>7.52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6</v>
          </cell>
          <cell r="G14">
            <v>7</v>
          </cell>
          <cell r="H14">
            <v>0</v>
          </cell>
          <cell r="I14">
            <v>0</v>
          </cell>
          <cell r="J14">
            <v>6.8</v>
          </cell>
          <cell r="K14">
            <v>8</v>
          </cell>
          <cell r="L14">
            <v>7.52</v>
          </cell>
          <cell r="M14">
            <v>0</v>
          </cell>
          <cell r="N14">
            <v>7.52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6</v>
          </cell>
          <cell r="G15">
            <v>8</v>
          </cell>
          <cell r="H15">
            <v>0</v>
          </cell>
          <cell r="I15">
            <v>0</v>
          </cell>
          <cell r="J15">
            <v>7.2</v>
          </cell>
          <cell r="K15">
            <v>7</v>
          </cell>
          <cell r="L15">
            <v>7.08</v>
          </cell>
          <cell r="M15">
            <v>0</v>
          </cell>
          <cell r="N15">
            <v>7.08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 t="e">
            <v>#DIV/0!</v>
          </cell>
          <cell r="M17">
            <v>0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>
            <v>0</v>
          </cell>
          <cell r="S18">
            <v>0</v>
          </cell>
          <cell r="T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TC"/>
      <sheetName val="6.GDQP"/>
      <sheetName val="HK1-N1"/>
      <sheetName val="7.LRCDMT"/>
      <sheetName val="8.NLHĐH"/>
      <sheetName val="9.LTCB"/>
      <sheetName val="10.MTCB"/>
      <sheetName val="11.AVGT 2"/>
      <sheetName val="12.AVCN"/>
      <sheetName val="HK2-N1"/>
      <sheetName val="13.TRR"/>
      <sheetName val="14.MMT &amp; INTERNET"/>
      <sheetName val="15.AVGT 3"/>
      <sheetName val="16.VKTCB"/>
      <sheetName val="17.XLACB"/>
      <sheetName val="HK3-N1"/>
      <sheetName val="17.CTDL&amp;GT"/>
      <sheetName val="18.NMCSDL"/>
      <sheetName val="19.AVGT4"/>
      <sheetName val="20.STKB"/>
      <sheetName val="HK1-N2 "/>
      <sheetName val="21.NLTH"/>
      <sheetName val="22.DỰNG VIDEO"/>
      <sheetName val="23.KTCAQP"/>
      <sheetName val="24.XLANC"/>
      <sheetName val="25.CSKTĐH"/>
      <sheetName val="26.ĐH 3D CB"/>
      <sheetName val="HK2-N2"/>
      <sheetName val="27.DATK3D"/>
      <sheetName val="28.CBĐTCB"/>
      <sheetName val="29.ĐHHĐ"/>
      <sheetName val="30.TKCMĐT"/>
      <sheetName val="TONG KET HK"/>
      <sheetName val="TK THEO THANG ĐIỂM 4"/>
      <sheetName val="THI"/>
      <sheetName val="dự bị"/>
      <sheetName val="Bảng tra cứu"/>
      <sheetName val="HK1-N2"/>
      <sheetName val="HK1-N3"/>
      <sheetName val="29.TKCMĐT"/>
    </sheetNames>
    <sheetDataSet>
      <sheetData sheetId="0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6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7.4</v>
          </cell>
          <cell r="L7">
            <v>8.44</v>
          </cell>
          <cell r="M7"/>
          <cell r="N7">
            <v>8.44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8.5</v>
          </cell>
          <cell r="L8">
            <v>7.9</v>
          </cell>
          <cell r="M8"/>
          <cell r="N8">
            <v>7.9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8.5</v>
          </cell>
          <cell r="F9">
            <v>8.5</v>
          </cell>
          <cell r="G9"/>
          <cell r="H9"/>
          <cell r="I9"/>
          <cell r="J9">
            <v>8.5</v>
          </cell>
          <cell r="K9">
            <v>5.7</v>
          </cell>
          <cell r="L9">
            <v>6.82</v>
          </cell>
          <cell r="M9"/>
          <cell r="N9">
            <v>6.82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7.5</v>
          </cell>
          <cell r="F10">
            <v>7.5</v>
          </cell>
          <cell r="G10"/>
          <cell r="H10"/>
          <cell r="I10"/>
          <cell r="J10">
            <v>7.5</v>
          </cell>
          <cell r="K10">
            <v>6.1</v>
          </cell>
          <cell r="L10">
            <v>6.66</v>
          </cell>
          <cell r="M10"/>
          <cell r="N10">
            <v>6.66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5.2</v>
          </cell>
          <cell r="L11">
            <v>5.12</v>
          </cell>
          <cell r="M11"/>
          <cell r="N11">
            <v>5.12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7.9</v>
          </cell>
          <cell r="F12">
            <v>7.9</v>
          </cell>
          <cell r="G12"/>
          <cell r="H12"/>
          <cell r="I12"/>
          <cell r="J12">
            <v>7.9</v>
          </cell>
          <cell r="K12">
            <v>7</v>
          </cell>
          <cell r="L12">
            <v>7.36</v>
          </cell>
          <cell r="M12"/>
          <cell r="N12">
            <v>7.36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6.5</v>
          </cell>
          <cell r="F13">
            <v>6.5</v>
          </cell>
          <cell r="G13"/>
          <cell r="H13"/>
          <cell r="I13"/>
          <cell r="J13">
            <v>6.5</v>
          </cell>
          <cell r="K13">
            <v>3.2</v>
          </cell>
          <cell r="L13">
            <v>4.5199999999999996</v>
          </cell>
          <cell r="M13">
            <v>3.9</v>
          </cell>
          <cell r="N13">
            <v>4.9400000000000004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1</v>
          </cell>
          <cell r="S13" t="str">
            <v>D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5.5</v>
          </cell>
          <cell r="L14">
            <v>5.7</v>
          </cell>
          <cell r="M14"/>
          <cell r="N14">
            <v>5.7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9</v>
          </cell>
          <cell r="F15">
            <v>9</v>
          </cell>
          <cell r="G15"/>
          <cell r="H15"/>
          <cell r="I15"/>
          <cell r="J15">
            <v>9</v>
          </cell>
          <cell r="K15">
            <v>6.5</v>
          </cell>
          <cell r="L15">
            <v>7.5</v>
          </cell>
          <cell r="M15"/>
          <cell r="N15">
            <v>7.5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5.5</v>
          </cell>
          <cell r="L16">
            <v>6.5</v>
          </cell>
          <cell r="M16"/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7.5</v>
          </cell>
          <cell r="F17">
            <v>7.5</v>
          </cell>
          <cell r="G17"/>
          <cell r="H17"/>
          <cell r="I17"/>
          <cell r="J17">
            <v>7.5</v>
          </cell>
          <cell r="K17">
            <v>5.9</v>
          </cell>
          <cell r="L17">
            <v>6.54</v>
          </cell>
          <cell r="M17"/>
          <cell r="N17">
            <v>6.54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8.3000000000000007</v>
          </cell>
          <cell r="F18">
            <v>8.3000000000000007</v>
          </cell>
          <cell r="G18"/>
          <cell r="H18"/>
          <cell r="I18"/>
          <cell r="J18">
            <v>8.3000000000000007</v>
          </cell>
          <cell r="K18">
            <v>5.0999999999999996</v>
          </cell>
          <cell r="L18">
            <v>6.38</v>
          </cell>
          <cell r="M18"/>
          <cell r="N18">
            <v>6.38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7.5</v>
          </cell>
          <cell r="F19">
            <v>7.5</v>
          </cell>
          <cell r="G19"/>
          <cell r="H19"/>
          <cell r="I19"/>
          <cell r="J19">
            <v>7.5</v>
          </cell>
          <cell r="K19">
            <v>7</v>
          </cell>
          <cell r="L19">
            <v>7.2</v>
          </cell>
          <cell r="M19"/>
          <cell r="N19">
            <v>7.2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6</v>
          </cell>
          <cell r="L20">
            <v>6.4</v>
          </cell>
          <cell r="M20"/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6.5</v>
          </cell>
          <cell r="F21">
            <v>6.5</v>
          </cell>
          <cell r="G21"/>
          <cell r="H21"/>
          <cell r="I21"/>
          <cell r="J21">
            <v>6.5</v>
          </cell>
          <cell r="K21">
            <v>5.8</v>
          </cell>
          <cell r="L21">
            <v>6.08</v>
          </cell>
          <cell r="M21"/>
          <cell r="N21">
            <v>6.08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6.7</v>
          </cell>
          <cell r="L22">
            <v>6.82</v>
          </cell>
          <cell r="M22"/>
          <cell r="N22">
            <v>6.82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6</v>
          </cell>
          <cell r="F23">
            <v>6</v>
          </cell>
          <cell r="G23"/>
          <cell r="H23"/>
          <cell r="I23"/>
          <cell r="J23">
            <v>6</v>
          </cell>
          <cell r="K23">
            <v>4.0999999999999996</v>
          </cell>
          <cell r="L23">
            <v>4.8600000000000003</v>
          </cell>
          <cell r="M23">
            <v>6.8</v>
          </cell>
          <cell r="N23">
            <v>6.48</v>
          </cell>
          <cell r="O23" t="str">
            <v>Yếu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6.5</v>
          </cell>
          <cell r="F24">
            <v>6.5</v>
          </cell>
          <cell r="G24"/>
          <cell r="H24"/>
          <cell r="I24"/>
          <cell r="J24">
            <v>6.5</v>
          </cell>
          <cell r="K24">
            <v>5.5</v>
          </cell>
          <cell r="L24">
            <v>5.9</v>
          </cell>
          <cell r="M24"/>
          <cell r="N24">
            <v>5.9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6</v>
          </cell>
          <cell r="G25">
            <v>7</v>
          </cell>
          <cell r="H25"/>
          <cell r="I25"/>
          <cell r="J25">
            <v>6.8</v>
          </cell>
          <cell r="K25">
            <v>4.7</v>
          </cell>
          <cell r="L25">
            <v>5.54</v>
          </cell>
          <cell r="M25">
            <v>5.8</v>
          </cell>
          <cell r="N25">
            <v>6.2</v>
          </cell>
          <cell r="O25" t="str">
            <v>T.bình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5.5</v>
          </cell>
          <cell r="F26">
            <v>5.5</v>
          </cell>
          <cell r="G26"/>
          <cell r="H26"/>
          <cell r="I26"/>
          <cell r="J26">
            <v>5.5</v>
          </cell>
          <cell r="K26">
            <v>3.5</v>
          </cell>
          <cell r="L26">
            <v>4.3</v>
          </cell>
          <cell r="M26">
            <v>1</v>
          </cell>
          <cell r="N26">
            <v>2.8</v>
          </cell>
          <cell r="O26" t="str">
            <v>Yếu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7.5</v>
          </cell>
          <cell r="F27">
            <v>7.5</v>
          </cell>
          <cell r="G27"/>
          <cell r="H27"/>
          <cell r="I27"/>
          <cell r="J27">
            <v>7.5</v>
          </cell>
          <cell r="K27">
            <v>4.2</v>
          </cell>
          <cell r="L27">
            <v>5.52</v>
          </cell>
          <cell r="M27">
            <v>0</v>
          </cell>
          <cell r="N27">
            <v>3</v>
          </cell>
          <cell r="O27" t="str">
            <v>T.bình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5</v>
          </cell>
          <cell r="F28">
            <v>5</v>
          </cell>
          <cell r="G28"/>
          <cell r="H28"/>
          <cell r="I28"/>
          <cell r="J28">
            <v>5</v>
          </cell>
          <cell r="K28">
            <v>3.6</v>
          </cell>
          <cell r="L28">
            <v>4.16</v>
          </cell>
          <cell r="M28">
            <v>5</v>
          </cell>
          <cell r="N28">
            <v>5</v>
          </cell>
          <cell r="O28" t="str">
            <v>Yếu</v>
          </cell>
          <cell r="P28" t="str">
            <v>T.bình</v>
          </cell>
          <cell r="Q28" t="str">
            <v>Học lại</v>
          </cell>
          <cell r="R28">
            <v>1.5</v>
          </cell>
          <cell r="S28" t="str">
            <v>D+</v>
          </cell>
          <cell r="T28" t="str">
            <v>Trung Bình</v>
          </cell>
        </row>
      </sheetData>
      <sheetData sheetId="1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7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6</v>
          </cell>
          <cell r="L7">
            <v>6.4</v>
          </cell>
          <cell r="M7"/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4</v>
          </cell>
          <cell r="F8">
            <v>5</v>
          </cell>
          <cell r="G8">
            <v>6</v>
          </cell>
          <cell r="H8"/>
          <cell r="I8"/>
          <cell r="J8">
            <v>5.2</v>
          </cell>
          <cell r="K8">
            <v>7.5</v>
          </cell>
          <cell r="L8">
            <v>6.58</v>
          </cell>
          <cell r="M8"/>
          <cell r="N8">
            <v>6.58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5</v>
          </cell>
          <cell r="F9">
            <v>7</v>
          </cell>
          <cell r="G9">
            <v>5</v>
          </cell>
          <cell r="H9"/>
          <cell r="I9"/>
          <cell r="J9">
            <v>5.8</v>
          </cell>
          <cell r="K9">
            <v>8</v>
          </cell>
          <cell r="L9">
            <v>7.12</v>
          </cell>
          <cell r="M9"/>
          <cell r="N9">
            <v>7.12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5</v>
          </cell>
          <cell r="F10">
            <v>8</v>
          </cell>
          <cell r="G10">
            <v>5</v>
          </cell>
          <cell r="H10"/>
          <cell r="I10"/>
          <cell r="J10">
            <v>6.2</v>
          </cell>
          <cell r="K10">
            <v>9</v>
          </cell>
          <cell r="L10">
            <v>7.88</v>
          </cell>
          <cell r="M10"/>
          <cell r="N10">
            <v>7.88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6</v>
          </cell>
          <cell r="F11">
            <v>7</v>
          </cell>
          <cell r="G11">
            <v>4</v>
          </cell>
          <cell r="H11"/>
          <cell r="I11"/>
          <cell r="J11">
            <v>5.6</v>
          </cell>
          <cell r="K11">
            <v>5</v>
          </cell>
          <cell r="L11">
            <v>5.24</v>
          </cell>
          <cell r="M11"/>
          <cell r="N11">
            <v>5.24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9</v>
          </cell>
          <cell r="F12">
            <v>9</v>
          </cell>
          <cell r="G12"/>
          <cell r="H12"/>
          <cell r="I12"/>
          <cell r="J12">
            <v>9</v>
          </cell>
          <cell r="K12">
            <v>7</v>
          </cell>
          <cell r="L12">
            <v>7.8</v>
          </cell>
          <cell r="M12"/>
          <cell r="N12">
            <v>7.8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6</v>
          </cell>
          <cell r="G13">
            <v>5</v>
          </cell>
          <cell r="H13"/>
          <cell r="I13"/>
          <cell r="J13">
            <v>5.6</v>
          </cell>
          <cell r="K13">
            <v>7</v>
          </cell>
          <cell r="L13">
            <v>6.44</v>
          </cell>
          <cell r="M13"/>
          <cell r="N13">
            <v>6.44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4.5</v>
          </cell>
          <cell r="F14">
            <v>5</v>
          </cell>
          <cell r="G14">
            <v>6</v>
          </cell>
          <cell r="H14"/>
          <cell r="I14"/>
          <cell r="J14">
            <v>5.3</v>
          </cell>
          <cell r="K14">
            <v>6</v>
          </cell>
          <cell r="L14">
            <v>5.72</v>
          </cell>
          <cell r="M14"/>
          <cell r="N14">
            <v>5.72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5.5</v>
          </cell>
          <cell r="F15">
            <v>5</v>
          </cell>
          <cell r="G15">
            <v>5</v>
          </cell>
          <cell r="H15"/>
          <cell r="I15"/>
          <cell r="J15">
            <v>5.0999999999999996</v>
          </cell>
          <cell r="K15">
            <v>9</v>
          </cell>
          <cell r="L15">
            <v>7.44</v>
          </cell>
          <cell r="M15"/>
          <cell r="N15">
            <v>7.44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5</v>
          </cell>
          <cell r="F16">
            <v>6</v>
          </cell>
          <cell r="G16">
            <v>5</v>
          </cell>
          <cell r="H16"/>
          <cell r="I16"/>
          <cell r="J16">
            <v>5.4</v>
          </cell>
          <cell r="K16">
            <v>8</v>
          </cell>
          <cell r="L16">
            <v>6.96</v>
          </cell>
          <cell r="M16"/>
          <cell r="N16">
            <v>6.96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4.5</v>
          </cell>
          <cell r="F17">
            <v>5</v>
          </cell>
          <cell r="G17">
            <v>6</v>
          </cell>
          <cell r="H17"/>
          <cell r="I17"/>
          <cell r="J17">
            <v>5.3</v>
          </cell>
          <cell r="K17">
            <v>8</v>
          </cell>
          <cell r="L17">
            <v>6.92</v>
          </cell>
          <cell r="M17"/>
          <cell r="N17">
            <v>6.92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7</v>
          </cell>
          <cell r="L18">
            <v>7</v>
          </cell>
          <cell r="M18"/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5.5</v>
          </cell>
          <cell r="F19">
            <v>8</v>
          </cell>
          <cell r="G19">
            <v>5</v>
          </cell>
          <cell r="H19"/>
          <cell r="I19"/>
          <cell r="J19">
            <v>6.3</v>
          </cell>
          <cell r="K19">
            <v>8</v>
          </cell>
          <cell r="L19">
            <v>7.32</v>
          </cell>
          <cell r="M19"/>
          <cell r="N19">
            <v>7.32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5</v>
          </cell>
          <cell r="F20">
            <v>7</v>
          </cell>
          <cell r="G20">
            <v>5</v>
          </cell>
          <cell r="H20"/>
          <cell r="I20"/>
          <cell r="J20">
            <v>5.8</v>
          </cell>
          <cell r="K20">
            <v>7.5</v>
          </cell>
          <cell r="L20">
            <v>6.82</v>
          </cell>
          <cell r="M20"/>
          <cell r="N20">
            <v>6.82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</v>
          </cell>
          <cell r="F21">
            <v>5</v>
          </cell>
          <cell r="G21">
            <v>5</v>
          </cell>
          <cell r="H21"/>
          <cell r="I21"/>
          <cell r="J21">
            <v>5.2</v>
          </cell>
          <cell r="K21">
            <v>6</v>
          </cell>
          <cell r="L21">
            <v>5.68</v>
          </cell>
          <cell r="M21"/>
          <cell r="N21">
            <v>5.68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6</v>
          </cell>
          <cell r="F22">
            <v>6</v>
          </cell>
          <cell r="G22">
            <v>6</v>
          </cell>
          <cell r="H22"/>
          <cell r="I22"/>
          <cell r="J22">
            <v>6</v>
          </cell>
          <cell r="K22">
            <v>5</v>
          </cell>
          <cell r="L22">
            <v>5.4</v>
          </cell>
          <cell r="M22"/>
          <cell r="N22">
            <v>5.4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5</v>
          </cell>
          <cell r="F23">
            <v>6</v>
          </cell>
          <cell r="G23">
            <v>4</v>
          </cell>
          <cell r="H23"/>
          <cell r="I23"/>
          <cell r="J23">
            <v>5</v>
          </cell>
          <cell r="K23">
            <v>6</v>
          </cell>
          <cell r="L23">
            <v>5.6</v>
          </cell>
          <cell r="M23"/>
          <cell r="N23">
            <v>5.6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3.5</v>
          </cell>
          <cell r="F24">
            <v>5</v>
          </cell>
          <cell r="G24">
            <v>6.5</v>
          </cell>
          <cell r="H24"/>
          <cell r="I24"/>
          <cell r="J24">
            <v>5.3</v>
          </cell>
          <cell r="K24">
            <v>9</v>
          </cell>
          <cell r="L24">
            <v>7.52</v>
          </cell>
          <cell r="M24"/>
          <cell r="N24">
            <v>7.52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5</v>
          </cell>
          <cell r="F25">
            <v>5</v>
          </cell>
          <cell r="G25">
            <v>5</v>
          </cell>
          <cell r="H25"/>
          <cell r="I25"/>
          <cell r="J25">
            <v>5</v>
          </cell>
          <cell r="K25">
            <v>5</v>
          </cell>
          <cell r="L25">
            <v>5</v>
          </cell>
          <cell r="M25"/>
          <cell r="N25">
            <v>5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6.5</v>
          </cell>
          <cell r="F26">
            <v>6</v>
          </cell>
          <cell r="G26">
            <v>5</v>
          </cell>
          <cell r="H26"/>
          <cell r="I26"/>
          <cell r="J26">
            <v>5.7</v>
          </cell>
          <cell r="K26">
            <v>6</v>
          </cell>
          <cell r="L26">
            <v>5.88</v>
          </cell>
          <cell r="M26"/>
          <cell r="N26">
            <v>5.88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6</v>
          </cell>
          <cell r="F27">
            <v>5</v>
          </cell>
          <cell r="G27">
            <v>5</v>
          </cell>
          <cell r="H27"/>
          <cell r="I27"/>
          <cell r="J27">
            <v>5.2</v>
          </cell>
          <cell r="K27">
            <v>5.5</v>
          </cell>
          <cell r="L27">
            <v>5.38</v>
          </cell>
          <cell r="M27"/>
          <cell r="N27">
            <v>5.38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5.5</v>
          </cell>
          <cell r="F28">
            <v>7</v>
          </cell>
          <cell r="G28">
            <v>5</v>
          </cell>
          <cell r="H28"/>
          <cell r="I28"/>
          <cell r="J28">
            <v>5.9</v>
          </cell>
          <cell r="K28">
            <v>6</v>
          </cell>
          <cell r="L28">
            <v>5.96</v>
          </cell>
          <cell r="M28"/>
          <cell r="N28">
            <v>5.96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</sheetData>
      <sheetData sheetId="2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</v>
          </cell>
          <cell r="F6">
            <v>5</v>
          </cell>
          <cell r="G6"/>
          <cell r="H6"/>
          <cell r="I6"/>
          <cell r="J6">
            <v>5.67</v>
          </cell>
          <cell r="K6">
            <v>5</v>
          </cell>
          <cell r="L6">
            <v>5.27</v>
          </cell>
          <cell r="M6"/>
          <cell r="N6">
            <v>5.27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</v>
          </cell>
          <cell r="F7">
            <v>6</v>
          </cell>
          <cell r="G7"/>
          <cell r="H7"/>
          <cell r="I7"/>
          <cell r="J7">
            <v>6</v>
          </cell>
          <cell r="K7">
            <v>5.5</v>
          </cell>
          <cell r="L7">
            <v>5.7</v>
          </cell>
          <cell r="M7"/>
          <cell r="N7">
            <v>5.7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6.3</v>
          </cell>
          <cell r="F8">
            <v>6.3</v>
          </cell>
          <cell r="G8"/>
          <cell r="H8"/>
          <cell r="I8"/>
          <cell r="J8">
            <v>6.3</v>
          </cell>
          <cell r="K8">
            <v>5</v>
          </cell>
          <cell r="L8">
            <v>5.52</v>
          </cell>
          <cell r="M8"/>
          <cell r="N8">
            <v>5.52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5</v>
          </cell>
          <cell r="L9">
            <v>5.4</v>
          </cell>
          <cell r="M9"/>
          <cell r="N9">
            <v>5.4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6</v>
          </cell>
          <cell r="F10">
            <v>6</v>
          </cell>
          <cell r="G10"/>
          <cell r="H10"/>
          <cell r="I10"/>
          <cell r="J10">
            <v>6</v>
          </cell>
          <cell r="K10">
            <v>5</v>
          </cell>
          <cell r="L10">
            <v>5.4</v>
          </cell>
          <cell r="M10"/>
          <cell r="N10">
            <v>5.4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5</v>
          </cell>
          <cell r="L11">
            <v>5</v>
          </cell>
          <cell r="M11"/>
          <cell r="N11">
            <v>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5</v>
          </cell>
          <cell r="L12">
            <v>5.4</v>
          </cell>
          <cell r="M12"/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5</v>
          </cell>
          <cell r="F13">
            <v>5</v>
          </cell>
          <cell r="G13"/>
          <cell r="H13"/>
          <cell r="I13"/>
          <cell r="J13">
            <v>5</v>
          </cell>
          <cell r="K13">
            <v>6</v>
          </cell>
          <cell r="L13">
            <v>5.6</v>
          </cell>
          <cell r="M13"/>
          <cell r="N13">
            <v>5.6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5.7</v>
          </cell>
          <cell r="F14">
            <v>5.7</v>
          </cell>
          <cell r="G14"/>
          <cell r="H14"/>
          <cell r="I14"/>
          <cell r="J14">
            <v>5.7</v>
          </cell>
          <cell r="K14">
            <v>5</v>
          </cell>
          <cell r="L14">
            <v>5.28</v>
          </cell>
          <cell r="M14"/>
          <cell r="N14">
            <v>5.28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</v>
          </cell>
          <cell r="F15">
            <v>6</v>
          </cell>
          <cell r="G15"/>
          <cell r="H15"/>
          <cell r="I15"/>
          <cell r="J15">
            <v>6</v>
          </cell>
          <cell r="K15">
            <v>6</v>
          </cell>
          <cell r="L15">
            <v>6</v>
          </cell>
          <cell r="M15"/>
          <cell r="N15">
            <v>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5</v>
          </cell>
          <cell r="L16">
            <v>5.4</v>
          </cell>
          <cell r="M16"/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6.3</v>
          </cell>
          <cell r="F17">
            <v>6.3</v>
          </cell>
          <cell r="G17"/>
          <cell r="H17"/>
          <cell r="I17"/>
          <cell r="J17">
            <v>6.3</v>
          </cell>
          <cell r="K17">
            <v>5</v>
          </cell>
          <cell r="L17">
            <v>5.52</v>
          </cell>
          <cell r="M17"/>
          <cell r="N17">
            <v>5.52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5</v>
          </cell>
          <cell r="G18"/>
          <cell r="H18"/>
          <cell r="I18"/>
          <cell r="J18">
            <v>5.67</v>
          </cell>
          <cell r="K18">
            <v>6</v>
          </cell>
          <cell r="L18">
            <v>5.87</v>
          </cell>
          <cell r="M18"/>
          <cell r="N18">
            <v>5.87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6.3</v>
          </cell>
          <cell r="F19">
            <v>6.3</v>
          </cell>
          <cell r="G19"/>
          <cell r="H19"/>
          <cell r="I19"/>
          <cell r="J19">
            <v>6.3</v>
          </cell>
          <cell r="K19">
            <v>5</v>
          </cell>
          <cell r="L19">
            <v>5.52</v>
          </cell>
          <cell r="M19"/>
          <cell r="N19">
            <v>5.52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6.3</v>
          </cell>
          <cell r="F20">
            <v>6.3</v>
          </cell>
          <cell r="G20"/>
          <cell r="H20"/>
          <cell r="I20"/>
          <cell r="J20">
            <v>6.3</v>
          </cell>
          <cell r="K20">
            <v>5</v>
          </cell>
          <cell r="L20">
            <v>5.52</v>
          </cell>
          <cell r="M20"/>
          <cell r="N20">
            <v>5.52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6.3</v>
          </cell>
          <cell r="F21">
            <v>6.3</v>
          </cell>
          <cell r="G21"/>
          <cell r="H21"/>
          <cell r="I21"/>
          <cell r="J21">
            <v>6.3</v>
          </cell>
          <cell r="K21">
            <v>5</v>
          </cell>
          <cell r="L21">
            <v>5.52</v>
          </cell>
          <cell r="M21"/>
          <cell r="N21">
            <v>5.52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5.7</v>
          </cell>
          <cell r="F22">
            <v>5.7</v>
          </cell>
          <cell r="G22"/>
          <cell r="H22"/>
          <cell r="I22"/>
          <cell r="J22">
            <v>5.7</v>
          </cell>
          <cell r="K22">
            <v>5</v>
          </cell>
          <cell r="L22">
            <v>5.28</v>
          </cell>
          <cell r="M22"/>
          <cell r="N22">
            <v>5.28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5</v>
          </cell>
          <cell r="F23">
            <v>7.5</v>
          </cell>
          <cell r="G23"/>
          <cell r="H23"/>
          <cell r="I23"/>
          <cell r="J23">
            <v>6.67</v>
          </cell>
          <cell r="K23">
            <v>5</v>
          </cell>
          <cell r="L23">
            <v>5.67</v>
          </cell>
          <cell r="M23"/>
          <cell r="N23">
            <v>5.67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6</v>
          </cell>
          <cell r="F24">
            <v>6</v>
          </cell>
          <cell r="G24"/>
          <cell r="H24"/>
          <cell r="I24"/>
          <cell r="J24">
            <v>6</v>
          </cell>
          <cell r="K24">
            <v>5.5</v>
          </cell>
          <cell r="L24">
            <v>5.7</v>
          </cell>
          <cell r="M24"/>
          <cell r="N24">
            <v>5.7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5</v>
          </cell>
          <cell r="F25">
            <v>7</v>
          </cell>
          <cell r="G25"/>
          <cell r="H25"/>
          <cell r="I25"/>
          <cell r="J25">
            <v>6.33</v>
          </cell>
          <cell r="K25">
            <v>5</v>
          </cell>
          <cell r="L25">
            <v>5.53</v>
          </cell>
          <cell r="M25"/>
          <cell r="N25">
            <v>5.53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6.3</v>
          </cell>
          <cell r="F26">
            <v>6.3</v>
          </cell>
          <cell r="G26"/>
          <cell r="H26"/>
          <cell r="I26"/>
          <cell r="J26">
            <v>6.3</v>
          </cell>
          <cell r="K26">
            <v>5</v>
          </cell>
          <cell r="L26">
            <v>5.52</v>
          </cell>
          <cell r="M26"/>
          <cell r="N26">
            <v>5.52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6</v>
          </cell>
          <cell r="F27">
            <v>6</v>
          </cell>
          <cell r="G27"/>
          <cell r="H27"/>
          <cell r="I27"/>
          <cell r="J27">
            <v>6</v>
          </cell>
          <cell r="K27">
            <v>5</v>
          </cell>
          <cell r="L27">
            <v>5.4</v>
          </cell>
          <cell r="M27"/>
          <cell r="N27">
            <v>5.4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6</v>
          </cell>
          <cell r="F28">
            <v>6</v>
          </cell>
          <cell r="G28"/>
          <cell r="H28"/>
          <cell r="I28"/>
          <cell r="J28">
            <v>6</v>
          </cell>
          <cell r="K28">
            <v>5.5</v>
          </cell>
          <cell r="L28">
            <v>5.7</v>
          </cell>
          <cell r="M28"/>
          <cell r="N28">
            <v>5.7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</sheetData>
      <sheetData sheetId="3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7</v>
          </cell>
          <cell r="G6"/>
          <cell r="H6"/>
          <cell r="I6"/>
          <cell r="J6">
            <v>7.33</v>
          </cell>
          <cell r="K6">
            <v>4</v>
          </cell>
          <cell r="L6">
            <v>5.33</v>
          </cell>
          <cell r="M6">
            <v>5</v>
          </cell>
          <cell r="N6">
            <v>5.93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</v>
          </cell>
          <cell r="F7">
            <v>8</v>
          </cell>
          <cell r="G7"/>
          <cell r="H7"/>
          <cell r="I7"/>
          <cell r="J7">
            <v>7.67</v>
          </cell>
          <cell r="K7">
            <v>8</v>
          </cell>
          <cell r="L7">
            <v>7.87</v>
          </cell>
          <cell r="M7"/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8.8000000000000007</v>
          </cell>
          <cell r="F8">
            <v>8.8000000000000007</v>
          </cell>
          <cell r="G8"/>
          <cell r="H8"/>
          <cell r="I8"/>
          <cell r="J8">
            <v>8.8000000000000007</v>
          </cell>
          <cell r="K8">
            <v>9</v>
          </cell>
          <cell r="L8">
            <v>8.92</v>
          </cell>
          <cell r="M8"/>
          <cell r="N8">
            <v>8.92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7.2</v>
          </cell>
          <cell r="F9">
            <v>7.2</v>
          </cell>
          <cell r="G9"/>
          <cell r="H9"/>
          <cell r="I9"/>
          <cell r="J9">
            <v>7.2</v>
          </cell>
          <cell r="K9">
            <v>8</v>
          </cell>
          <cell r="L9">
            <v>7.68</v>
          </cell>
          <cell r="M9"/>
          <cell r="N9">
            <v>7.68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8.6</v>
          </cell>
          <cell r="F10">
            <v>8.6</v>
          </cell>
          <cell r="G10"/>
          <cell r="H10"/>
          <cell r="I10"/>
          <cell r="J10">
            <v>8.6</v>
          </cell>
          <cell r="K10">
            <v>6</v>
          </cell>
          <cell r="L10">
            <v>7.04</v>
          </cell>
          <cell r="M10"/>
          <cell r="N10">
            <v>7.04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6</v>
          </cell>
          <cell r="L11">
            <v>5.6</v>
          </cell>
          <cell r="M11"/>
          <cell r="N11">
            <v>5.6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</v>
          </cell>
          <cell r="F12">
            <v>8</v>
          </cell>
          <cell r="G12"/>
          <cell r="H12"/>
          <cell r="I12"/>
          <cell r="J12">
            <v>7.67</v>
          </cell>
          <cell r="K12">
            <v>6</v>
          </cell>
          <cell r="L12">
            <v>6.67</v>
          </cell>
          <cell r="M12"/>
          <cell r="N12">
            <v>6.67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6.4</v>
          </cell>
          <cell r="F13">
            <v>6.4</v>
          </cell>
          <cell r="G13"/>
          <cell r="H13"/>
          <cell r="I13"/>
          <cell r="J13">
            <v>6.4</v>
          </cell>
          <cell r="K13">
            <v>6</v>
          </cell>
          <cell r="L13">
            <v>6.16</v>
          </cell>
          <cell r="M13"/>
          <cell r="N13">
            <v>6.16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5.4</v>
          </cell>
          <cell r="F14">
            <v>5.4</v>
          </cell>
          <cell r="G14"/>
          <cell r="H14"/>
          <cell r="I14"/>
          <cell r="J14">
            <v>5.4</v>
          </cell>
          <cell r="K14">
            <v>7</v>
          </cell>
          <cell r="L14">
            <v>6.36</v>
          </cell>
          <cell r="M14"/>
          <cell r="N14">
            <v>6.36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6.8</v>
          </cell>
          <cell r="F15">
            <v>6.8</v>
          </cell>
          <cell r="G15"/>
          <cell r="H15"/>
          <cell r="I15"/>
          <cell r="J15">
            <v>6.8</v>
          </cell>
          <cell r="K15">
            <v>7</v>
          </cell>
          <cell r="L15">
            <v>6.92</v>
          </cell>
          <cell r="M15"/>
          <cell r="N15">
            <v>6.92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7.4</v>
          </cell>
          <cell r="F16">
            <v>7.4</v>
          </cell>
          <cell r="G16"/>
          <cell r="H16"/>
          <cell r="I16"/>
          <cell r="J16">
            <v>7.4</v>
          </cell>
          <cell r="K16">
            <v>6</v>
          </cell>
          <cell r="L16">
            <v>6.56</v>
          </cell>
          <cell r="M16"/>
          <cell r="N16">
            <v>6.56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8.1999999999999993</v>
          </cell>
          <cell r="F17">
            <v>8.1999999999999993</v>
          </cell>
          <cell r="G17"/>
          <cell r="H17"/>
          <cell r="I17"/>
          <cell r="J17">
            <v>8.1999999999999993</v>
          </cell>
          <cell r="K17">
            <v>5</v>
          </cell>
          <cell r="L17">
            <v>6.28</v>
          </cell>
          <cell r="M17"/>
          <cell r="N17">
            <v>6.28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4.5</v>
          </cell>
          <cell r="L18">
            <v>5.5</v>
          </cell>
          <cell r="M18">
            <v>4</v>
          </cell>
          <cell r="N18">
            <v>5.2</v>
          </cell>
          <cell r="O18" t="str">
            <v>T.bình</v>
          </cell>
          <cell r="P18" t="str">
            <v>T.bình</v>
          </cell>
          <cell r="Q18" t="str">
            <v>Học lại</v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7.2</v>
          </cell>
          <cell r="F19">
            <v>7.2</v>
          </cell>
          <cell r="G19"/>
          <cell r="H19"/>
          <cell r="I19"/>
          <cell r="J19">
            <v>7.2</v>
          </cell>
          <cell r="K19">
            <v>7</v>
          </cell>
          <cell r="L19">
            <v>7.08</v>
          </cell>
          <cell r="M19"/>
          <cell r="N19">
            <v>7.08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7.8</v>
          </cell>
          <cell r="F20">
            <v>7.8</v>
          </cell>
          <cell r="G20"/>
          <cell r="H20"/>
          <cell r="I20"/>
          <cell r="J20">
            <v>7.8</v>
          </cell>
          <cell r="K20">
            <v>7</v>
          </cell>
          <cell r="L20">
            <v>7.32</v>
          </cell>
          <cell r="M20"/>
          <cell r="N20">
            <v>7.32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8.1999999999999993</v>
          </cell>
          <cell r="F21">
            <v>8.1999999999999993</v>
          </cell>
          <cell r="G21"/>
          <cell r="H21"/>
          <cell r="I21"/>
          <cell r="J21">
            <v>8.1999999999999993</v>
          </cell>
          <cell r="K21">
            <v>8</v>
          </cell>
          <cell r="L21">
            <v>8.08</v>
          </cell>
          <cell r="M21"/>
          <cell r="N21">
            <v>8.08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6.4</v>
          </cell>
          <cell r="F22">
            <v>6.4</v>
          </cell>
          <cell r="G22"/>
          <cell r="H22"/>
          <cell r="I22"/>
          <cell r="J22">
            <v>6.4</v>
          </cell>
          <cell r="K22">
            <v>7</v>
          </cell>
          <cell r="L22">
            <v>6.76</v>
          </cell>
          <cell r="M22"/>
          <cell r="N22">
            <v>6.76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7</v>
          </cell>
          <cell r="G23"/>
          <cell r="H23"/>
          <cell r="I23"/>
          <cell r="J23">
            <v>7</v>
          </cell>
          <cell r="K23">
            <v>8</v>
          </cell>
          <cell r="L23">
            <v>7.6</v>
          </cell>
          <cell r="M23"/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8.6</v>
          </cell>
          <cell r="F24">
            <v>8.6</v>
          </cell>
          <cell r="G24"/>
          <cell r="H24"/>
          <cell r="I24"/>
          <cell r="J24">
            <v>8.6</v>
          </cell>
          <cell r="K24">
            <v>9</v>
          </cell>
          <cell r="L24">
            <v>8.84</v>
          </cell>
          <cell r="M24"/>
          <cell r="N24">
            <v>8.84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8.5</v>
          </cell>
          <cell r="F25">
            <v>8.5</v>
          </cell>
          <cell r="G25"/>
          <cell r="H25"/>
          <cell r="I25"/>
          <cell r="J25">
            <v>8.5</v>
          </cell>
          <cell r="K25">
            <v>9.5</v>
          </cell>
          <cell r="L25">
            <v>9.1</v>
          </cell>
          <cell r="M25"/>
          <cell r="N25">
            <v>9.1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5.6</v>
          </cell>
          <cell r="F26">
            <v>5.6</v>
          </cell>
          <cell r="G26"/>
          <cell r="H26"/>
          <cell r="I26"/>
          <cell r="J26">
            <v>5.6</v>
          </cell>
          <cell r="K26">
            <v>6</v>
          </cell>
          <cell r="L26">
            <v>5.84</v>
          </cell>
          <cell r="M26"/>
          <cell r="N26">
            <v>5.84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6.6</v>
          </cell>
          <cell r="F27">
            <v>6.6</v>
          </cell>
          <cell r="G27"/>
          <cell r="H27"/>
          <cell r="I27"/>
          <cell r="J27">
            <v>6.6</v>
          </cell>
          <cell r="K27">
            <v>6</v>
          </cell>
          <cell r="L27">
            <v>6.24</v>
          </cell>
          <cell r="M27"/>
          <cell r="N27">
            <v>6.24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6.2</v>
          </cell>
          <cell r="F28">
            <v>6.2</v>
          </cell>
          <cell r="G28"/>
          <cell r="H28"/>
          <cell r="I28"/>
          <cell r="J28">
            <v>6.2</v>
          </cell>
          <cell r="K28">
            <v>5</v>
          </cell>
          <cell r="L28">
            <v>5.48</v>
          </cell>
          <cell r="M28"/>
          <cell r="N28">
            <v>5.48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</sheetData>
      <sheetData sheetId="4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</v>
          </cell>
          <cell r="F7">
            <v>8</v>
          </cell>
          <cell r="G7"/>
          <cell r="H7"/>
          <cell r="I7"/>
          <cell r="J7">
            <v>7.67</v>
          </cell>
          <cell r="K7">
            <v>8</v>
          </cell>
          <cell r="L7">
            <v>7.87</v>
          </cell>
          <cell r="M7"/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8</v>
          </cell>
          <cell r="L8">
            <v>8</v>
          </cell>
          <cell r="M8"/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8</v>
          </cell>
          <cell r="G9"/>
          <cell r="H9"/>
          <cell r="I9"/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9</v>
          </cell>
          <cell r="F10">
            <v>9</v>
          </cell>
          <cell r="G10"/>
          <cell r="H10"/>
          <cell r="I10"/>
          <cell r="J10">
            <v>9</v>
          </cell>
          <cell r="K10">
            <v>9</v>
          </cell>
          <cell r="L10">
            <v>9</v>
          </cell>
          <cell r="M10"/>
          <cell r="N10">
            <v>9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7</v>
          </cell>
          <cell r="L12">
            <v>7</v>
          </cell>
          <cell r="M12"/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7</v>
          </cell>
          <cell r="G13"/>
          <cell r="H13"/>
          <cell r="I13"/>
          <cell r="J13">
            <v>7.33</v>
          </cell>
          <cell r="K13">
            <v>7</v>
          </cell>
          <cell r="L13">
            <v>7.13</v>
          </cell>
          <cell r="M13"/>
          <cell r="N13">
            <v>7.13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7</v>
          </cell>
          <cell r="L14">
            <v>7</v>
          </cell>
          <cell r="M14"/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9</v>
          </cell>
          <cell r="F15">
            <v>9</v>
          </cell>
          <cell r="G15"/>
          <cell r="H15"/>
          <cell r="I15"/>
          <cell r="J15">
            <v>9</v>
          </cell>
          <cell r="K15">
            <v>9</v>
          </cell>
          <cell r="L15">
            <v>9</v>
          </cell>
          <cell r="M15"/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</v>
          </cell>
          <cell r="F16">
            <v>8</v>
          </cell>
          <cell r="G16"/>
          <cell r="H16"/>
          <cell r="I16"/>
          <cell r="J16">
            <v>7.67</v>
          </cell>
          <cell r="K16">
            <v>8</v>
          </cell>
          <cell r="L16">
            <v>7.87</v>
          </cell>
          <cell r="M16"/>
          <cell r="N16">
            <v>7.87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</v>
          </cell>
          <cell r="F17">
            <v>9</v>
          </cell>
          <cell r="G17"/>
          <cell r="H17"/>
          <cell r="I17"/>
          <cell r="J17">
            <v>8.67</v>
          </cell>
          <cell r="K17">
            <v>9</v>
          </cell>
          <cell r="L17">
            <v>8.8699999999999992</v>
          </cell>
          <cell r="M17"/>
          <cell r="N17">
            <v>8.8699999999999992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7</v>
          </cell>
          <cell r="L18">
            <v>7</v>
          </cell>
          <cell r="M18"/>
          <cell r="N18">
            <v>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9</v>
          </cell>
          <cell r="F19">
            <v>8</v>
          </cell>
          <cell r="G19"/>
          <cell r="H19"/>
          <cell r="I19"/>
          <cell r="J19">
            <v>8.33</v>
          </cell>
          <cell r="K19">
            <v>8</v>
          </cell>
          <cell r="L19">
            <v>8.1300000000000008</v>
          </cell>
          <cell r="M19"/>
          <cell r="N19">
            <v>8.1300000000000008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7</v>
          </cell>
          <cell r="G21"/>
          <cell r="H21"/>
          <cell r="I21"/>
          <cell r="J21">
            <v>7.33</v>
          </cell>
          <cell r="K21">
            <v>8</v>
          </cell>
          <cell r="L21">
            <v>7.73</v>
          </cell>
          <cell r="M21"/>
          <cell r="N21">
            <v>7.73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7</v>
          </cell>
          <cell r="G22"/>
          <cell r="H22"/>
          <cell r="I22"/>
          <cell r="J22">
            <v>7.33</v>
          </cell>
          <cell r="K22">
            <v>7</v>
          </cell>
          <cell r="L22">
            <v>7.13</v>
          </cell>
          <cell r="M22"/>
          <cell r="N22">
            <v>7.13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7</v>
          </cell>
          <cell r="G23"/>
          <cell r="H23"/>
          <cell r="I23"/>
          <cell r="J23">
            <v>7</v>
          </cell>
          <cell r="K23">
            <v>7</v>
          </cell>
          <cell r="L23">
            <v>7</v>
          </cell>
          <cell r="M23"/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8</v>
          </cell>
          <cell r="F24">
            <v>8</v>
          </cell>
          <cell r="G24"/>
          <cell r="H24"/>
          <cell r="I24"/>
          <cell r="J24">
            <v>8</v>
          </cell>
          <cell r="K24">
            <v>7</v>
          </cell>
          <cell r="L24">
            <v>7.4</v>
          </cell>
          <cell r="M24"/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7</v>
          </cell>
          <cell r="F25">
            <v>7</v>
          </cell>
          <cell r="G25"/>
          <cell r="H25"/>
          <cell r="I25"/>
          <cell r="J25">
            <v>7</v>
          </cell>
          <cell r="K25">
            <v>6</v>
          </cell>
          <cell r="L25">
            <v>6.4</v>
          </cell>
          <cell r="M25"/>
          <cell r="N25">
            <v>6.4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7</v>
          </cell>
          <cell r="F26">
            <v>7</v>
          </cell>
          <cell r="G26"/>
          <cell r="H26"/>
          <cell r="I26"/>
          <cell r="J26">
            <v>7</v>
          </cell>
          <cell r="K26"/>
          <cell r="L26">
            <v>2.8</v>
          </cell>
          <cell r="M26">
            <v>0</v>
          </cell>
          <cell r="N26">
            <v>2.8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8</v>
          </cell>
          <cell r="F27">
            <v>7</v>
          </cell>
          <cell r="G27"/>
          <cell r="H27"/>
          <cell r="I27"/>
          <cell r="J27">
            <v>7.33</v>
          </cell>
          <cell r="K27">
            <v>7</v>
          </cell>
          <cell r="L27">
            <v>7.13</v>
          </cell>
          <cell r="M27"/>
          <cell r="N27">
            <v>7.13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7</v>
          </cell>
          <cell r="F28">
            <v>5</v>
          </cell>
          <cell r="G28"/>
          <cell r="H28"/>
          <cell r="I28"/>
          <cell r="J28">
            <v>5.67</v>
          </cell>
          <cell r="K28">
            <v>6</v>
          </cell>
          <cell r="L28">
            <v>5.87</v>
          </cell>
          <cell r="M28"/>
          <cell r="N28">
            <v>5.87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</sheetData>
      <sheetData sheetId="5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7.4</v>
          </cell>
          <cell r="F6">
            <v>7.4</v>
          </cell>
          <cell r="G6"/>
          <cell r="H6"/>
          <cell r="I6"/>
          <cell r="J6">
            <v>7.4</v>
          </cell>
          <cell r="K6">
            <v>7.7</v>
          </cell>
          <cell r="L6">
            <v>7.58</v>
          </cell>
          <cell r="M6"/>
          <cell r="N6">
            <v>7.58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7.1</v>
          </cell>
          <cell r="F7">
            <v>7.1</v>
          </cell>
          <cell r="G7"/>
          <cell r="H7"/>
          <cell r="I7"/>
          <cell r="J7">
            <v>7.1</v>
          </cell>
          <cell r="K7">
            <v>7.3</v>
          </cell>
          <cell r="L7">
            <v>7.22</v>
          </cell>
          <cell r="M7"/>
          <cell r="N7">
            <v>7.22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6.4</v>
          </cell>
          <cell r="F8">
            <v>6.4</v>
          </cell>
          <cell r="G8"/>
          <cell r="H8"/>
          <cell r="I8"/>
          <cell r="J8">
            <v>6.4</v>
          </cell>
          <cell r="K8">
            <v>6.8</v>
          </cell>
          <cell r="L8">
            <v>6.64</v>
          </cell>
          <cell r="M8"/>
          <cell r="N8">
            <v>6.64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7.4</v>
          </cell>
          <cell r="F9">
            <v>7.4</v>
          </cell>
          <cell r="G9"/>
          <cell r="H9"/>
          <cell r="I9"/>
          <cell r="J9">
            <v>7.4</v>
          </cell>
          <cell r="K9">
            <v>7.9</v>
          </cell>
          <cell r="L9">
            <v>7.7</v>
          </cell>
          <cell r="M9"/>
          <cell r="N9">
            <v>7.7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7.4</v>
          </cell>
          <cell r="F10">
            <v>7.4</v>
          </cell>
          <cell r="G10"/>
          <cell r="H10"/>
          <cell r="I10"/>
          <cell r="J10">
            <v>7.4</v>
          </cell>
          <cell r="K10">
            <v>7.9</v>
          </cell>
          <cell r="L10">
            <v>7.7</v>
          </cell>
          <cell r="M10"/>
          <cell r="N10">
            <v>7.7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6.5</v>
          </cell>
          <cell r="F11">
            <v>6.5</v>
          </cell>
          <cell r="G11"/>
          <cell r="H11"/>
          <cell r="I11"/>
          <cell r="J11">
            <v>6.5</v>
          </cell>
          <cell r="K11">
            <v>6.3</v>
          </cell>
          <cell r="L11">
            <v>6.38</v>
          </cell>
          <cell r="M11"/>
          <cell r="N11">
            <v>6.38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7.5</v>
          </cell>
          <cell r="F12">
            <v>7.5</v>
          </cell>
          <cell r="G12"/>
          <cell r="H12"/>
          <cell r="I12"/>
          <cell r="J12">
            <v>7.5</v>
          </cell>
          <cell r="K12">
            <v>7</v>
          </cell>
          <cell r="L12">
            <v>7.2</v>
          </cell>
          <cell r="M12"/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7.3</v>
          </cell>
          <cell r="F13">
            <v>7.3</v>
          </cell>
          <cell r="G13"/>
          <cell r="H13"/>
          <cell r="I13"/>
          <cell r="J13">
            <v>7.3</v>
          </cell>
          <cell r="K13">
            <v>8</v>
          </cell>
          <cell r="L13">
            <v>7.72</v>
          </cell>
          <cell r="M13"/>
          <cell r="N13">
            <v>7.72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6.6</v>
          </cell>
          <cell r="F14">
            <v>6.6</v>
          </cell>
          <cell r="G14"/>
          <cell r="H14"/>
          <cell r="I14"/>
          <cell r="J14">
            <v>6.6</v>
          </cell>
          <cell r="K14">
            <v>6.1</v>
          </cell>
          <cell r="L14">
            <v>6.3</v>
          </cell>
          <cell r="M14"/>
          <cell r="N14">
            <v>6.3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7.3</v>
          </cell>
          <cell r="F15">
            <v>7.3</v>
          </cell>
          <cell r="G15"/>
          <cell r="H15"/>
          <cell r="I15"/>
          <cell r="J15">
            <v>7.3</v>
          </cell>
          <cell r="K15">
            <v>6.5</v>
          </cell>
          <cell r="L15">
            <v>6.82</v>
          </cell>
          <cell r="M15"/>
          <cell r="N15">
            <v>6.82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7.1</v>
          </cell>
          <cell r="F16">
            <v>7.1</v>
          </cell>
          <cell r="G16"/>
          <cell r="H16"/>
          <cell r="I16"/>
          <cell r="J16">
            <v>7.1</v>
          </cell>
          <cell r="K16">
            <v>7.6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7.3</v>
          </cell>
          <cell r="F17">
            <v>7.3</v>
          </cell>
          <cell r="G17"/>
          <cell r="H17"/>
          <cell r="I17"/>
          <cell r="J17">
            <v>7.3</v>
          </cell>
          <cell r="K17">
            <v>6.5</v>
          </cell>
          <cell r="L17">
            <v>6.82</v>
          </cell>
          <cell r="M17"/>
          <cell r="N17">
            <v>6.82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7.3</v>
          </cell>
          <cell r="F18">
            <v>7.3</v>
          </cell>
          <cell r="G18"/>
          <cell r="H18"/>
          <cell r="I18"/>
          <cell r="J18">
            <v>7.3</v>
          </cell>
          <cell r="K18">
            <v>7.9</v>
          </cell>
          <cell r="L18">
            <v>7.66</v>
          </cell>
          <cell r="M18"/>
          <cell r="N18">
            <v>7.66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7.1</v>
          </cell>
          <cell r="F19">
            <v>7.1</v>
          </cell>
          <cell r="G19"/>
          <cell r="H19"/>
          <cell r="I19"/>
          <cell r="J19">
            <v>7.1</v>
          </cell>
          <cell r="K19">
            <v>7.5</v>
          </cell>
          <cell r="L19">
            <v>7.34</v>
          </cell>
          <cell r="M19"/>
          <cell r="N19">
            <v>7.34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7.1</v>
          </cell>
          <cell r="F20">
            <v>7.1</v>
          </cell>
          <cell r="G20"/>
          <cell r="H20"/>
          <cell r="I20"/>
          <cell r="J20">
            <v>7.1</v>
          </cell>
          <cell r="K20">
            <v>7.4</v>
          </cell>
          <cell r="L20">
            <v>7.28</v>
          </cell>
          <cell r="M20"/>
          <cell r="N20">
            <v>7.28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6.1</v>
          </cell>
          <cell r="F21">
            <v>6.1</v>
          </cell>
          <cell r="G21"/>
          <cell r="H21"/>
          <cell r="I21"/>
          <cell r="J21">
            <v>6.1</v>
          </cell>
          <cell r="K21">
            <v>5.8</v>
          </cell>
          <cell r="L21">
            <v>5.92</v>
          </cell>
          <cell r="M21"/>
          <cell r="N21">
            <v>5.92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7.1</v>
          </cell>
          <cell r="F22">
            <v>7.1</v>
          </cell>
          <cell r="G22"/>
          <cell r="H22"/>
          <cell r="I22"/>
          <cell r="J22">
            <v>7.1</v>
          </cell>
          <cell r="K22">
            <v>7.5</v>
          </cell>
          <cell r="L22">
            <v>7.34</v>
          </cell>
          <cell r="M22"/>
          <cell r="N22">
            <v>7.34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7.5</v>
          </cell>
          <cell r="F23">
            <v>7.5</v>
          </cell>
          <cell r="G23"/>
          <cell r="H23"/>
          <cell r="I23"/>
          <cell r="J23">
            <v>7.5</v>
          </cell>
          <cell r="K23">
            <v>7.2</v>
          </cell>
          <cell r="L23">
            <v>7.32</v>
          </cell>
          <cell r="M23"/>
          <cell r="N23">
            <v>7.32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7</v>
          </cell>
          <cell r="F24">
            <v>7</v>
          </cell>
          <cell r="G24"/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8.5</v>
          </cell>
          <cell r="F25">
            <v>8</v>
          </cell>
          <cell r="G25"/>
          <cell r="H25"/>
          <cell r="I25"/>
          <cell r="J25">
            <v>8.17</v>
          </cell>
          <cell r="K25">
            <v>8</v>
          </cell>
          <cell r="L25">
            <v>8.07</v>
          </cell>
          <cell r="M25"/>
          <cell r="N25">
            <v>8.07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6.8</v>
          </cell>
          <cell r="F26">
            <v>6.8</v>
          </cell>
          <cell r="G26"/>
          <cell r="H26"/>
          <cell r="I26"/>
          <cell r="J26">
            <v>6.8</v>
          </cell>
          <cell r="K26">
            <v>7.1</v>
          </cell>
          <cell r="L26">
            <v>6.98</v>
          </cell>
          <cell r="M26"/>
          <cell r="N26">
            <v>6.98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7.3</v>
          </cell>
          <cell r="F27">
            <v>7.3</v>
          </cell>
          <cell r="G27"/>
          <cell r="H27"/>
          <cell r="I27"/>
          <cell r="J27">
            <v>7.3</v>
          </cell>
          <cell r="K27">
            <v>7.1</v>
          </cell>
          <cell r="L27">
            <v>7.18</v>
          </cell>
          <cell r="M27"/>
          <cell r="N27">
            <v>7.18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7.3</v>
          </cell>
          <cell r="F28">
            <v>7.3</v>
          </cell>
          <cell r="G28"/>
          <cell r="H28"/>
          <cell r="I28"/>
          <cell r="J28">
            <v>7.3</v>
          </cell>
          <cell r="K28">
            <v>6.4</v>
          </cell>
          <cell r="L28">
            <v>6.76</v>
          </cell>
          <cell r="M28"/>
          <cell r="N28">
            <v>6.76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</sheetData>
      <sheetData sheetId="6"/>
      <sheetData sheetId="7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6.5</v>
          </cell>
          <cell r="F6">
            <v>8</v>
          </cell>
          <cell r="G6">
            <v>7</v>
          </cell>
          <cell r="H6"/>
          <cell r="I6"/>
          <cell r="J6">
            <v>7.3</v>
          </cell>
          <cell r="K6">
            <v>6</v>
          </cell>
          <cell r="L6">
            <v>6.52</v>
          </cell>
          <cell r="M6"/>
          <cell r="N6">
            <v>6.52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</v>
          </cell>
          <cell r="F7">
            <v>6.5</v>
          </cell>
          <cell r="G7">
            <v>7</v>
          </cell>
          <cell r="H7"/>
          <cell r="I7"/>
          <cell r="J7">
            <v>6.6</v>
          </cell>
          <cell r="K7">
            <v>6</v>
          </cell>
          <cell r="L7">
            <v>6.24</v>
          </cell>
          <cell r="M7"/>
          <cell r="N7">
            <v>6.24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5</v>
          </cell>
          <cell r="F8">
            <v>7</v>
          </cell>
          <cell r="G8">
            <v>5</v>
          </cell>
          <cell r="H8"/>
          <cell r="I8"/>
          <cell r="J8">
            <v>5.8</v>
          </cell>
          <cell r="K8"/>
          <cell r="L8">
            <v>2.3199999999999998</v>
          </cell>
          <cell r="M8">
            <v>0</v>
          </cell>
          <cell r="N8">
            <v>2.3199999999999998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7</v>
          </cell>
          <cell r="F9">
            <v>7</v>
          </cell>
          <cell r="G9">
            <v>7.5</v>
          </cell>
          <cell r="H9"/>
          <cell r="I9"/>
          <cell r="J9">
            <v>7.2</v>
          </cell>
          <cell r="K9">
            <v>5.5</v>
          </cell>
          <cell r="L9">
            <v>6.18</v>
          </cell>
          <cell r="M9"/>
          <cell r="N9">
            <v>6.18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6</v>
          </cell>
          <cell r="F10">
            <v>5</v>
          </cell>
          <cell r="G10">
            <v>6</v>
          </cell>
          <cell r="H10"/>
          <cell r="I10"/>
          <cell r="J10">
            <v>5.6</v>
          </cell>
          <cell r="K10">
            <v>5.5</v>
          </cell>
          <cell r="L10">
            <v>5.54</v>
          </cell>
          <cell r="M10"/>
          <cell r="N10">
            <v>5.54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7.56</v>
          </cell>
          <cell r="G11">
            <v>7</v>
          </cell>
          <cell r="H11"/>
          <cell r="I11"/>
          <cell r="J11">
            <v>7.22</v>
          </cell>
          <cell r="K11">
            <v>6</v>
          </cell>
          <cell r="L11">
            <v>6.49</v>
          </cell>
          <cell r="M11"/>
          <cell r="N11">
            <v>6.49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</v>
          </cell>
          <cell r="F12">
            <v>7.5</v>
          </cell>
          <cell r="G12">
            <v>7</v>
          </cell>
          <cell r="H12"/>
          <cell r="I12"/>
          <cell r="J12">
            <v>7.2</v>
          </cell>
          <cell r="K12">
            <v>5</v>
          </cell>
          <cell r="L12">
            <v>5.88</v>
          </cell>
          <cell r="M12"/>
          <cell r="N12">
            <v>5.88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</v>
          </cell>
          <cell r="F13">
            <v>7</v>
          </cell>
          <cell r="G13">
            <v>6.5</v>
          </cell>
          <cell r="H13"/>
          <cell r="I13"/>
          <cell r="J13">
            <v>6.8</v>
          </cell>
          <cell r="K13">
            <v>5</v>
          </cell>
          <cell r="L13">
            <v>5.72</v>
          </cell>
          <cell r="M13"/>
          <cell r="N13">
            <v>5.72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6</v>
          </cell>
          <cell r="G14">
            <v>6.5</v>
          </cell>
          <cell r="H14"/>
          <cell r="I14"/>
          <cell r="J14">
            <v>6.2</v>
          </cell>
          <cell r="K14">
            <v>5</v>
          </cell>
          <cell r="L14">
            <v>5.48</v>
          </cell>
          <cell r="M14"/>
          <cell r="N14">
            <v>5.48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8</v>
          </cell>
          <cell r="G15">
            <v>8</v>
          </cell>
          <cell r="H15"/>
          <cell r="I15"/>
          <cell r="J15">
            <v>7.8</v>
          </cell>
          <cell r="K15">
            <v>6.5</v>
          </cell>
          <cell r="L15">
            <v>7.02</v>
          </cell>
          <cell r="M15"/>
          <cell r="N15">
            <v>7.02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</v>
          </cell>
          <cell r="F16">
            <v>7</v>
          </cell>
          <cell r="G16">
            <v>7</v>
          </cell>
          <cell r="H16"/>
          <cell r="I16"/>
          <cell r="J16">
            <v>7</v>
          </cell>
          <cell r="K16">
            <v>5.5</v>
          </cell>
          <cell r="L16">
            <v>6.1</v>
          </cell>
          <cell r="M16"/>
          <cell r="N16">
            <v>6.1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7.5</v>
          </cell>
          <cell r="F17">
            <v>7.5</v>
          </cell>
          <cell r="G17">
            <v>7</v>
          </cell>
          <cell r="H17"/>
          <cell r="I17"/>
          <cell r="J17">
            <v>7.3</v>
          </cell>
          <cell r="K17">
            <v>6</v>
          </cell>
          <cell r="L17">
            <v>6.52</v>
          </cell>
          <cell r="M17"/>
          <cell r="N17">
            <v>6.52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7.5</v>
          </cell>
          <cell r="F18">
            <v>6.5</v>
          </cell>
          <cell r="G18">
            <v>6.5</v>
          </cell>
          <cell r="H18"/>
          <cell r="I18"/>
          <cell r="J18">
            <v>6.7</v>
          </cell>
          <cell r="K18">
            <v>6</v>
          </cell>
          <cell r="L18">
            <v>6.28</v>
          </cell>
          <cell r="M18"/>
          <cell r="N18">
            <v>6.28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7</v>
          </cell>
          <cell r="F19">
            <v>7.5</v>
          </cell>
          <cell r="G19">
            <v>7</v>
          </cell>
          <cell r="H19"/>
          <cell r="I19"/>
          <cell r="J19">
            <v>7.2</v>
          </cell>
          <cell r="K19">
            <v>5.5</v>
          </cell>
          <cell r="L19">
            <v>6.18</v>
          </cell>
          <cell r="M19"/>
          <cell r="N19">
            <v>6.18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</v>
          </cell>
          <cell r="F20">
            <v>8</v>
          </cell>
          <cell r="G20">
            <v>7</v>
          </cell>
          <cell r="H20"/>
          <cell r="I20"/>
          <cell r="J20">
            <v>7.4</v>
          </cell>
          <cell r="K20">
            <v>5.5</v>
          </cell>
          <cell r="L20">
            <v>6.26</v>
          </cell>
          <cell r="M20"/>
          <cell r="N20">
            <v>6.26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6.5</v>
          </cell>
          <cell r="G21">
            <v>8</v>
          </cell>
          <cell r="H21"/>
          <cell r="I21"/>
          <cell r="J21">
            <v>7.4</v>
          </cell>
          <cell r="K21">
            <v>5.5</v>
          </cell>
          <cell r="L21">
            <v>6.26</v>
          </cell>
          <cell r="M21"/>
          <cell r="N21">
            <v>6.26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5.5</v>
          </cell>
          <cell r="F22">
            <v>6</v>
          </cell>
          <cell r="G22">
            <v>6</v>
          </cell>
          <cell r="H22"/>
          <cell r="I22"/>
          <cell r="J22">
            <v>5.9</v>
          </cell>
          <cell r="K22">
            <v>6</v>
          </cell>
          <cell r="L22">
            <v>5.96</v>
          </cell>
          <cell r="M22"/>
          <cell r="N22">
            <v>5.96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7</v>
          </cell>
          <cell r="G23">
            <v>6.5</v>
          </cell>
          <cell r="H23"/>
          <cell r="I23"/>
          <cell r="J23">
            <v>6.8</v>
          </cell>
          <cell r="K23">
            <v>5.5</v>
          </cell>
          <cell r="L23">
            <v>6.02</v>
          </cell>
          <cell r="M23"/>
          <cell r="N23">
            <v>6.02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8</v>
          </cell>
          <cell r="G25">
            <v>7.5</v>
          </cell>
          <cell r="H25"/>
          <cell r="I25"/>
          <cell r="J25">
            <v>7.8</v>
          </cell>
          <cell r="K25">
            <v>6</v>
          </cell>
          <cell r="L25">
            <v>6.72</v>
          </cell>
          <cell r="M25"/>
          <cell r="N25">
            <v>6.72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7</v>
          </cell>
          <cell r="F26">
            <v>6</v>
          </cell>
          <cell r="G26">
            <v>6</v>
          </cell>
          <cell r="H26"/>
          <cell r="I26"/>
          <cell r="J26">
            <v>6.2</v>
          </cell>
          <cell r="K26">
            <v>4</v>
          </cell>
          <cell r="L26">
            <v>4.88</v>
          </cell>
          <cell r="M26">
            <v>5</v>
          </cell>
          <cell r="N26">
            <v>5.48</v>
          </cell>
          <cell r="O26" t="str">
            <v>Yếu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0</v>
          </cell>
          <cell r="F27">
            <v>0</v>
          </cell>
          <cell r="G27">
            <v>0</v>
          </cell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7</v>
          </cell>
          <cell r="F28">
            <v>7.5</v>
          </cell>
          <cell r="G28">
            <v>6.5</v>
          </cell>
          <cell r="H28"/>
          <cell r="I28"/>
          <cell r="J28">
            <v>7</v>
          </cell>
          <cell r="K28">
            <v>5.5</v>
          </cell>
          <cell r="L28">
            <v>6.1</v>
          </cell>
          <cell r="M28"/>
          <cell r="N28">
            <v>6.1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</sheetData>
      <sheetData sheetId="8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6</v>
          </cell>
          <cell r="G6">
            <v>2</v>
          </cell>
          <cell r="H6">
            <v>6</v>
          </cell>
          <cell r="I6"/>
          <cell r="J6">
            <v>5.14</v>
          </cell>
          <cell r="K6">
            <v>8.5</v>
          </cell>
          <cell r="L6">
            <v>7.16</v>
          </cell>
          <cell r="M6"/>
          <cell r="N6">
            <v>7.16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5</v>
          </cell>
          <cell r="F7">
            <v>6</v>
          </cell>
          <cell r="G7">
            <v>4</v>
          </cell>
          <cell r="H7">
            <v>5</v>
          </cell>
          <cell r="I7"/>
          <cell r="J7">
            <v>5</v>
          </cell>
          <cell r="K7">
            <v>1.5</v>
          </cell>
          <cell r="L7">
            <v>2.9</v>
          </cell>
          <cell r="M7">
            <v>6</v>
          </cell>
          <cell r="N7">
            <v>5.6</v>
          </cell>
          <cell r="O7" t="str">
            <v>Kém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5</v>
          </cell>
          <cell r="F8">
            <v>5.5</v>
          </cell>
          <cell r="G8">
            <v>5.5</v>
          </cell>
          <cell r="H8">
            <v>5</v>
          </cell>
          <cell r="I8"/>
          <cell r="J8">
            <v>5.22</v>
          </cell>
          <cell r="K8"/>
          <cell r="L8">
            <v>2.09</v>
          </cell>
          <cell r="M8"/>
          <cell r="N8">
            <v>2.09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6.5</v>
          </cell>
          <cell r="F9">
            <v>8.5</v>
          </cell>
          <cell r="G9">
            <v>7</v>
          </cell>
          <cell r="H9">
            <v>9</v>
          </cell>
          <cell r="I9"/>
          <cell r="J9">
            <v>7.93</v>
          </cell>
          <cell r="K9">
            <v>8</v>
          </cell>
          <cell r="L9">
            <v>7.97</v>
          </cell>
          <cell r="M9"/>
          <cell r="N9">
            <v>7.97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9.5</v>
          </cell>
          <cell r="F10">
            <v>5</v>
          </cell>
          <cell r="G10">
            <v>5</v>
          </cell>
          <cell r="H10">
            <v>10</v>
          </cell>
          <cell r="I10"/>
          <cell r="J10">
            <v>7.07</v>
          </cell>
          <cell r="K10">
            <v>5</v>
          </cell>
          <cell r="L10">
            <v>5.83</v>
          </cell>
          <cell r="M10"/>
          <cell r="N10">
            <v>5.83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3</v>
          </cell>
          <cell r="F11">
            <v>7.5</v>
          </cell>
          <cell r="G11">
            <v>5</v>
          </cell>
          <cell r="H11">
            <v>8.5</v>
          </cell>
          <cell r="I11"/>
          <cell r="J11">
            <v>6.43</v>
          </cell>
          <cell r="K11">
            <v>5</v>
          </cell>
          <cell r="L11">
            <v>5.57</v>
          </cell>
          <cell r="M11"/>
          <cell r="N11">
            <v>5.57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2</v>
          </cell>
          <cell r="F12">
            <v>0</v>
          </cell>
          <cell r="G12">
            <v>5</v>
          </cell>
          <cell r="H12">
            <v>1.5</v>
          </cell>
          <cell r="I12"/>
          <cell r="J12">
            <v>2.14</v>
          </cell>
          <cell r="K12"/>
          <cell r="L12">
            <v>0.86</v>
          </cell>
          <cell r="M12"/>
          <cell r="N12">
            <v>0.86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5</v>
          </cell>
          <cell r="F13">
            <v>5</v>
          </cell>
          <cell r="G13">
            <v>3</v>
          </cell>
          <cell r="H13">
            <v>7</v>
          </cell>
          <cell r="I13"/>
          <cell r="J13">
            <v>5</v>
          </cell>
          <cell r="K13">
            <v>7.5</v>
          </cell>
          <cell r="L13">
            <v>6.5</v>
          </cell>
          <cell r="M13"/>
          <cell r="N13">
            <v>6.5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9</v>
          </cell>
          <cell r="F14">
            <v>5</v>
          </cell>
          <cell r="G14">
            <v>6</v>
          </cell>
          <cell r="H14">
            <v>5</v>
          </cell>
          <cell r="I14"/>
          <cell r="J14">
            <v>5.86</v>
          </cell>
          <cell r="K14">
            <v>5.5</v>
          </cell>
          <cell r="L14">
            <v>5.64</v>
          </cell>
          <cell r="M14"/>
          <cell r="N14">
            <v>5.64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7.5</v>
          </cell>
          <cell r="F15">
            <v>7</v>
          </cell>
          <cell r="G15">
            <v>6</v>
          </cell>
          <cell r="H15">
            <v>6</v>
          </cell>
          <cell r="I15"/>
          <cell r="J15">
            <v>6.5</v>
          </cell>
          <cell r="K15">
            <v>5.5</v>
          </cell>
          <cell r="L15">
            <v>5.9</v>
          </cell>
          <cell r="M15"/>
          <cell r="N15">
            <v>5.9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8.5</v>
          </cell>
          <cell r="G16">
            <v>4</v>
          </cell>
          <cell r="H16">
            <v>8</v>
          </cell>
          <cell r="I16"/>
          <cell r="J16">
            <v>7</v>
          </cell>
          <cell r="K16">
            <v>6.5</v>
          </cell>
          <cell r="L16">
            <v>6.7</v>
          </cell>
          <cell r="M16"/>
          <cell r="N16">
            <v>6.7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</v>
          </cell>
          <cell r="F17">
            <v>8</v>
          </cell>
          <cell r="G17">
            <v>10</v>
          </cell>
          <cell r="H17">
            <v>6.5</v>
          </cell>
          <cell r="I17"/>
          <cell r="J17">
            <v>8.14</v>
          </cell>
          <cell r="K17">
            <v>6.5</v>
          </cell>
          <cell r="L17">
            <v>7.16</v>
          </cell>
          <cell r="M17"/>
          <cell r="N17">
            <v>7.16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3</v>
          </cell>
          <cell r="F18">
            <v>7</v>
          </cell>
          <cell r="G18">
            <v>10</v>
          </cell>
          <cell r="H18">
            <v>6</v>
          </cell>
          <cell r="I18"/>
          <cell r="J18">
            <v>7</v>
          </cell>
          <cell r="K18">
            <v>5.5</v>
          </cell>
          <cell r="L18">
            <v>6.1</v>
          </cell>
          <cell r="M18"/>
          <cell r="N18">
            <v>6.1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9</v>
          </cell>
          <cell r="F19">
            <v>10</v>
          </cell>
          <cell r="G19">
            <v>9</v>
          </cell>
          <cell r="H19">
            <v>10</v>
          </cell>
          <cell r="I19"/>
          <cell r="J19">
            <v>9.57</v>
          </cell>
          <cell r="K19">
            <v>6</v>
          </cell>
          <cell r="L19">
            <v>7.43</v>
          </cell>
          <cell r="M19"/>
          <cell r="N19">
            <v>7.43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10</v>
          </cell>
          <cell r="G20">
            <v>10</v>
          </cell>
          <cell r="H20">
            <v>9</v>
          </cell>
          <cell r="I20"/>
          <cell r="J20">
            <v>9.57</v>
          </cell>
          <cell r="K20">
            <v>7.5</v>
          </cell>
          <cell r="L20">
            <v>8.33</v>
          </cell>
          <cell r="M20"/>
          <cell r="N20">
            <v>8.33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9</v>
          </cell>
          <cell r="F21">
            <v>6</v>
          </cell>
          <cell r="G21">
            <v>5</v>
          </cell>
          <cell r="H21">
            <v>6</v>
          </cell>
          <cell r="I21"/>
          <cell r="J21">
            <v>6.14</v>
          </cell>
          <cell r="K21">
            <v>5</v>
          </cell>
          <cell r="L21">
            <v>5.46</v>
          </cell>
          <cell r="M21"/>
          <cell r="N21">
            <v>5.46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9</v>
          </cell>
          <cell r="F22">
            <v>7</v>
          </cell>
          <cell r="G22">
            <v>4</v>
          </cell>
          <cell r="H22">
            <v>7</v>
          </cell>
          <cell r="I22"/>
          <cell r="J22">
            <v>6.43</v>
          </cell>
          <cell r="K22">
            <v>6.5</v>
          </cell>
          <cell r="L22">
            <v>6.47</v>
          </cell>
          <cell r="M22"/>
          <cell r="N22">
            <v>6.47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5</v>
          </cell>
          <cell r="F23">
            <v>10</v>
          </cell>
          <cell r="G23">
            <v>5</v>
          </cell>
          <cell r="H23">
            <v>8.5</v>
          </cell>
          <cell r="I23"/>
          <cell r="J23">
            <v>7.43</v>
          </cell>
          <cell r="K23">
            <v>4</v>
          </cell>
          <cell r="L23">
            <v>5.37</v>
          </cell>
          <cell r="M23">
            <v>5.5</v>
          </cell>
          <cell r="N23">
            <v>6.27</v>
          </cell>
          <cell r="O23" t="str">
            <v>T.bình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6</v>
          </cell>
          <cell r="F25">
            <v>8</v>
          </cell>
          <cell r="G25">
            <v>3</v>
          </cell>
          <cell r="H25">
            <v>4</v>
          </cell>
          <cell r="I25"/>
          <cell r="J25">
            <v>5.14</v>
          </cell>
          <cell r="K25">
            <v>5</v>
          </cell>
          <cell r="L25">
            <v>5.0599999999999996</v>
          </cell>
          <cell r="M25"/>
          <cell r="N25">
            <v>5.0599999999999996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8</v>
          </cell>
          <cell r="F26">
            <v>5</v>
          </cell>
          <cell r="G26">
            <v>4</v>
          </cell>
          <cell r="H26">
            <v>5</v>
          </cell>
          <cell r="I26"/>
          <cell r="J26">
            <v>5.14</v>
          </cell>
          <cell r="K26">
            <v>7.5</v>
          </cell>
          <cell r="L26">
            <v>6.56</v>
          </cell>
          <cell r="M26"/>
          <cell r="N26">
            <v>6.56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5</v>
          </cell>
          <cell r="F27">
            <v>5</v>
          </cell>
          <cell r="G27">
            <v>4</v>
          </cell>
          <cell r="H27">
            <v>7</v>
          </cell>
          <cell r="I27"/>
          <cell r="J27">
            <v>5.29</v>
          </cell>
          <cell r="K27">
            <v>1</v>
          </cell>
          <cell r="L27">
            <v>2.72</v>
          </cell>
          <cell r="M27">
            <v>0</v>
          </cell>
          <cell r="N27">
            <v>2.12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4</v>
          </cell>
          <cell r="F28">
            <v>7</v>
          </cell>
          <cell r="G28">
            <v>5</v>
          </cell>
          <cell r="H28">
            <v>5</v>
          </cell>
          <cell r="I28"/>
          <cell r="J28">
            <v>5.43</v>
          </cell>
          <cell r="K28">
            <v>5.5</v>
          </cell>
          <cell r="L28">
            <v>5.47</v>
          </cell>
          <cell r="M28"/>
          <cell r="N28">
            <v>5.47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</sheetData>
      <sheetData sheetId="9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</v>
          </cell>
          <cell r="F6">
            <v>5</v>
          </cell>
          <cell r="G6">
            <v>6</v>
          </cell>
          <cell r="H6"/>
          <cell r="I6"/>
          <cell r="J6">
            <v>5.8</v>
          </cell>
          <cell r="K6">
            <v>5</v>
          </cell>
          <cell r="L6">
            <v>5.32</v>
          </cell>
          <cell r="M6"/>
          <cell r="N6">
            <v>5.32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</v>
          </cell>
          <cell r="F7">
            <v>5</v>
          </cell>
          <cell r="G7">
            <v>5</v>
          </cell>
          <cell r="H7"/>
          <cell r="I7"/>
          <cell r="J7">
            <v>5.2</v>
          </cell>
          <cell r="K7">
            <v>5</v>
          </cell>
          <cell r="L7">
            <v>5.08</v>
          </cell>
          <cell r="M7"/>
          <cell r="N7">
            <v>5.08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7</v>
          </cell>
          <cell r="F8">
            <v>4</v>
          </cell>
          <cell r="G8">
            <v>7</v>
          </cell>
          <cell r="H8"/>
          <cell r="I8"/>
          <cell r="J8">
            <v>5.8</v>
          </cell>
          <cell r="K8"/>
          <cell r="L8">
            <v>2.3199999999999998</v>
          </cell>
          <cell r="M8"/>
          <cell r="N8">
            <v>2.3199999999999998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6</v>
          </cell>
          <cell r="G9">
            <v>6</v>
          </cell>
          <cell r="H9"/>
          <cell r="I9"/>
          <cell r="J9">
            <v>6.4</v>
          </cell>
          <cell r="K9">
            <v>5</v>
          </cell>
          <cell r="L9">
            <v>5.56</v>
          </cell>
          <cell r="M9"/>
          <cell r="N9">
            <v>5.56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6</v>
          </cell>
          <cell r="F10">
            <v>8</v>
          </cell>
          <cell r="G10">
            <v>4</v>
          </cell>
          <cell r="H10"/>
          <cell r="I10"/>
          <cell r="J10">
            <v>6</v>
          </cell>
          <cell r="K10">
            <v>5</v>
          </cell>
          <cell r="L10">
            <v>5.4</v>
          </cell>
          <cell r="M10"/>
          <cell r="N10">
            <v>5.4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6</v>
          </cell>
          <cell r="G11">
            <v>5</v>
          </cell>
          <cell r="H11"/>
          <cell r="I11"/>
          <cell r="J11">
            <v>5.8</v>
          </cell>
          <cell r="K11">
            <v>6</v>
          </cell>
          <cell r="L11">
            <v>5.92</v>
          </cell>
          <cell r="M11"/>
          <cell r="N11">
            <v>5.92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8</v>
          </cell>
          <cell r="F12">
            <v>6</v>
          </cell>
          <cell r="G12">
            <v>6</v>
          </cell>
          <cell r="H12"/>
          <cell r="I12"/>
          <cell r="J12">
            <v>6.4</v>
          </cell>
          <cell r="K12">
            <v>5.5</v>
          </cell>
          <cell r="L12">
            <v>5.86</v>
          </cell>
          <cell r="M12"/>
          <cell r="N12">
            <v>5.86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8</v>
          </cell>
          <cell r="G13">
            <v>6</v>
          </cell>
          <cell r="H13"/>
          <cell r="I13"/>
          <cell r="J13">
            <v>6.8</v>
          </cell>
          <cell r="K13">
            <v>4</v>
          </cell>
          <cell r="L13">
            <v>5.12</v>
          </cell>
          <cell r="M13">
            <v>5.5</v>
          </cell>
          <cell r="N13">
            <v>6.02</v>
          </cell>
          <cell r="O13" t="str">
            <v>T.bình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4</v>
          </cell>
          <cell r="G14">
            <v>6</v>
          </cell>
          <cell r="H14"/>
          <cell r="I14"/>
          <cell r="J14">
            <v>5.2</v>
          </cell>
          <cell r="K14">
            <v>4</v>
          </cell>
          <cell r="L14">
            <v>4.4800000000000004</v>
          </cell>
          <cell r="M14">
            <v>5</v>
          </cell>
          <cell r="N14">
            <v>5.08</v>
          </cell>
          <cell r="O14" t="str">
            <v>Yếu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8</v>
          </cell>
          <cell r="G15">
            <v>7</v>
          </cell>
          <cell r="H15"/>
          <cell r="I15"/>
          <cell r="J15">
            <v>7.4</v>
          </cell>
          <cell r="K15">
            <v>4</v>
          </cell>
          <cell r="L15">
            <v>5.36</v>
          </cell>
          <cell r="M15">
            <v>5.5</v>
          </cell>
          <cell r="N15">
            <v>6.26</v>
          </cell>
          <cell r="O15" t="str">
            <v>T.bình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</v>
          </cell>
          <cell r="F16">
            <v>7</v>
          </cell>
          <cell r="G16">
            <v>5</v>
          </cell>
          <cell r="H16"/>
          <cell r="I16"/>
          <cell r="J16">
            <v>6.2</v>
          </cell>
          <cell r="K16">
            <v>6</v>
          </cell>
          <cell r="L16">
            <v>6.08</v>
          </cell>
          <cell r="M16"/>
          <cell r="N16">
            <v>6.08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</v>
          </cell>
          <cell r="F17">
            <v>6</v>
          </cell>
          <cell r="G17">
            <v>6</v>
          </cell>
          <cell r="H17"/>
          <cell r="I17"/>
          <cell r="J17">
            <v>6.4</v>
          </cell>
          <cell r="K17">
            <v>5</v>
          </cell>
          <cell r="L17">
            <v>5.56</v>
          </cell>
          <cell r="M17"/>
          <cell r="N17">
            <v>5.56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5</v>
          </cell>
          <cell r="G18">
            <v>6</v>
          </cell>
          <cell r="H18"/>
          <cell r="I18"/>
          <cell r="J18">
            <v>5.8</v>
          </cell>
          <cell r="K18">
            <v>4</v>
          </cell>
          <cell r="L18">
            <v>4.72</v>
          </cell>
          <cell r="M18">
            <v>5</v>
          </cell>
          <cell r="N18">
            <v>5.32</v>
          </cell>
          <cell r="O18" t="str">
            <v>Yếu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6</v>
          </cell>
          <cell r="F19">
            <v>4</v>
          </cell>
          <cell r="G19">
            <v>6</v>
          </cell>
          <cell r="H19"/>
          <cell r="I19"/>
          <cell r="J19">
            <v>5.2</v>
          </cell>
          <cell r="K19">
            <v>7</v>
          </cell>
          <cell r="L19">
            <v>6.28</v>
          </cell>
          <cell r="M19"/>
          <cell r="N19">
            <v>6.28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</v>
          </cell>
          <cell r="F20">
            <v>7</v>
          </cell>
          <cell r="G20">
            <v>6</v>
          </cell>
          <cell r="H20"/>
          <cell r="I20"/>
          <cell r="J20">
            <v>6.6</v>
          </cell>
          <cell r="K20">
            <v>4</v>
          </cell>
          <cell r="L20">
            <v>5.04</v>
          </cell>
          <cell r="M20">
            <v>5.5</v>
          </cell>
          <cell r="N20">
            <v>5.94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6</v>
          </cell>
          <cell r="G21">
            <v>5</v>
          </cell>
          <cell r="H21"/>
          <cell r="I21"/>
          <cell r="J21">
            <v>6</v>
          </cell>
          <cell r="K21">
            <v>5.5</v>
          </cell>
          <cell r="L21">
            <v>5.7</v>
          </cell>
          <cell r="M21"/>
          <cell r="N21">
            <v>5.7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6</v>
          </cell>
          <cell r="G22">
            <v>5</v>
          </cell>
          <cell r="H22"/>
          <cell r="I22"/>
          <cell r="J22">
            <v>5.8</v>
          </cell>
          <cell r="K22">
            <v>5.5</v>
          </cell>
          <cell r="L22">
            <v>5.62</v>
          </cell>
          <cell r="M22"/>
          <cell r="N22">
            <v>5.62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6</v>
          </cell>
          <cell r="G23">
            <v>5</v>
          </cell>
          <cell r="H23"/>
          <cell r="I23"/>
          <cell r="J23">
            <v>5.8</v>
          </cell>
          <cell r="K23">
            <v>3.5</v>
          </cell>
          <cell r="L23">
            <v>4.42</v>
          </cell>
          <cell r="M23">
            <v>5.5</v>
          </cell>
          <cell r="N23">
            <v>5.62</v>
          </cell>
          <cell r="O23" t="str">
            <v>Yếu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6</v>
          </cell>
          <cell r="G25">
            <v>5</v>
          </cell>
          <cell r="H25"/>
          <cell r="I25"/>
          <cell r="J25">
            <v>6</v>
          </cell>
          <cell r="K25">
            <v>5</v>
          </cell>
          <cell r="L25">
            <v>5.4</v>
          </cell>
          <cell r="M25"/>
          <cell r="N25">
            <v>5.4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6</v>
          </cell>
          <cell r="F26">
            <v>4</v>
          </cell>
          <cell r="G26">
            <v>5</v>
          </cell>
          <cell r="H26"/>
          <cell r="I26"/>
          <cell r="J26">
            <v>4.8</v>
          </cell>
          <cell r="K26">
            <v>5</v>
          </cell>
          <cell r="L26">
            <v>4.92</v>
          </cell>
          <cell r="M26"/>
          <cell r="N26">
            <v>4.92</v>
          </cell>
          <cell r="O26" t="str">
            <v>Yếu</v>
          </cell>
          <cell r="P26" t="str">
            <v>Yếu</v>
          </cell>
          <cell r="Q26" t="str">
            <v>Học lại</v>
          </cell>
          <cell r="R26">
            <v>1</v>
          </cell>
          <cell r="S26" t="str">
            <v>D</v>
          </cell>
          <cell r="T26" t="str">
            <v>Trung Bình</v>
          </cell>
        </row>
        <row r="27">
          <cell r="B27" t="str">
            <v>QT088A0001</v>
          </cell>
          <cell r="C27" t="str">
            <v>Đặng Thị</v>
          </cell>
          <cell r="D27" t="str">
            <v>Ly</v>
          </cell>
          <cell r="E27">
            <v>6</v>
          </cell>
          <cell r="F27">
            <v>7</v>
          </cell>
          <cell r="G27">
            <v>5</v>
          </cell>
          <cell r="H27"/>
          <cell r="I27"/>
          <cell r="J27">
            <v>6</v>
          </cell>
          <cell r="K27">
            <v>6</v>
          </cell>
          <cell r="L27">
            <v>6</v>
          </cell>
          <cell r="M27"/>
          <cell r="N27">
            <v>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KT085A0013</v>
          </cell>
          <cell r="C28" t="str">
            <v>Nguyễn Thị Tường</v>
          </cell>
          <cell r="D28" t="str">
            <v>Vy</v>
          </cell>
          <cell r="E28">
            <v>7</v>
          </cell>
          <cell r="F28">
            <v>6</v>
          </cell>
          <cell r="G28">
            <v>6</v>
          </cell>
          <cell r="H28"/>
          <cell r="I28"/>
          <cell r="J28">
            <v>6.2</v>
          </cell>
          <cell r="K28">
            <v>6</v>
          </cell>
          <cell r="L28">
            <v>6.08</v>
          </cell>
          <cell r="M28"/>
          <cell r="N28">
            <v>6.08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</sheetData>
      <sheetData sheetId="10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</v>
          </cell>
          <cell r="F6">
            <v>8</v>
          </cell>
          <cell r="G6"/>
          <cell r="H6"/>
          <cell r="I6"/>
          <cell r="J6">
            <v>8.33</v>
          </cell>
          <cell r="K6">
            <v>9</v>
          </cell>
          <cell r="L6">
            <v>8.73</v>
          </cell>
          <cell r="M6"/>
          <cell r="N6">
            <v>8.73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9</v>
          </cell>
          <cell r="G7"/>
          <cell r="H7"/>
          <cell r="I7"/>
          <cell r="J7">
            <v>9.33</v>
          </cell>
          <cell r="K7">
            <v>8.5</v>
          </cell>
          <cell r="L7">
            <v>8.83</v>
          </cell>
          <cell r="M7"/>
          <cell r="N7">
            <v>8.83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/>
          <cell r="L8">
            <v>2.4</v>
          </cell>
          <cell r="M8">
            <v>8</v>
          </cell>
          <cell r="N8">
            <v>7.2</v>
          </cell>
          <cell r="O8" t="str">
            <v>Kém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10</v>
          </cell>
          <cell r="F9">
            <v>9</v>
          </cell>
          <cell r="G9"/>
          <cell r="H9"/>
          <cell r="I9"/>
          <cell r="J9">
            <v>9.33</v>
          </cell>
          <cell r="K9">
            <v>10</v>
          </cell>
          <cell r="L9">
            <v>9.73</v>
          </cell>
          <cell r="M9"/>
          <cell r="N9">
            <v>9.73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8.5</v>
          </cell>
          <cell r="L10">
            <v>8.3000000000000007</v>
          </cell>
          <cell r="M10"/>
          <cell r="N10">
            <v>8.3000000000000007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7</v>
          </cell>
          <cell r="G11"/>
          <cell r="H11"/>
          <cell r="I11"/>
          <cell r="J11">
            <v>7.33</v>
          </cell>
          <cell r="K11">
            <v>9</v>
          </cell>
          <cell r="L11">
            <v>8.33</v>
          </cell>
          <cell r="M11"/>
          <cell r="N11">
            <v>8.33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9</v>
          </cell>
          <cell r="L12">
            <v>8.1999999999999993</v>
          </cell>
          <cell r="M12"/>
          <cell r="N12">
            <v>8.1999999999999993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9</v>
          </cell>
          <cell r="F13">
            <v>9</v>
          </cell>
          <cell r="G13"/>
          <cell r="H13"/>
          <cell r="I13"/>
          <cell r="J13">
            <v>9</v>
          </cell>
          <cell r="K13">
            <v>9</v>
          </cell>
          <cell r="L13">
            <v>9</v>
          </cell>
          <cell r="M13"/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8.5</v>
          </cell>
          <cell r="L14">
            <v>7.5</v>
          </cell>
          <cell r="M14"/>
          <cell r="N14">
            <v>7.5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9</v>
          </cell>
          <cell r="F15">
            <v>9</v>
          </cell>
          <cell r="G15"/>
          <cell r="H15"/>
          <cell r="I15"/>
          <cell r="J15">
            <v>9</v>
          </cell>
          <cell r="K15">
            <v>9</v>
          </cell>
          <cell r="L15">
            <v>9</v>
          </cell>
          <cell r="M15"/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7</v>
          </cell>
          <cell r="G16"/>
          <cell r="H16"/>
          <cell r="I16"/>
          <cell r="J16">
            <v>7.33</v>
          </cell>
          <cell r="K16">
            <v>8.5</v>
          </cell>
          <cell r="L16">
            <v>8.0299999999999994</v>
          </cell>
          <cell r="M16"/>
          <cell r="N16">
            <v>8.0299999999999994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9</v>
          </cell>
          <cell r="F17">
            <v>9</v>
          </cell>
          <cell r="G17"/>
          <cell r="H17"/>
          <cell r="I17"/>
          <cell r="J17">
            <v>9</v>
          </cell>
          <cell r="K17">
            <v>8.5</v>
          </cell>
          <cell r="L17">
            <v>8.6999999999999993</v>
          </cell>
          <cell r="M17"/>
          <cell r="N17">
            <v>8.6999999999999993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7</v>
          </cell>
          <cell r="G18"/>
          <cell r="H18"/>
          <cell r="I18"/>
          <cell r="J18">
            <v>7.33</v>
          </cell>
          <cell r="K18">
            <v>7</v>
          </cell>
          <cell r="L18">
            <v>7.13</v>
          </cell>
          <cell r="M18"/>
          <cell r="N18">
            <v>7.13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9</v>
          </cell>
          <cell r="F19">
            <v>8</v>
          </cell>
          <cell r="G19"/>
          <cell r="H19"/>
          <cell r="I19"/>
          <cell r="J19">
            <v>8.33</v>
          </cell>
          <cell r="K19">
            <v>9.5</v>
          </cell>
          <cell r="L19">
            <v>9.0299999999999994</v>
          </cell>
          <cell r="M19"/>
          <cell r="N19">
            <v>9.0299999999999994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10</v>
          </cell>
          <cell r="G20"/>
          <cell r="H20"/>
          <cell r="I20"/>
          <cell r="J20">
            <v>10</v>
          </cell>
          <cell r="K20">
            <v>8.5</v>
          </cell>
          <cell r="L20">
            <v>9.1</v>
          </cell>
          <cell r="M20"/>
          <cell r="N20">
            <v>9.1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7</v>
          </cell>
          <cell r="G21"/>
          <cell r="H21"/>
          <cell r="I21"/>
          <cell r="J21">
            <v>7.33</v>
          </cell>
          <cell r="K21">
            <v>8</v>
          </cell>
          <cell r="L21">
            <v>7.73</v>
          </cell>
          <cell r="M21"/>
          <cell r="N21">
            <v>7.73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10</v>
          </cell>
          <cell r="F22">
            <v>9</v>
          </cell>
          <cell r="G22"/>
          <cell r="H22"/>
          <cell r="I22"/>
          <cell r="J22">
            <v>9.33</v>
          </cell>
          <cell r="K22">
            <v>9</v>
          </cell>
          <cell r="L22">
            <v>9.1300000000000008</v>
          </cell>
          <cell r="M22"/>
          <cell r="N22">
            <v>9.1300000000000008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8</v>
          </cell>
          <cell r="F23">
            <v>8</v>
          </cell>
          <cell r="G23"/>
          <cell r="H23"/>
          <cell r="I23"/>
          <cell r="J23">
            <v>8</v>
          </cell>
          <cell r="K23">
            <v>9</v>
          </cell>
          <cell r="L23">
            <v>8.6</v>
          </cell>
          <cell r="M23"/>
          <cell r="N23">
            <v>8.6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8</v>
          </cell>
          <cell r="G25"/>
          <cell r="H25"/>
          <cell r="I25"/>
          <cell r="J25">
            <v>8</v>
          </cell>
          <cell r="K25">
            <v>8.5</v>
          </cell>
          <cell r="L25">
            <v>8.3000000000000007</v>
          </cell>
          <cell r="M25"/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7</v>
          </cell>
          <cell r="F26">
            <v>7</v>
          </cell>
          <cell r="G26"/>
          <cell r="H26"/>
          <cell r="I26"/>
          <cell r="J26">
            <v>7</v>
          </cell>
          <cell r="K26">
            <v>8</v>
          </cell>
          <cell r="L26">
            <v>7.6</v>
          </cell>
          <cell r="M26"/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10</v>
          </cell>
          <cell r="F27">
            <v>9</v>
          </cell>
          <cell r="G27"/>
          <cell r="H27"/>
          <cell r="I27"/>
          <cell r="J27">
            <v>9.33</v>
          </cell>
          <cell r="K27">
            <v>9</v>
          </cell>
          <cell r="L27">
            <v>9.1300000000000008</v>
          </cell>
          <cell r="M27"/>
          <cell r="N27">
            <v>9.1300000000000008</v>
          </cell>
          <cell r="O27" t="str">
            <v>X.sắc</v>
          </cell>
          <cell r="P27" t="str">
            <v>X.sắc</v>
          </cell>
          <cell r="Q27" t="str">
            <v/>
          </cell>
          <cell r="R27">
            <v>4</v>
          </cell>
          <cell r="S27" t="str">
            <v>A</v>
          </cell>
          <cell r="T27" t="str">
            <v>Xuất sắc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6</v>
          </cell>
          <cell r="F28">
            <v>6</v>
          </cell>
          <cell r="G28"/>
          <cell r="H28"/>
          <cell r="I28"/>
          <cell r="J28">
            <v>6</v>
          </cell>
          <cell r="K28">
            <v>8.5</v>
          </cell>
          <cell r="L28">
            <v>7.5</v>
          </cell>
          <cell r="M28"/>
          <cell r="N28">
            <v>7.5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</sheetData>
      <sheetData sheetId="11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</v>
          </cell>
          <cell r="F6">
            <v>7</v>
          </cell>
          <cell r="G6"/>
          <cell r="H6"/>
          <cell r="I6"/>
          <cell r="J6">
            <v>7.67</v>
          </cell>
          <cell r="K6">
            <v>5.0999999999999996</v>
          </cell>
          <cell r="L6">
            <v>6.13</v>
          </cell>
          <cell r="M6">
            <v>6</v>
          </cell>
          <cell r="N6">
            <v>6.67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6</v>
          </cell>
          <cell r="L7">
            <v>7.6</v>
          </cell>
          <cell r="M7"/>
          <cell r="N7">
            <v>7.6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0</v>
          </cell>
          <cell r="L8">
            <v>3.2</v>
          </cell>
          <cell r="M8">
            <v>0</v>
          </cell>
          <cell r="N8">
            <v>3.2</v>
          </cell>
          <cell r="O8" t="str">
            <v>Yếu</v>
          </cell>
          <cell r="P8" t="str">
            <v>Yếu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10</v>
          </cell>
          <cell r="F9">
            <v>7</v>
          </cell>
          <cell r="G9"/>
          <cell r="H9"/>
          <cell r="I9"/>
          <cell r="J9">
            <v>8</v>
          </cell>
          <cell r="K9">
            <v>5.3000000000000007</v>
          </cell>
          <cell r="L9">
            <v>6.38</v>
          </cell>
          <cell r="M9">
            <v>6</v>
          </cell>
          <cell r="N9">
            <v>6.8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0</v>
          </cell>
          <cell r="L10">
            <v>3.2</v>
          </cell>
          <cell r="M10">
            <v>4.8</v>
          </cell>
          <cell r="N10">
            <v>6.08</v>
          </cell>
          <cell r="O10" t="str">
            <v>Yếu</v>
          </cell>
          <cell r="P10" t="str">
            <v>TB.khá</v>
          </cell>
          <cell r="Q10" t="str">
            <v>Học lại</v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10</v>
          </cell>
          <cell r="F11">
            <v>7</v>
          </cell>
          <cell r="G11"/>
          <cell r="H11"/>
          <cell r="I11"/>
          <cell r="J11">
            <v>8</v>
          </cell>
          <cell r="K11">
            <v>6.4</v>
          </cell>
          <cell r="L11">
            <v>7.04</v>
          </cell>
          <cell r="M11">
            <v>7.3000000000000007</v>
          </cell>
          <cell r="N11">
            <v>7.58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8</v>
          </cell>
          <cell r="F12">
            <v>7</v>
          </cell>
          <cell r="G12"/>
          <cell r="H12"/>
          <cell r="I12"/>
          <cell r="J12">
            <v>7.33</v>
          </cell>
          <cell r="K12">
            <v>6.5</v>
          </cell>
          <cell r="L12">
            <v>6.83</v>
          </cell>
          <cell r="M12"/>
          <cell r="N12">
            <v>6.83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</v>
          </cell>
          <cell r="F13">
            <v>5</v>
          </cell>
          <cell r="G13"/>
          <cell r="H13"/>
          <cell r="I13"/>
          <cell r="J13">
            <v>5.67</v>
          </cell>
          <cell r="K13">
            <v>5.3000000000000007</v>
          </cell>
          <cell r="L13">
            <v>5.45</v>
          </cell>
          <cell r="M13">
            <v>5.8000000000000007</v>
          </cell>
          <cell r="N13">
            <v>5.75</v>
          </cell>
          <cell r="O13" t="str">
            <v>T.bình</v>
          </cell>
          <cell r="P13" t="str">
            <v>T.bình</v>
          </cell>
          <cell r="Q13" t="str">
            <v>Học lại</v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9</v>
          </cell>
          <cell r="F14">
            <v>7</v>
          </cell>
          <cell r="G14"/>
          <cell r="H14"/>
          <cell r="I14"/>
          <cell r="J14">
            <v>7.67</v>
          </cell>
          <cell r="K14">
            <v>5.0999999999999996</v>
          </cell>
          <cell r="L14">
            <v>6.13</v>
          </cell>
          <cell r="M14">
            <v>1.2</v>
          </cell>
          <cell r="N14">
            <v>3.79</v>
          </cell>
          <cell r="O14" t="str">
            <v>TB.khá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7</v>
          </cell>
          <cell r="G15"/>
          <cell r="H15"/>
          <cell r="I15"/>
          <cell r="J15">
            <v>7</v>
          </cell>
          <cell r="K15">
            <v>7.4</v>
          </cell>
          <cell r="L15">
            <v>7.24</v>
          </cell>
          <cell r="M15"/>
          <cell r="N15">
            <v>7.24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10</v>
          </cell>
          <cell r="F16">
            <v>9</v>
          </cell>
          <cell r="G16"/>
          <cell r="H16"/>
          <cell r="I16"/>
          <cell r="J16">
            <v>9.33</v>
          </cell>
          <cell r="K16">
            <v>6</v>
          </cell>
          <cell r="L16">
            <v>7.33</v>
          </cell>
          <cell r="M16">
            <v>6.8000000000000007</v>
          </cell>
          <cell r="N16">
            <v>7.81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</v>
          </cell>
          <cell r="F17">
            <v>6</v>
          </cell>
          <cell r="G17"/>
          <cell r="H17"/>
          <cell r="I17"/>
          <cell r="J17">
            <v>6.67</v>
          </cell>
          <cell r="K17">
            <v>6.6000000000000005</v>
          </cell>
          <cell r="L17">
            <v>6.63</v>
          </cell>
          <cell r="M17"/>
          <cell r="N17">
            <v>6.63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10</v>
          </cell>
          <cell r="F18">
            <v>7</v>
          </cell>
          <cell r="G18"/>
          <cell r="H18"/>
          <cell r="I18"/>
          <cell r="J18">
            <v>8</v>
          </cell>
          <cell r="K18">
            <v>5.8000000000000007</v>
          </cell>
          <cell r="L18">
            <v>6.68</v>
          </cell>
          <cell r="M18"/>
          <cell r="N18">
            <v>6.68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10</v>
          </cell>
          <cell r="F19">
            <v>7</v>
          </cell>
          <cell r="G19"/>
          <cell r="H19"/>
          <cell r="I19"/>
          <cell r="J19">
            <v>8</v>
          </cell>
          <cell r="K19">
            <v>0</v>
          </cell>
          <cell r="L19">
            <v>3.2</v>
          </cell>
          <cell r="M19">
            <v>0</v>
          </cell>
          <cell r="N19">
            <v>3.2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9</v>
          </cell>
          <cell r="G20"/>
          <cell r="H20"/>
          <cell r="I20"/>
          <cell r="J20">
            <v>9.33</v>
          </cell>
          <cell r="K20">
            <v>4.2</v>
          </cell>
          <cell r="L20">
            <v>6.25</v>
          </cell>
          <cell r="M20">
            <v>5.6999999999999993</v>
          </cell>
          <cell r="N20">
            <v>7.15</v>
          </cell>
          <cell r="O20" t="str">
            <v>TB.khá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6</v>
          </cell>
          <cell r="G21"/>
          <cell r="H21"/>
          <cell r="I21"/>
          <cell r="J21">
            <v>6.67</v>
          </cell>
          <cell r="K21">
            <v>4.7</v>
          </cell>
          <cell r="L21">
            <v>5.49</v>
          </cell>
          <cell r="M21">
            <v>5.6</v>
          </cell>
          <cell r="N21">
            <v>6.03</v>
          </cell>
          <cell r="O21" t="str">
            <v>T.bình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10</v>
          </cell>
          <cell r="F22">
            <v>7</v>
          </cell>
          <cell r="G22"/>
          <cell r="H22"/>
          <cell r="I22"/>
          <cell r="J22">
            <v>8</v>
          </cell>
          <cell r="K22">
            <v>4.2</v>
          </cell>
          <cell r="L22">
            <v>5.72</v>
          </cell>
          <cell r="M22">
            <v>5.0999999999999996</v>
          </cell>
          <cell r="N22">
            <v>6.26</v>
          </cell>
          <cell r="O22" t="str">
            <v>T.bình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6</v>
          </cell>
          <cell r="G23"/>
          <cell r="H23"/>
          <cell r="I23"/>
          <cell r="J23">
            <v>7</v>
          </cell>
          <cell r="K23">
            <v>4.3</v>
          </cell>
          <cell r="L23">
            <v>5.38</v>
          </cell>
          <cell r="M23">
            <v>6.2</v>
          </cell>
          <cell r="N23">
            <v>6.52</v>
          </cell>
          <cell r="O23" t="str">
            <v>T.bình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>
            <v>0</v>
          </cell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10</v>
          </cell>
          <cell r="F25">
            <v>7</v>
          </cell>
          <cell r="G25"/>
          <cell r="H25"/>
          <cell r="I25"/>
          <cell r="J25">
            <v>8</v>
          </cell>
          <cell r="K25">
            <v>5.4</v>
          </cell>
          <cell r="L25">
            <v>6.44</v>
          </cell>
          <cell r="M25">
            <v>6.4</v>
          </cell>
          <cell r="N25">
            <v>7.04</v>
          </cell>
          <cell r="O25" t="str">
            <v>TB.khá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>
            <v>0</v>
          </cell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9</v>
          </cell>
          <cell r="F27">
            <v>6</v>
          </cell>
          <cell r="G27"/>
          <cell r="H27"/>
          <cell r="I27"/>
          <cell r="J27">
            <v>7</v>
          </cell>
          <cell r="K27">
            <v>5.8</v>
          </cell>
          <cell r="L27">
            <v>6.28</v>
          </cell>
          <cell r="M27">
            <v>6.5</v>
          </cell>
          <cell r="N27">
            <v>6.7</v>
          </cell>
          <cell r="O27" t="str">
            <v>TB.khá</v>
          </cell>
          <cell r="P27" t="str">
            <v>TB.khá</v>
          </cell>
          <cell r="Q27" t="str">
            <v>Học lại</v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2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</v>
          </cell>
          <cell r="F6">
            <v>9</v>
          </cell>
          <cell r="G6">
            <v>8</v>
          </cell>
          <cell r="H6"/>
          <cell r="I6"/>
          <cell r="J6">
            <v>8.6</v>
          </cell>
          <cell r="K6">
            <v>6</v>
          </cell>
          <cell r="L6">
            <v>7.04</v>
          </cell>
          <cell r="M6"/>
          <cell r="N6">
            <v>7.04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10</v>
          </cell>
          <cell r="G7">
            <v>9</v>
          </cell>
          <cell r="H7"/>
          <cell r="I7"/>
          <cell r="J7">
            <v>9.6</v>
          </cell>
          <cell r="K7">
            <v>7</v>
          </cell>
          <cell r="L7">
            <v>8.0399999999999991</v>
          </cell>
          <cell r="M7"/>
          <cell r="N7">
            <v>8.0399999999999991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10</v>
          </cell>
          <cell r="F9">
            <v>7</v>
          </cell>
          <cell r="G9">
            <v>7</v>
          </cell>
          <cell r="H9"/>
          <cell r="I9"/>
          <cell r="J9">
            <v>7.6</v>
          </cell>
          <cell r="K9">
            <v>7</v>
          </cell>
          <cell r="L9">
            <v>7.24</v>
          </cell>
          <cell r="M9"/>
          <cell r="N9">
            <v>7.24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9</v>
          </cell>
          <cell r="F11">
            <v>7</v>
          </cell>
          <cell r="G11">
            <v>7</v>
          </cell>
          <cell r="H11"/>
          <cell r="I11"/>
          <cell r="J11">
            <v>7.4</v>
          </cell>
          <cell r="K11">
            <v>7</v>
          </cell>
          <cell r="L11">
            <v>7.16</v>
          </cell>
          <cell r="M11"/>
          <cell r="N11">
            <v>7.16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8</v>
          </cell>
          <cell r="F12">
            <v>7</v>
          </cell>
          <cell r="G12">
            <v>7</v>
          </cell>
          <cell r="H12"/>
          <cell r="I12"/>
          <cell r="J12">
            <v>7.2</v>
          </cell>
          <cell r="K12">
            <v>10</v>
          </cell>
          <cell r="L12">
            <v>8.8800000000000008</v>
          </cell>
          <cell r="M12"/>
          <cell r="N12">
            <v>8.8800000000000008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9</v>
          </cell>
          <cell r="F13">
            <v>7</v>
          </cell>
          <cell r="G13">
            <v>6</v>
          </cell>
          <cell r="H13"/>
          <cell r="I13"/>
          <cell r="J13">
            <v>7</v>
          </cell>
          <cell r="K13">
            <v>6</v>
          </cell>
          <cell r="L13">
            <v>6.4</v>
          </cell>
          <cell r="M13"/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7</v>
          </cell>
          <cell r="F14">
            <v>5</v>
          </cell>
          <cell r="G14">
            <v>7</v>
          </cell>
          <cell r="H14"/>
          <cell r="I14"/>
          <cell r="J14">
            <v>6.2</v>
          </cell>
          <cell r="K14">
            <v>6</v>
          </cell>
          <cell r="L14">
            <v>6.08</v>
          </cell>
          <cell r="M14"/>
          <cell r="N14">
            <v>6.08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10</v>
          </cell>
          <cell r="F15">
            <v>9</v>
          </cell>
          <cell r="G15">
            <v>8</v>
          </cell>
          <cell r="H15"/>
          <cell r="I15"/>
          <cell r="J15">
            <v>8.8000000000000007</v>
          </cell>
          <cell r="K15">
            <v>6</v>
          </cell>
          <cell r="L15">
            <v>7.12</v>
          </cell>
          <cell r="M15"/>
          <cell r="N15">
            <v>7.12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10</v>
          </cell>
          <cell r="F16">
            <v>7</v>
          </cell>
          <cell r="G16">
            <v>6</v>
          </cell>
          <cell r="H16"/>
          <cell r="I16"/>
          <cell r="J16">
            <v>7.2</v>
          </cell>
          <cell r="K16">
            <v>7</v>
          </cell>
          <cell r="L16">
            <v>7.08</v>
          </cell>
          <cell r="M16"/>
          <cell r="N16">
            <v>7.08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10</v>
          </cell>
          <cell r="F17">
            <v>7</v>
          </cell>
          <cell r="G17">
            <v>7</v>
          </cell>
          <cell r="H17"/>
          <cell r="I17"/>
          <cell r="J17">
            <v>7.6</v>
          </cell>
          <cell r="K17">
            <v>6</v>
          </cell>
          <cell r="L17">
            <v>6.64</v>
          </cell>
          <cell r="M17"/>
          <cell r="N17">
            <v>6.64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10</v>
          </cell>
          <cell r="F18">
            <v>7</v>
          </cell>
          <cell r="G18">
            <v>7</v>
          </cell>
          <cell r="H18"/>
          <cell r="I18"/>
          <cell r="J18">
            <v>7.6</v>
          </cell>
          <cell r="K18">
            <v>8</v>
          </cell>
          <cell r="L18">
            <v>7.84</v>
          </cell>
          <cell r="M18"/>
          <cell r="N18">
            <v>7.84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10</v>
          </cell>
          <cell r="F19">
            <v>7</v>
          </cell>
          <cell r="G19">
            <v>7</v>
          </cell>
          <cell r="H19"/>
          <cell r="I19"/>
          <cell r="J19">
            <v>7.6</v>
          </cell>
          <cell r="K19">
            <v>0</v>
          </cell>
          <cell r="L19">
            <v>3.04</v>
          </cell>
          <cell r="M19">
            <v>0</v>
          </cell>
          <cell r="N19">
            <v>3.04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7</v>
          </cell>
          <cell r="G20">
            <v>7</v>
          </cell>
          <cell r="H20"/>
          <cell r="I20"/>
          <cell r="J20">
            <v>7.6</v>
          </cell>
          <cell r="K20">
            <v>9</v>
          </cell>
          <cell r="L20">
            <v>8.44</v>
          </cell>
          <cell r="M20"/>
          <cell r="N20">
            <v>8.44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10</v>
          </cell>
          <cell r="F21">
            <v>7</v>
          </cell>
          <cell r="G21">
            <v>7</v>
          </cell>
          <cell r="H21"/>
          <cell r="I21"/>
          <cell r="J21">
            <v>7.6</v>
          </cell>
          <cell r="K21">
            <v>7</v>
          </cell>
          <cell r="L21">
            <v>7.24</v>
          </cell>
          <cell r="M21"/>
          <cell r="N21">
            <v>7.24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8</v>
          </cell>
          <cell r="G22">
            <v>7</v>
          </cell>
          <cell r="H22"/>
          <cell r="I22"/>
          <cell r="J22">
            <v>7.6</v>
          </cell>
          <cell r="K22">
            <v>7</v>
          </cell>
          <cell r="L22">
            <v>7.24</v>
          </cell>
          <cell r="M22"/>
          <cell r="N22">
            <v>7.24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7</v>
          </cell>
          <cell r="G23">
            <v>7</v>
          </cell>
          <cell r="H23"/>
          <cell r="I23"/>
          <cell r="J23">
            <v>7.4</v>
          </cell>
          <cell r="K23">
            <v>7</v>
          </cell>
          <cell r="L23">
            <v>7.16</v>
          </cell>
          <cell r="M23"/>
          <cell r="N23">
            <v>7.16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10</v>
          </cell>
          <cell r="F25">
            <v>7</v>
          </cell>
          <cell r="G25">
            <v>7</v>
          </cell>
          <cell r="H25"/>
          <cell r="I25"/>
          <cell r="J25">
            <v>7.6</v>
          </cell>
          <cell r="K25">
            <v>9</v>
          </cell>
          <cell r="L25">
            <v>8.44</v>
          </cell>
          <cell r="M25"/>
          <cell r="N25">
            <v>8.44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9</v>
          </cell>
          <cell r="F27">
            <v>8</v>
          </cell>
          <cell r="G27">
            <v>7</v>
          </cell>
          <cell r="H27"/>
          <cell r="I27"/>
          <cell r="J27">
            <v>7.8</v>
          </cell>
          <cell r="K27">
            <v>7</v>
          </cell>
          <cell r="L27">
            <v>7.32</v>
          </cell>
          <cell r="M27"/>
          <cell r="N27">
            <v>7.32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3"/>
      <sheetData sheetId="14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5</v>
          </cell>
          <cell r="L6">
            <v>6.2</v>
          </cell>
          <cell r="M6"/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</v>
          </cell>
          <cell r="F7">
            <v>7</v>
          </cell>
          <cell r="G7">
            <v>7</v>
          </cell>
          <cell r="H7"/>
          <cell r="I7"/>
          <cell r="J7">
            <v>7</v>
          </cell>
          <cell r="K7">
            <v>0</v>
          </cell>
          <cell r="L7">
            <v>2.8</v>
          </cell>
          <cell r="M7">
            <v>9</v>
          </cell>
          <cell r="N7">
            <v>8.1999999999999993</v>
          </cell>
          <cell r="O7" t="str">
            <v>Kém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6</v>
          </cell>
          <cell r="F8">
            <v>7</v>
          </cell>
          <cell r="G8">
            <v>7</v>
          </cell>
          <cell r="H8"/>
          <cell r="I8"/>
          <cell r="J8">
            <v>6.8</v>
          </cell>
          <cell r="K8">
            <v>0</v>
          </cell>
          <cell r="L8">
            <v>2.72</v>
          </cell>
          <cell r="M8">
            <v>0</v>
          </cell>
          <cell r="N8">
            <v>2.72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9</v>
          </cell>
          <cell r="G9">
            <v>9</v>
          </cell>
          <cell r="H9"/>
          <cell r="I9"/>
          <cell r="J9">
            <v>8.8000000000000007</v>
          </cell>
          <cell r="K9">
            <v>7</v>
          </cell>
          <cell r="L9">
            <v>7.72</v>
          </cell>
          <cell r="M9"/>
          <cell r="N9">
            <v>7.72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7</v>
          </cell>
          <cell r="F10">
            <v>7</v>
          </cell>
          <cell r="G10">
            <v>8</v>
          </cell>
          <cell r="H10"/>
          <cell r="I10"/>
          <cell r="J10">
            <v>7.4</v>
          </cell>
          <cell r="K10">
            <v>1</v>
          </cell>
          <cell r="L10">
            <v>3.56</v>
          </cell>
          <cell r="M10">
            <v>6</v>
          </cell>
          <cell r="N10">
            <v>6.56</v>
          </cell>
          <cell r="O10" t="str">
            <v>Yếu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7</v>
          </cell>
          <cell r="G11">
            <v>7</v>
          </cell>
          <cell r="H11"/>
          <cell r="I11"/>
          <cell r="J11">
            <v>7</v>
          </cell>
          <cell r="K11">
            <v>1</v>
          </cell>
          <cell r="L11">
            <v>3.4</v>
          </cell>
          <cell r="M11">
            <v>6</v>
          </cell>
          <cell r="N11">
            <v>6.4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7</v>
          </cell>
          <cell r="F12">
            <v>7</v>
          </cell>
          <cell r="G12">
            <v>8</v>
          </cell>
          <cell r="H12"/>
          <cell r="I12"/>
          <cell r="J12">
            <v>7.4</v>
          </cell>
          <cell r="K12">
            <v>0</v>
          </cell>
          <cell r="L12">
            <v>2.96</v>
          </cell>
          <cell r="M12">
            <v>0</v>
          </cell>
          <cell r="N12">
            <v>2.96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7</v>
          </cell>
          <cell r="G13">
            <v>8</v>
          </cell>
          <cell r="H13"/>
          <cell r="I13"/>
          <cell r="J13">
            <v>7.2</v>
          </cell>
          <cell r="K13">
            <v>0</v>
          </cell>
          <cell r="L13">
            <v>2.88</v>
          </cell>
          <cell r="M13">
            <v>7.5</v>
          </cell>
          <cell r="N13">
            <v>7.38</v>
          </cell>
          <cell r="O13" t="str">
            <v>Kém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7</v>
          </cell>
          <cell r="F14">
            <v>7</v>
          </cell>
          <cell r="G14">
            <v>8</v>
          </cell>
          <cell r="H14"/>
          <cell r="I14"/>
          <cell r="J14">
            <v>7.4</v>
          </cell>
          <cell r="K14">
            <v>0</v>
          </cell>
          <cell r="L14">
            <v>2.96</v>
          </cell>
          <cell r="M14">
            <v>0</v>
          </cell>
          <cell r="N14">
            <v>2.96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</v>
          </cell>
          <cell r="F15">
            <v>7</v>
          </cell>
          <cell r="G15">
            <v>7</v>
          </cell>
          <cell r="H15"/>
          <cell r="I15"/>
          <cell r="J15">
            <v>6.8</v>
          </cell>
          <cell r="K15">
            <v>0</v>
          </cell>
          <cell r="L15">
            <v>2.72</v>
          </cell>
          <cell r="M15">
            <v>7.5</v>
          </cell>
          <cell r="N15">
            <v>7.22</v>
          </cell>
          <cell r="O15" t="str">
            <v>Kém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9</v>
          </cell>
          <cell r="G16">
            <v>10</v>
          </cell>
          <cell r="H16"/>
          <cell r="I16"/>
          <cell r="J16">
            <v>9.1999999999999993</v>
          </cell>
          <cell r="K16">
            <v>5</v>
          </cell>
          <cell r="L16">
            <v>6.68</v>
          </cell>
          <cell r="M16"/>
          <cell r="N16">
            <v>6.68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</v>
          </cell>
          <cell r="F17">
            <v>8</v>
          </cell>
          <cell r="G17">
            <v>8</v>
          </cell>
          <cell r="H17"/>
          <cell r="I17"/>
          <cell r="J17">
            <v>8</v>
          </cell>
          <cell r="K17">
            <v>5</v>
          </cell>
          <cell r="L17">
            <v>6.2</v>
          </cell>
          <cell r="M17"/>
          <cell r="N17">
            <v>6.2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8</v>
          </cell>
          <cell r="G18">
            <v>8</v>
          </cell>
          <cell r="H18"/>
          <cell r="I18"/>
          <cell r="J18">
            <v>8</v>
          </cell>
          <cell r="K18">
            <v>0</v>
          </cell>
          <cell r="L18">
            <v>3.2</v>
          </cell>
          <cell r="M18">
            <v>7</v>
          </cell>
          <cell r="N18">
            <v>7.4</v>
          </cell>
          <cell r="O18" t="str">
            <v>Yếu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7</v>
          </cell>
          <cell r="F19">
            <v>7</v>
          </cell>
          <cell r="G19">
            <v>8</v>
          </cell>
          <cell r="H19"/>
          <cell r="I19"/>
          <cell r="J19">
            <v>7.4</v>
          </cell>
          <cell r="K19">
            <v>0</v>
          </cell>
          <cell r="L19">
            <v>2.96</v>
          </cell>
          <cell r="M19">
            <v>0</v>
          </cell>
          <cell r="N19">
            <v>2.96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8</v>
          </cell>
          <cell r="F20">
            <v>8</v>
          </cell>
          <cell r="G20">
            <v>9</v>
          </cell>
          <cell r="H20"/>
          <cell r="I20"/>
          <cell r="J20">
            <v>8.4</v>
          </cell>
          <cell r="K20">
            <v>3</v>
          </cell>
          <cell r="L20">
            <v>5.16</v>
          </cell>
          <cell r="M20">
            <v>9.5</v>
          </cell>
          <cell r="N20">
            <v>9.06</v>
          </cell>
          <cell r="O20" t="str">
            <v>T.bình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7</v>
          </cell>
          <cell r="F21">
            <v>8</v>
          </cell>
          <cell r="G21">
            <v>8</v>
          </cell>
          <cell r="H21"/>
          <cell r="I21"/>
          <cell r="J21">
            <v>7.8</v>
          </cell>
          <cell r="K21">
            <v>5</v>
          </cell>
          <cell r="L21">
            <v>6.12</v>
          </cell>
          <cell r="M21"/>
          <cell r="N21">
            <v>6.12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6</v>
          </cell>
          <cell r="F22">
            <v>7</v>
          </cell>
          <cell r="G22">
            <v>7</v>
          </cell>
          <cell r="H22"/>
          <cell r="I22"/>
          <cell r="J22">
            <v>6.8</v>
          </cell>
          <cell r="K22">
            <v>2</v>
          </cell>
          <cell r="L22">
            <v>3.92</v>
          </cell>
          <cell r="M22">
            <v>6</v>
          </cell>
          <cell r="N22">
            <v>6.32</v>
          </cell>
          <cell r="O22" t="str">
            <v>Yếu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7</v>
          </cell>
          <cell r="G23">
            <v>8</v>
          </cell>
          <cell r="H23"/>
          <cell r="I23"/>
          <cell r="J23">
            <v>7.4</v>
          </cell>
          <cell r="K23">
            <v>5</v>
          </cell>
          <cell r="L23">
            <v>5.96</v>
          </cell>
          <cell r="M23"/>
          <cell r="N23">
            <v>5.96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9</v>
          </cell>
          <cell r="G25">
            <v>10</v>
          </cell>
          <cell r="H25"/>
          <cell r="I25"/>
          <cell r="J25">
            <v>9.1999999999999993</v>
          </cell>
          <cell r="K25">
            <v>5</v>
          </cell>
          <cell r="L25">
            <v>6.68</v>
          </cell>
          <cell r="M25"/>
          <cell r="N25">
            <v>6.68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7</v>
          </cell>
          <cell r="G27">
            <v>8</v>
          </cell>
          <cell r="H27"/>
          <cell r="I27"/>
          <cell r="J27">
            <v>7.6</v>
          </cell>
          <cell r="K27">
            <v>5</v>
          </cell>
          <cell r="L27">
            <v>6.04</v>
          </cell>
          <cell r="M27"/>
          <cell r="N27">
            <v>6.04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5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</v>
          </cell>
          <cell r="F6">
            <v>7</v>
          </cell>
          <cell r="G6">
            <v>6</v>
          </cell>
          <cell r="H6"/>
          <cell r="I6"/>
          <cell r="J6">
            <v>7</v>
          </cell>
          <cell r="K6">
            <v>7</v>
          </cell>
          <cell r="L6">
            <v>7</v>
          </cell>
          <cell r="M6"/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9</v>
          </cell>
          <cell r="G7">
            <v>7</v>
          </cell>
          <cell r="H7"/>
          <cell r="I7"/>
          <cell r="J7">
            <v>8.4</v>
          </cell>
          <cell r="K7">
            <v>5</v>
          </cell>
          <cell r="L7">
            <v>6.36</v>
          </cell>
          <cell r="M7"/>
          <cell r="N7">
            <v>6.36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10</v>
          </cell>
          <cell r="G9">
            <v>7</v>
          </cell>
          <cell r="H9"/>
          <cell r="I9"/>
          <cell r="J9">
            <v>8.4</v>
          </cell>
          <cell r="K9">
            <v>7</v>
          </cell>
          <cell r="L9">
            <v>7.56</v>
          </cell>
          <cell r="M9"/>
          <cell r="N9">
            <v>7.56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5</v>
          </cell>
          <cell r="F10">
            <v>6</v>
          </cell>
          <cell r="G10">
            <v>5</v>
          </cell>
          <cell r="H10"/>
          <cell r="I10"/>
          <cell r="J10">
            <v>5.4</v>
          </cell>
          <cell r="K10">
            <v>6.5</v>
          </cell>
          <cell r="L10">
            <v>6.06</v>
          </cell>
          <cell r="M10"/>
          <cell r="N10">
            <v>6.06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10</v>
          </cell>
          <cell r="F11">
            <v>9</v>
          </cell>
          <cell r="G11">
            <v>8</v>
          </cell>
          <cell r="H11"/>
          <cell r="I11"/>
          <cell r="J11">
            <v>8.8000000000000007</v>
          </cell>
          <cell r="K11">
            <v>5.8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8</v>
          </cell>
          <cell r="F12">
            <v>7</v>
          </cell>
          <cell r="G12">
            <v>6</v>
          </cell>
          <cell r="H12"/>
          <cell r="I12"/>
          <cell r="J12">
            <v>6.8</v>
          </cell>
          <cell r="K12">
            <v>5</v>
          </cell>
          <cell r="L12">
            <v>5.72</v>
          </cell>
          <cell r="M12"/>
          <cell r="N12">
            <v>5.72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5</v>
          </cell>
          <cell r="F13">
            <v>7</v>
          </cell>
          <cell r="G13">
            <v>5</v>
          </cell>
          <cell r="H13"/>
          <cell r="I13"/>
          <cell r="J13">
            <v>5.8</v>
          </cell>
          <cell r="K13">
            <v>5</v>
          </cell>
          <cell r="L13">
            <v>5.32</v>
          </cell>
          <cell r="M13"/>
          <cell r="N13">
            <v>5.32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9</v>
          </cell>
          <cell r="F14">
            <v>6</v>
          </cell>
          <cell r="G14">
            <v>7</v>
          </cell>
          <cell r="H14"/>
          <cell r="I14"/>
          <cell r="J14">
            <v>7</v>
          </cell>
          <cell r="K14">
            <v>0</v>
          </cell>
          <cell r="L14">
            <v>2.8</v>
          </cell>
          <cell r="M14">
            <v>0</v>
          </cell>
          <cell r="N14">
            <v>2.8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8</v>
          </cell>
          <cell r="F15">
            <v>6</v>
          </cell>
          <cell r="G15">
            <v>8</v>
          </cell>
          <cell r="H15"/>
          <cell r="I15"/>
          <cell r="J15">
            <v>7.2</v>
          </cell>
          <cell r="K15">
            <v>6.5</v>
          </cell>
          <cell r="L15">
            <v>6.78</v>
          </cell>
          <cell r="M15"/>
          <cell r="N15">
            <v>6.78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10</v>
          </cell>
          <cell r="F16">
            <v>7</v>
          </cell>
          <cell r="G16">
            <v>8</v>
          </cell>
          <cell r="H16"/>
          <cell r="I16"/>
          <cell r="J16">
            <v>8</v>
          </cell>
          <cell r="K16">
            <v>5</v>
          </cell>
          <cell r="L16">
            <v>6.2</v>
          </cell>
          <cell r="M16"/>
          <cell r="N16">
            <v>6.2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10</v>
          </cell>
          <cell r="F17">
            <v>9</v>
          </cell>
          <cell r="G17">
            <v>7</v>
          </cell>
          <cell r="H17"/>
          <cell r="I17"/>
          <cell r="J17">
            <v>8.4</v>
          </cell>
          <cell r="K17">
            <v>7</v>
          </cell>
          <cell r="L17">
            <v>7.56</v>
          </cell>
          <cell r="M17"/>
          <cell r="N17">
            <v>7.56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10</v>
          </cell>
          <cell r="F18">
            <v>6</v>
          </cell>
          <cell r="G18">
            <v>7</v>
          </cell>
          <cell r="H18"/>
          <cell r="I18"/>
          <cell r="J18">
            <v>7.2</v>
          </cell>
          <cell r="K18">
            <v>7</v>
          </cell>
          <cell r="L18">
            <v>7.08</v>
          </cell>
          <cell r="M18"/>
          <cell r="N18">
            <v>7.08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7</v>
          </cell>
          <cell r="G20">
            <v>6</v>
          </cell>
          <cell r="H20"/>
          <cell r="I20"/>
          <cell r="J20">
            <v>7.2</v>
          </cell>
          <cell r="K20">
            <v>6</v>
          </cell>
          <cell r="L20">
            <v>6.48</v>
          </cell>
          <cell r="M20"/>
          <cell r="N20">
            <v>6.48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10</v>
          </cell>
          <cell r="F21">
            <v>7</v>
          </cell>
          <cell r="G21">
            <v>10</v>
          </cell>
          <cell r="H21"/>
          <cell r="I21"/>
          <cell r="J21">
            <v>8.8000000000000007</v>
          </cell>
          <cell r="K21">
            <v>7</v>
          </cell>
          <cell r="L21">
            <v>7.72</v>
          </cell>
          <cell r="M21"/>
          <cell r="N21">
            <v>7.72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6</v>
          </cell>
          <cell r="G22">
            <v>10</v>
          </cell>
          <cell r="H22"/>
          <cell r="I22"/>
          <cell r="J22">
            <v>8</v>
          </cell>
          <cell r="K22">
            <v>6</v>
          </cell>
          <cell r="L22">
            <v>6.8</v>
          </cell>
          <cell r="M22"/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10</v>
          </cell>
          <cell r="F23">
            <v>7</v>
          </cell>
          <cell r="G23">
            <v>8</v>
          </cell>
          <cell r="H23"/>
          <cell r="I23"/>
          <cell r="J23">
            <v>8</v>
          </cell>
          <cell r="K23">
            <v>5</v>
          </cell>
          <cell r="L23">
            <v>6.2</v>
          </cell>
          <cell r="M23"/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10</v>
          </cell>
          <cell r="F25">
            <v>8</v>
          </cell>
          <cell r="G25">
            <v>10</v>
          </cell>
          <cell r="H25"/>
          <cell r="I25"/>
          <cell r="J25">
            <v>9.1999999999999993</v>
          </cell>
          <cell r="K25">
            <v>5.3</v>
          </cell>
          <cell r="L25">
            <v>6.86</v>
          </cell>
          <cell r="M25"/>
          <cell r="N25">
            <v>6.86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5</v>
          </cell>
          <cell r="F26">
            <v>6</v>
          </cell>
          <cell r="G26">
            <v>5</v>
          </cell>
          <cell r="H26"/>
          <cell r="I26"/>
          <cell r="J26">
            <v>5.4</v>
          </cell>
          <cell r="K26">
            <v>3</v>
          </cell>
          <cell r="L26">
            <v>3.96</v>
          </cell>
          <cell r="M26">
            <v>0</v>
          </cell>
          <cell r="N26">
            <v>2.16</v>
          </cell>
          <cell r="O26" t="str">
            <v>Yếu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10</v>
          </cell>
          <cell r="F27">
            <v>9</v>
          </cell>
          <cell r="G27">
            <v>8</v>
          </cell>
          <cell r="H27"/>
          <cell r="I27"/>
          <cell r="J27">
            <v>8.8000000000000007</v>
          </cell>
          <cell r="K27">
            <v>5.5</v>
          </cell>
          <cell r="L27">
            <v>6.82</v>
          </cell>
          <cell r="M27"/>
          <cell r="N27">
            <v>6.82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6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9.6999999999999993</v>
          </cell>
          <cell r="F6">
            <v>7.7</v>
          </cell>
          <cell r="G6"/>
          <cell r="H6"/>
          <cell r="I6"/>
          <cell r="J6">
            <v>8.3699999999999992</v>
          </cell>
          <cell r="K6">
            <v>4.7</v>
          </cell>
          <cell r="L6">
            <v>6.17</v>
          </cell>
          <cell r="M6">
            <v>5.5</v>
          </cell>
          <cell r="N6">
            <v>6.65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10</v>
          </cell>
          <cell r="F7">
            <v>9.1</v>
          </cell>
          <cell r="G7"/>
          <cell r="H7"/>
          <cell r="I7"/>
          <cell r="J7">
            <v>9.4</v>
          </cell>
          <cell r="K7">
            <v>6</v>
          </cell>
          <cell r="L7">
            <v>7.36</v>
          </cell>
          <cell r="M7"/>
          <cell r="N7">
            <v>7.36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10</v>
          </cell>
          <cell r="F9">
            <v>7.4</v>
          </cell>
          <cell r="G9"/>
          <cell r="H9"/>
          <cell r="I9"/>
          <cell r="J9">
            <v>8.27</v>
          </cell>
          <cell r="K9">
            <v>4.3</v>
          </cell>
          <cell r="L9">
            <v>5.89</v>
          </cell>
          <cell r="M9">
            <v>5.15</v>
          </cell>
          <cell r="N9">
            <v>6.4</v>
          </cell>
          <cell r="O9" t="str">
            <v>T.bình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6</v>
          </cell>
          <cell r="F10">
            <v>7.9</v>
          </cell>
          <cell r="G10"/>
          <cell r="H10"/>
          <cell r="I10"/>
          <cell r="J10">
            <v>7.27</v>
          </cell>
          <cell r="K10">
            <v>6.9</v>
          </cell>
          <cell r="L10">
            <v>7.05</v>
          </cell>
          <cell r="M10"/>
          <cell r="N10">
            <v>7.05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6.1</v>
          </cell>
          <cell r="F11">
            <v>8</v>
          </cell>
          <cell r="G11"/>
          <cell r="H11"/>
          <cell r="I11"/>
          <cell r="J11">
            <v>7.37</v>
          </cell>
          <cell r="K11">
            <v>3.8</v>
          </cell>
          <cell r="L11">
            <v>5.23</v>
          </cell>
          <cell r="M11">
            <v>6.1</v>
          </cell>
          <cell r="N11">
            <v>6.61</v>
          </cell>
          <cell r="O11" t="str">
            <v>T.bình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5.8</v>
          </cell>
          <cell r="F12">
            <v>6.9</v>
          </cell>
          <cell r="G12"/>
          <cell r="H12"/>
          <cell r="I12"/>
          <cell r="J12">
            <v>6.53</v>
          </cell>
          <cell r="K12">
            <v>0</v>
          </cell>
          <cell r="L12">
            <v>2.61</v>
          </cell>
          <cell r="M12"/>
          <cell r="N12">
            <v>2.61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4.5</v>
          </cell>
          <cell r="F13">
            <v>5.2</v>
          </cell>
          <cell r="G13"/>
          <cell r="H13"/>
          <cell r="I13"/>
          <cell r="J13">
            <v>4.97</v>
          </cell>
          <cell r="K13">
            <v>3.9</v>
          </cell>
          <cell r="L13">
            <v>4.33</v>
          </cell>
          <cell r="M13"/>
          <cell r="N13">
            <v>4.33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1</v>
          </cell>
          <cell r="S13" t="str">
            <v>D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7.4</v>
          </cell>
          <cell r="G14"/>
          <cell r="H14"/>
          <cell r="I14"/>
          <cell r="J14">
            <v>6.93</v>
          </cell>
          <cell r="K14">
            <v>0.8</v>
          </cell>
          <cell r="L14">
            <v>3.25</v>
          </cell>
          <cell r="M14"/>
          <cell r="N14">
            <v>3.25</v>
          </cell>
          <cell r="O14" t="str">
            <v>Yếu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7.2</v>
          </cell>
          <cell r="F15">
            <v>7.2</v>
          </cell>
          <cell r="G15"/>
          <cell r="H15"/>
          <cell r="I15"/>
          <cell r="J15">
            <v>7.2</v>
          </cell>
          <cell r="K15">
            <v>3.9000000000000004</v>
          </cell>
          <cell r="L15">
            <v>5.22</v>
          </cell>
          <cell r="M15">
            <v>6.8</v>
          </cell>
          <cell r="N15">
            <v>6.96</v>
          </cell>
          <cell r="O15" t="str">
            <v>T.bình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10</v>
          </cell>
          <cell r="F16">
            <v>7.3</v>
          </cell>
          <cell r="G16"/>
          <cell r="H16"/>
          <cell r="I16"/>
          <cell r="J16">
            <v>8.1999999999999993</v>
          </cell>
          <cell r="K16">
            <v>2.8</v>
          </cell>
          <cell r="L16">
            <v>4.96</v>
          </cell>
          <cell r="M16">
            <v>6.3</v>
          </cell>
          <cell r="N16">
            <v>7.06</v>
          </cell>
          <cell r="O16" t="str">
            <v>Yếu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10</v>
          </cell>
          <cell r="F17">
            <v>7</v>
          </cell>
          <cell r="G17"/>
          <cell r="H17"/>
          <cell r="I17"/>
          <cell r="J17">
            <v>8</v>
          </cell>
          <cell r="K17">
            <v>0</v>
          </cell>
          <cell r="L17">
            <v>3.2</v>
          </cell>
          <cell r="M17"/>
          <cell r="N17">
            <v>3.2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9.5</v>
          </cell>
          <cell r="F18">
            <v>8.6999999999999993</v>
          </cell>
          <cell r="G18"/>
          <cell r="H18"/>
          <cell r="I18"/>
          <cell r="J18">
            <v>8.9700000000000006</v>
          </cell>
          <cell r="K18">
            <v>4.5999999999999996</v>
          </cell>
          <cell r="L18">
            <v>6.35</v>
          </cell>
          <cell r="M18">
            <v>5.2</v>
          </cell>
          <cell r="N18">
            <v>6.71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7.7</v>
          </cell>
          <cell r="G20"/>
          <cell r="H20"/>
          <cell r="I20"/>
          <cell r="J20">
            <v>8.4700000000000006</v>
          </cell>
          <cell r="K20">
            <v>5.5</v>
          </cell>
          <cell r="L20">
            <v>6.69</v>
          </cell>
          <cell r="M20"/>
          <cell r="N20">
            <v>6.69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7.7</v>
          </cell>
          <cell r="F21">
            <v>8.1999999999999993</v>
          </cell>
          <cell r="G21"/>
          <cell r="H21"/>
          <cell r="I21"/>
          <cell r="J21">
            <v>8.0299999999999994</v>
          </cell>
          <cell r="K21">
            <v>4.7</v>
          </cell>
          <cell r="L21">
            <v>6.03</v>
          </cell>
          <cell r="M21">
            <v>4.5</v>
          </cell>
          <cell r="N21">
            <v>5.91</v>
          </cell>
          <cell r="O21" t="str">
            <v>TB.khá</v>
          </cell>
          <cell r="P21" t="str">
            <v>T.bình</v>
          </cell>
          <cell r="Q21" t="str">
            <v>Học lại</v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8.1</v>
          </cell>
          <cell r="F22">
            <v>6.2</v>
          </cell>
          <cell r="G22"/>
          <cell r="H22"/>
          <cell r="I22"/>
          <cell r="J22">
            <v>6.83</v>
          </cell>
          <cell r="K22">
            <v>5</v>
          </cell>
          <cell r="L22">
            <v>5.73</v>
          </cell>
          <cell r="M22">
            <v>6.3</v>
          </cell>
          <cell r="N22">
            <v>6.51</v>
          </cell>
          <cell r="O22" t="str">
            <v>T.bình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10</v>
          </cell>
          <cell r="F23">
            <v>7.8</v>
          </cell>
          <cell r="G23"/>
          <cell r="H23"/>
          <cell r="I23"/>
          <cell r="J23">
            <v>8.5299999999999994</v>
          </cell>
          <cell r="K23">
            <v>4.7</v>
          </cell>
          <cell r="L23">
            <v>6.23</v>
          </cell>
          <cell r="M23">
            <v>5.3</v>
          </cell>
          <cell r="N23">
            <v>6.59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9.9</v>
          </cell>
          <cell r="F25">
            <v>8</v>
          </cell>
          <cell r="G25"/>
          <cell r="H25"/>
          <cell r="I25"/>
          <cell r="J25">
            <v>8.6300000000000008</v>
          </cell>
          <cell r="K25">
            <v>4.2</v>
          </cell>
          <cell r="L25">
            <v>5.97</v>
          </cell>
          <cell r="M25">
            <v>5.05</v>
          </cell>
          <cell r="N25">
            <v>6.48</v>
          </cell>
          <cell r="O25" t="str">
            <v>T.bình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5.5</v>
          </cell>
          <cell r="F27">
            <v>8</v>
          </cell>
          <cell r="G27"/>
          <cell r="H27"/>
          <cell r="I27"/>
          <cell r="J27">
            <v>7.17</v>
          </cell>
          <cell r="K27">
            <v>6.3000000000000007</v>
          </cell>
          <cell r="L27">
            <v>6.65</v>
          </cell>
          <cell r="M27">
            <v>6.9</v>
          </cell>
          <cell r="N27">
            <v>7.01</v>
          </cell>
          <cell r="O27" t="str">
            <v>TB.khá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7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8.3000000000000007</v>
          </cell>
          <cell r="F6">
            <v>6.5</v>
          </cell>
          <cell r="G6">
            <v>8</v>
          </cell>
          <cell r="H6"/>
          <cell r="I6"/>
          <cell r="J6">
            <v>7.46</v>
          </cell>
          <cell r="K6">
            <v>7.5</v>
          </cell>
          <cell r="L6">
            <v>7.48</v>
          </cell>
          <cell r="M6"/>
          <cell r="N6">
            <v>7.48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8.8000000000000007</v>
          </cell>
          <cell r="F7">
            <v>5</v>
          </cell>
          <cell r="G7">
            <v>5</v>
          </cell>
          <cell r="H7"/>
          <cell r="I7"/>
          <cell r="J7">
            <v>5.76</v>
          </cell>
          <cell r="K7">
            <v>7.5</v>
          </cell>
          <cell r="L7">
            <v>6.8</v>
          </cell>
          <cell r="M7"/>
          <cell r="N7">
            <v>6.8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8</v>
          </cell>
          <cell r="G9">
            <v>9</v>
          </cell>
          <cell r="H9"/>
          <cell r="I9"/>
          <cell r="J9">
            <v>8.6</v>
          </cell>
          <cell r="K9">
            <v>8.5</v>
          </cell>
          <cell r="L9">
            <v>8.5399999999999991</v>
          </cell>
          <cell r="M9"/>
          <cell r="N9">
            <v>8.5399999999999991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7.8</v>
          </cell>
          <cell r="F10">
            <v>5</v>
          </cell>
          <cell r="G10">
            <v>5</v>
          </cell>
          <cell r="H10"/>
          <cell r="I10"/>
          <cell r="J10">
            <v>5.56</v>
          </cell>
          <cell r="K10">
            <v>7</v>
          </cell>
          <cell r="L10">
            <v>6.42</v>
          </cell>
          <cell r="M10"/>
          <cell r="N10">
            <v>6.42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9</v>
          </cell>
          <cell r="F11">
            <v>5</v>
          </cell>
          <cell r="G11">
            <v>7</v>
          </cell>
          <cell r="H11"/>
          <cell r="I11"/>
          <cell r="J11">
            <v>6.6</v>
          </cell>
          <cell r="K11">
            <v>6</v>
          </cell>
          <cell r="L11">
            <v>6.24</v>
          </cell>
          <cell r="M11"/>
          <cell r="N11">
            <v>6.24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8</v>
          </cell>
          <cell r="F12">
            <v>5</v>
          </cell>
          <cell r="G12">
            <v>5</v>
          </cell>
          <cell r="H12"/>
          <cell r="I12"/>
          <cell r="J12">
            <v>5.6</v>
          </cell>
          <cell r="K12">
            <v>3</v>
          </cell>
          <cell r="L12">
            <v>4.04</v>
          </cell>
          <cell r="M12">
            <v>0</v>
          </cell>
          <cell r="N12">
            <v>2.2400000000000002</v>
          </cell>
          <cell r="O12" t="str">
            <v>Yếu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7.2</v>
          </cell>
          <cell r="F13">
            <v>6.5</v>
          </cell>
          <cell r="G13">
            <v>8</v>
          </cell>
          <cell r="H13"/>
          <cell r="I13"/>
          <cell r="J13">
            <v>7.24</v>
          </cell>
          <cell r="K13">
            <v>8</v>
          </cell>
          <cell r="L13">
            <v>7.7</v>
          </cell>
          <cell r="M13"/>
          <cell r="N13">
            <v>7.7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5</v>
          </cell>
          <cell r="F14">
            <v>5</v>
          </cell>
          <cell r="G14">
            <v>5</v>
          </cell>
          <cell r="H14"/>
          <cell r="I14"/>
          <cell r="J14">
            <v>5</v>
          </cell>
          <cell r="K14">
            <v>0</v>
          </cell>
          <cell r="L14">
            <v>2</v>
          </cell>
          <cell r="M14">
            <v>0</v>
          </cell>
          <cell r="N14">
            <v>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8</v>
          </cell>
          <cell r="F15">
            <v>7</v>
          </cell>
          <cell r="G15">
            <v>5</v>
          </cell>
          <cell r="H15"/>
          <cell r="I15"/>
          <cell r="J15">
            <v>6.4</v>
          </cell>
          <cell r="K15">
            <v>6</v>
          </cell>
          <cell r="L15">
            <v>6.16</v>
          </cell>
          <cell r="M15"/>
          <cell r="N15">
            <v>6.16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8.8000000000000007</v>
          </cell>
          <cell r="F16">
            <v>7</v>
          </cell>
          <cell r="G16">
            <v>8</v>
          </cell>
          <cell r="H16"/>
          <cell r="I16"/>
          <cell r="J16">
            <v>7.76</v>
          </cell>
          <cell r="K16">
            <v>7.5</v>
          </cell>
          <cell r="L16">
            <v>7.6</v>
          </cell>
          <cell r="M16"/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8.8000000000000007</v>
          </cell>
          <cell r="F17">
            <v>6</v>
          </cell>
          <cell r="G17">
            <v>6</v>
          </cell>
          <cell r="H17"/>
          <cell r="I17"/>
          <cell r="J17">
            <v>6.56</v>
          </cell>
          <cell r="K17">
            <v>4</v>
          </cell>
          <cell r="L17">
            <v>5.0199999999999996</v>
          </cell>
          <cell r="M17">
            <v>0</v>
          </cell>
          <cell r="N17">
            <v>2.62</v>
          </cell>
          <cell r="O17" t="str">
            <v>T.bình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8</v>
          </cell>
          <cell r="G18">
            <v>6</v>
          </cell>
          <cell r="H18"/>
          <cell r="I18"/>
          <cell r="J18">
            <v>7.2</v>
          </cell>
          <cell r="K18">
            <v>5</v>
          </cell>
          <cell r="L18">
            <v>5.88</v>
          </cell>
          <cell r="M18"/>
          <cell r="N18">
            <v>5.88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8.5</v>
          </cell>
          <cell r="F20">
            <v>5</v>
          </cell>
          <cell r="G20">
            <v>8</v>
          </cell>
          <cell r="H20"/>
          <cell r="I20"/>
          <cell r="J20">
            <v>6.9</v>
          </cell>
          <cell r="K20">
            <v>6</v>
          </cell>
          <cell r="L20">
            <v>6.36</v>
          </cell>
          <cell r="M20"/>
          <cell r="N20">
            <v>6.36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9</v>
          </cell>
          <cell r="F21">
            <v>8</v>
          </cell>
          <cell r="G21">
            <v>9</v>
          </cell>
          <cell r="H21"/>
          <cell r="I21"/>
          <cell r="J21">
            <v>8.6</v>
          </cell>
          <cell r="K21">
            <v>8</v>
          </cell>
          <cell r="L21">
            <v>8.24</v>
          </cell>
          <cell r="M21"/>
          <cell r="N21">
            <v>8.24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9</v>
          </cell>
          <cell r="F22">
            <v>10</v>
          </cell>
          <cell r="G22">
            <v>9</v>
          </cell>
          <cell r="H22"/>
          <cell r="I22"/>
          <cell r="J22">
            <v>9.4</v>
          </cell>
          <cell r="K22">
            <v>8.5</v>
          </cell>
          <cell r="L22">
            <v>8.86</v>
          </cell>
          <cell r="M22"/>
          <cell r="N22">
            <v>8.86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5</v>
          </cell>
          <cell r="G23">
            <v>7.5</v>
          </cell>
          <cell r="H23"/>
          <cell r="I23"/>
          <cell r="J23">
            <v>6.8</v>
          </cell>
          <cell r="K23">
            <v>7</v>
          </cell>
          <cell r="L23">
            <v>6.92</v>
          </cell>
          <cell r="M23"/>
          <cell r="N23">
            <v>6.92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9.3000000000000007</v>
          </cell>
          <cell r="F25">
            <v>5.5</v>
          </cell>
          <cell r="G25">
            <v>9</v>
          </cell>
          <cell r="H25"/>
          <cell r="I25"/>
          <cell r="J25">
            <v>7.66</v>
          </cell>
          <cell r="K25">
            <v>8</v>
          </cell>
          <cell r="L25">
            <v>7.86</v>
          </cell>
          <cell r="M25"/>
          <cell r="N25">
            <v>7.86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3.3</v>
          </cell>
          <cell r="F26">
            <v>0</v>
          </cell>
          <cell r="G26">
            <v>0</v>
          </cell>
          <cell r="H26"/>
          <cell r="I26"/>
          <cell r="J26">
            <v>0.66</v>
          </cell>
          <cell r="K26"/>
          <cell r="L26">
            <v>0.26</v>
          </cell>
          <cell r="M26"/>
          <cell r="N26">
            <v>0.26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5</v>
          </cell>
          <cell r="G27">
            <v>7</v>
          </cell>
          <cell r="H27"/>
          <cell r="I27"/>
          <cell r="J27">
            <v>6.4</v>
          </cell>
          <cell r="K27">
            <v>6</v>
          </cell>
          <cell r="L27">
            <v>6.16</v>
          </cell>
          <cell r="M27"/>
          <cell r="N27">
            <v>6.16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18"/>
      <sheetData sheetId="19"/>
      <sheetData sheetId="20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5</v>
          </cell>
          <cell r="F6">
            <v>4.5</v>
          </cell>
          <cell r="G6">
            <v>5.5</v>
          </cell>
          <cell r="H6"/>
          <cell r="I6"/>
          <cell r="J6">
            <v>5</v>
          </cell>
          <cell r="K6">
            <v>6</v>
          </cell>
          <cell r="L6">
            <v>5.6</v>
          </cell>
          <cell r="M6"/>
          <cell r="N6">
            <v>5.6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5</v>
          </cell>
          <cell r="F7">
            <v>4.5</v>
          </cell>
          <cell r="G7">
            <v>6</v>
          </cell>
          <cell r="H7"/>
          <cell r="I7"/>
          <cell r="J7">
            <v>5.2</v>
          </cell>
          <cell r="K7">
            <v>6</v>
          </cell>
          <cell r="L7">
            <v>5.7</v>
          </cell>
          <cell r="M7"/>
          <cell r="N7">
            <v>5.7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6.5</v>
          </cell>
          <cell r="F9">
            <v>5.5</v>
          </cell>
          <cell r="G9">
            <v>7.5</v>
          </cell>
          <cell r="H9"/>
          <cell r="I9"/>
          <cell r="J9">
            <v>6.5</v>
          </cell>
          <cell r="K9">
            <v>6.5</v>
          </cell>
          <cell r="L9">
            <v>6.5</v>
          </cell>
          <cell r="M9"/>
          <cell r="N9">
            <v>6.5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5</v>
          </cell>
          <cell r="F10">
            <v>4.5</v>
          </cell>
          <cell r="G10">
            <v>5.5</v>
          </cell>
          <cell r="H10"/>
          <cell r="I10"/>
          <cell r="J10">
            <v>5</v>
          </cell>
          <cell r="K10">
            <v>6</v>
          </cell>
          <cell r="L10">
            <v>5.6</v>
          </cell>
          <cell r="M10"/>
          <cell r="N10">
            <v>5.6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  <cell r="U10"/>
          <cell r="V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5.5</v>
          </cell>
          <cell r="F11">
            <v>5</v>
          </cell>
          <cell r="G11">
            <v>5.5</v>
          </cell>
          <cell r="H11"/>
          <cell r="I11"/>
          <cell r="J11">
            <v>5.3</v>
          </cell>
          <cell r="K11">
            <v>6</v>
          </cell>
          <cell r="L11">
            <v>5.7</v>
          </cell>
          <cell r="M11"/>
          <cell r="N11">
            <v>5.7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5</v>
          </cell>
          <cell r="F13">
            <v>4.5</v>
          </cell>
          <cell r="G13">
            <v>6</v>
          </cell>
          <cell r="H13"/>
          <cell r="I13"/>
          <cell r="J13">
            <v>5.2</v>
          </cell>
          <cell r="K13">
            <v>6</v>
          </cell>
          <cell r="L13">
            <v>5.7</v>
          </cell>
          <cell r="M13"/>
          <cell r="N13">
            <v>5.7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/>
          <cell r="V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6</v>
          </cell>
          <cell r="F14">
            <v>4</v>
          </cell>
          <cell r="G14">
            <v>0</v>
          </cell>
          <cell r="H14"/>
          <cell r="I14"/>
          <cell r="J14">
            <v>2.8</v>
          </cell>
          <cell r="K14"/>
          <cell r="L14">
            <v>1.1000000000000001</v>
          </cell>
          <cell r="M14"/>
          <cell r="N14">
            <v>1.1000000000000001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  <cell r="V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5</v>
          </cell>
          <cell r="F15">
            <v>4.5</v>
          </cell>
          <cell r="G15">
            <v>6</v>
          </cell>
          <cell r="H15"/>
          <cell r="I15"/>
          <cell r="J15">
            <v>5.2</v>
          </cell>
          <cell r="K15">
            <v>6</v>
          </cell>
          <cell r="L15">
            <v>5.7</v>
          </cell>
          <cell r="M15"/>
          <cell r="N15">
            <v>5.7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  <cell r="U15"/>
          <cell r="V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6.5</v>
          </cell>
          <cell r="F16">
            <v>5.5</v>
          </cell>
          <cell r="G16">
            <v>7.5</v>
          </cell>
          <cell r="H16"/>
          <cell r="I16"/>
          <cell r="J16">
            <v>6.5</v>
          </cell>
          <cell r="K16">
            <v>6.5</v>
          </cell>
          <cell r="L16">
            <v>6.5</v>
          </cell>
          <cell r="M16"/>
          <cell r="N16">
            <v>6.5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  <cell r="U16"/>
          <cell r="V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  <cell r="V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5.5</v>
          </cell>
          <cell r="F18">
            <v>6.5</v>
          </cell>
          <cell r="G18">
            <v>6.5</v>
          </cell>
          <cell r="H18"/>
          <cell r="I18"/>
          <cell r="J18">
            <v>6.3</v>
          </cell>
          <cell r="K18">
            <v>6.5</v>
          </cell>
          <cell r="L18">
            <v>6.4</v>
          </cell>
          <cell r="M18"/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U18"/>
          <cell r="V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  <cell r="V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6</v>
          </cell>
          <cell r="F20">
            <v>4</v>
          </cell>
          <cell r="G20">
            <v>5</v>
          </cell>
          <cell r="H20"/>
          <cell r="I20"/>
          <cell r="J20">
            <v>4.8</v>
          </cell>
          <cell r="K20">
            <v>6.5</v>
          </cell>
          <cell r="L20">
            <v>5.8</v>
          </cell>
          <cell r="M20"/>
          <cell r="N20">
            <v>5.8</v>
          </cell>
          <cell r="O20" t="str">
            <v>T.bình</v>
          </cell>
          <cell r="P20" t="str">
            <v>T.bình</v>
          </cell>
          <cell r="Q20" t="str">
            <v>Học lại</v>
          </cell>
          <cell r="R20">
            <v>2</v>
          </cell>
          <cell r="S20" t="str">
            <v>C</v>
          </cell>
          <cell r="T20" t="str">
            <v>Trung Bình</v>
          </cell>
          <cell r="U20"/>
          <cell r="V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6.5</v>
          </cell>
          <cell r="F21">
            <v>5.5</v>
          </cell>
          <cell r="G21">
            <v>7.5</v>
          </cell>
          <cell r="H21"/>
          <cell r="I21"/>
          <cell r="J21">
            <v>6.5</v>
          </cell>
          <cell r="K21">
            <v>6.5</v>
          </cell>
          <cell r="L21">
            <v>6.5</v>
          </cell>
          <cell r="M21"/>
          <cell r="N21">
            <v>6.5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6</v>
          </cell>
          <cell r="F22">
            <v>4</v>
          </cell>
          <cell r="G22">
            <v>5</v>
          </cell>
          <cell r="H22"/>
          <cell r="I22"/>
          <cell r="J22">
            <v>4.8</v>
          </cell>
          <cell r="K22">
            <v>6.5</v>
          </cell>
          <cell r="L22">
            <v>5.8</v>
          </cell>
          <cell r="M22"/>
          <cell r="N22">
            <v>5.8</v>
          </cell>
          <cell r="O22" t="str">
            <v>T.bình</v>
          </cell>
          <cell r="P22" t="str">
            <v>T.bình</v>
          </cell>
          <cell r="Q22" t="str">
            <v>Học lại</v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5.5</v>
          </cell>
          <cell r="F23">
            <v>5</v>
          </cell>
          <cell r="G23">
            <v>5.5</v>
          </cell>
          <cell r="H23"/>
          <cell r="I23"/>
          <cell r="J23">
            <v>5.3</v>
          </cell>
          <cell r="K23">
            <v>6</v>
          </cell>
          <cell r="L23">
            <v>5.7</v>
          </cell>
          <cell r="M23"/>
          <cell r="N23">
            <v>5.7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5.5</v>
          </cell>
          <cell r="F25">
            <v>6.5</v>
          </cell>
          <cell r="G25">
            <v>6.5</v>
          </cell>
          <cell r="H25"/>
          <cell r="I25"/>
          <cell r="J25">
            <v>6.3</v>
          </cell>
          <cell r="K25">
            <v>6.5</v>
          </cell>
          <cell r="L25">
            <v>6.4</v>
          </cell>
          <cell r="M25"/>
          <cell r="N25">
            <v>6.4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  <cell r="U25"/>
          <cell r="V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3.3</v>
          </cell>
          <cell r="F26">
            <v>0</v>
          </cell>
          <cell r="G26">
            <v>0</v>
          </cell>
          <cell r="H26"/>
          <cell r="I26"/>
          <cell r="J26">
            <v>0.66</v>
          </cell>
          <cell r="K26"/>
          <cell r="L26">
            <v>0.3</v>
          </cell>
          <cell r="M26"/>
          <cell r="N26">
            <v>0.3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  <cell r="V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5.5</v>
          </cell>
          <cell r="F27">
            <v>6.5</v>
          </cell>
          <cell r="G27">
            <v>6.5</v>
          </cell>
          <cell r="H27"/>
          <cell r="I27"/>
          <cell r="J27">
            <v>6.3</v>
          </cell>
          <cell r="K27">
            <v>6.5</v>
          </cell>
          <cell r="L27">
            <v>6.4</v>
          </cell>
          <cell r="M27"/>
          <cell r="N27">
            <v>6.4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  <cell r="U27"/>
          <cell r="V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  <cell r="V28"/>
        </row>
      </sheetData>
      <sheetData sheetId="21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6.5</v>
          </cell>
          <cell r="F6">
            <v>8</v>
          </cell>
          <cell r="G6">
            <v>7</v>
          </cell>
          <cell r="H6"/>
          <cell r="I6"/>
          <cell r="J6">
            <v>7.3</v>
          </cell>
          <cell r="K6">
            <v>7.5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6.5</v>
          </cell>
          <cell r="F7">
            <v>8</v>
          </cell>
          <cell r="G7">
            <v>7</v>
          </cell>
          <cell r="H7"/>
          <cell r="I7"/>
          <cell r="J7">
            <v>7.3</v>
          </cell>
          <cell r="K7">
            <v>7.5</v>
          </cell>
          <cell r="L7">
            <v>7.4</v>
          </cell>
          <cell r="M7"/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6.5</v>
          </cell>
          <cell r="F9">
            <v>8</v>
          </cell>
          <cell r="G9">
            <v>7</v>
          </cell>
          <cell r="H9"/>
          <cell r="I9"/>
          <cell r="J9">
            <v>7.3</v>
          </cell>
          <cell r="K9">
            <v>7.5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6.5</v>
          </cell>
          <cell r="F10">
            <v>7.5</v>
          </cell>
          <cell r="G10">
            <v>7</v>
          </cell>
          <cell r="H10"/>
          <cell r="I10"/>
          <cell r="J10">
            <v>7.1</v>
          </cell>
          <cell r="K10">
            <v>6</v>
          </cell>
          <cell r="L10">
            <v>6.4</v>
          </cell>
          <cell r="M10"/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  <cell r="U10"/>
          <cell r="V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7.5</v>
          </cell>
          <cell r="F11">
            <v>7.5</v>
          </cell>
          <cell r="G11">
            <v>7</v>
          </cell>
          <cell r="H11"/>
          <cell r="I11"/>
          <cell r="J11">
            <v>7.3</v>
          </cell>
          <cell r="K11">
            <v>7</v>
          </cell>
          <cell r="L11">
            <v>7.1</v>
          </cell>
          <cell r="M11"/>
          <cell r="N11">
            <v>7.1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6.5</v>
          </cell>
          <cell r="F13">
            <v>7.5</v>
          </cell>
          <cell r="G13">
            <v>7</v>
          </cell>
          <cell r="H13"/>
          <cell r="I13"/>
          <cell r="J13">
            <v>7.1</v>
          </cell>
          <cell r="K13">
            <v>6</v>
          </cell>
          <cell r="L13">
            <v>6.4</v>
          </cell>
          <cell r="M13"/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/>
          <cell r="V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  <cell r="V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6.5</v>
          </cell>
          <cell r="F15">
            <v>7.5</v>
          </cell>
          <cell r="G15">
            <v>6.5</v>
          </cell>
          <cell r="H15"/>
          <cell r="I15"/>
          <cell r="J15">
            <v>6.9</v>
          </cell>
          <cell r="K15">
            <v>7</v>
          </cell>
          <cell r="L15">
            <v>7</v>
          </cell>
          <cell r="M15"/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  <cell r="U15"/>
          <cell r="V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7.5</v>
          </cell>
          <cell r="G16">
            <v>6.5</v>
          </cell>
          <cell r="H16"/>
          <cell r="I16"/>
          <cell r="J16">
            <v>7.2</v>
          </cell>
          <cell r="K16">
            <v>7</v>
          </cell>
          <cell r="L16">
            <v>7.1</v>
          </cell>
          <cell r="M16"/>
          <cell r="N16">
            <v>7.1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  <cell r="V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  <cell r="V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7.5</v>
          </cell>
          <cell r="G18">
            <v>6.5</v>
          </cell>
          <cell r="H18"/>
          <cell r="I18"/>
          <cell r="J18">
            <v>7.2</v>
          </cell>
          <cell r="K18">
            <v>7</v>
          </cell>
          <cell r="L18">
            <v>7.1</v>
          </cell>
          <cell r="M18"/>
          <cell r="N18">
            <v>7.1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  <cell r="V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  <cell r="V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8</v>
          </cell>
          <cell r="F20">
            <v>8</v>
          </cell>
          <cell r="G20">
            <v>7</v>
          </cell>
          <cell r="H20"/>
          <cell r="I20"/>
          <cell r="J20">
            <v>7.6</v>
          </cell>
          <cell r="K20">
            <v>7.5</v>
          </cell>
          <cell r="L20">
            <v>7.5</v>
          </cell>
          <cell r="M20"/>
          <cell r="N20">
            <v>7.5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  <cell r="U20"/>
          <cell r="V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7</v>
          </cell>
          <cell r="F21">
            <v>8</v>
          </cell>
          <cell r="G21">
            <v>7</v>
          </cell>
          <cell r="H21"/>
          <cell r="I21"/>
          <cell r="J21">
            <v>7.4</v>
          </cell>
          <cell r="K21">
            <v>7.5</v>
          </cell>
          <cell r="L21">
            <v>7.5</v>
          </cell>
          <cell r="M21"/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7.5</v>
          </cell>
          <cell r="F22">
            <v>8</v>
          </cell>
          <cell r="G22">
            <v>7</v>
          </cell>
          <cell r="H22"/>
          <cell r="I22"/>
          <cell r="J22">
            <v>7.5</v>
          </cell>
          <cell r="K22">
            <v>7.5</v>
          </cell>
          <cell r="L22">
            <v>7.5</v>
          </cell>
          <cell r="M22"/>
          <cell r="N22">
            <v>7.5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8</v>
          </cell>
          <cell r="F23">
            <v>7.5</v>
          </cell>
          <cell r="G23">
            <v>7</v>
          </cell>
          <cell r="H23"/>
          <cell r="I23"/>
          <cell r="J23">
            <v>7.4</v>
          </cell>
          <cell r="K23">
            <v>7</v>
          </cell>
          <cell r="L23">
            <v>7.2</v>
          </cell>
          <cell r="M23"/>
          <cell r="N23">
            <v>7.2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6.5</v>
          </cell>
          <cell r="F25">
            <v>7.5</v>
          </cell>
          <cell r="G25">
            <v>7</v>
          </cell>
          <cell r="H25"/>
          <cell r="I25"/>
          <cell r="J25">
            <v>7.1</v>
          </cell>
          <cell r="K25">
            <v>6</v>
          </cell>
          <cell r="L25">
            <v>6.4</v>
          </cell>
          <cell r="M25"/>
          <cell r="N25">
            <v>6.4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  <cell r="U25"/>
          <cell r="V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  <cell r="V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7.5</v>
          </cell>
          <cell r="G27">
            <v>7</v>
          </cell>
          <cell r="H27"/>
          <cell r="I27"/>
          <cell r="J27">
            <v>7.4</v>
          </cell>
          <cell r="K27">
            <v>7</v>
          </cell>
          <cell r="L27">
            <v>7.2</v>
          </cell>
          <cell r="M27"/>
          <cell r="N27">
            <v>7.2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  <cell r="U27"/>
          <cell r="V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  <cell r="V28"/>
        </row>
      </sheetData>
      <sheetData sheetId="22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</v>
          </cell>
          <cell r="F6">
            <v>6</v>
          </cell>
          <cell r="G6"/>
          <cell r="H6"/>
          <cell r="I6"/>
          <cell r="J6">
            <v>6.3</v>
          </cell>
          <cell r="K6">
            <v>6.3</v>
          </cell>
          <cell r="L6">
            <v>6.3</v>
          </cell>
          <cell r="M6"/>
          <cell r="N6">
            <v>6.3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7</v>
          </cell>
          <cell r="G7"/>
          <cell r="H7"/>
          <cell r="I7"/>
          <cell r="J7">
            <v>7.3</v>
          </cell>
          <cell r="K7">
            <v>6.05</v>
          </cell>
          <cell r="L7">
            <v>6.6</v>
          </cell>
          <cell r="M7"/>
          <cell r="N7">
            <v>6.6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6.5</v>
          </cell>
          <cell r="L9">
            <v>6.3</v>
          </cell>
          <cell r="M9"/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4.45</v>
          </cell>
          <cell r="L10">
            <v>4.7</v>
          </cell>
          <cell r="M10"/>
          <cell r="N10">
            <v>4.7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1</v>
          </cell>
          <cell r="S10" t="str">
            <v>D</v>
          </cell>
          <cell r="T10" t="str">
            <v>Trung Bình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0</v>
          </cell>
          <cell r="F11">
            <v>0</v>
          </cell>
          <cell r="G11"/>
          <cell r="H11"/>
          <cell r="I11"/>
          <cell r="J11">
            <v>0</v>
          </cell>
          <cell r="K11"/>
          <cell r="L11">
            <v>0</v>
          </cell>
          <cell r="M11"/>
          <cell r="N11">
            <v>0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0</v>
          </cell>
          <cell r="F13">
            <v>0</v>
          </cell>
          <cell r="G13"/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</v>
          </cell>
          <cell r="F15">
            <v>6</v>
          </cell>
          <cell r="G15"/>
          <cell r="H15"/>
          <cell r="I15"/>
          <cell r="J15">
            <v>6</v>
          </cell>
          <cell r="K15">
            <v>4</v>
          </cell>
          <cell r="L15">
            <v>4.8</v>
          </cell>
          <cell r="M15">
            <v>8.5</v>
          </cell>
          <cell r="N15">
            <v>7.5</v>
          </cell>
          <cell r="O15" t="str">
            <v>Yếu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</v>
          </cell>
          <cell r="F16">
            <v>6</v>
          </cell>
          <cell r="G16"/>
          <cell r="H16"/>
          <cell r="I16"/>
          <cell r="J16">
            <v>6.3</v>
          </cell>
          <cell r="K16">
            <v>3.8000000000000003</v>
          </cell>
          <cell r="L16">
            <v>4.8</v>
          </cell>
          <cell r="M16">
            <v>8.3000000000000007</v>
          </cell>
          <cell r="N16">
            <v>7.5</v>
          </cell>
          <cell r="O16" t="str">
            <v>Yếu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6</v>
          </cell>
          <cell r="F18">
            <v>5</v>
          </cell>
          <cell r="G18"/>
          <cell r="H18"/>
          <cell r="I18"/>
          <cell r="J18">
            <v>5.3</v>
          </cell>
          <cell r="K18">
            <v>6</v>
          </cell>
          <cell r="L18">
            <v>5.7</v>
          </cell>
          <cell r="M18"/>
          <cell r="N18">
            <v>5.7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6.1</v>
          </cell>
          <cell r="L20">
            <v>6.5</v>
          </cell>
          <cell r="M20">
            <v>5.0999999999999996</v>
          </cell>
          <cell r="N20">
            <v>5.9</v>
          </cell>
          <cell r="O20" t="str">
            <v>TB.khá</v>
          </cell>
          <cell r="P20" t="str">
            <v>T.bình</v>
          </cell>
          <cell r="Q20" t="str">
            <v>Học lại</v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5</v>
          </cell>
          <cell r="G22"/>
          <cell r="H22"/>
          <cell r="I22"/>
          <cell r="J22">
            <v>5.7</v>
          </cell>
          <cell r="K22">
            <v>6.1</v>
          </cell>
          <cell r="L22">
            <v>5.9</v>
          </cell>
          <cell r="M22"/>
          <cell r="N22">
            <v>5.9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10</v>
          </cell>
          <cell r="F25">
            <v>6</v>
          </cell>
          <cell r="G25"/>
          <cell r="H25"/>
          <cell r="I25"/>
          <cell r="J25">
            <v>7.3</v>
          </cell>
          <cell r="K25">
            <v>3</v>
          </cell>
          <cell r="L25">
            <v>4.7</v>
          </cell>
          <cell r="M25">
            <v>7.4</v>
          </cell>
          <cell r="N25">
            <v>7.4</v>
          </cell>
          <cell r="O25" t="str">
            <v>Yếu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0</v>
          </cell>
          <cell r="F27">
            <v>0</v>
          </cell>
          <cell r="G27"/>
          <cell r="H27"/>
          <cell r="I27"/>
          <cell r="J27">
            <v>0</v>
          </cell>
          <cell r="K27"/>
          <cell r="L27">
            <v>0</v>
          </cell>
          <cell r="M27"/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3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</v>
          </cell>
          <cell r="F6">
            <v>7</v>
          </cell>
          <cell r="G6">
            <v>8.5</v>
          </cell>
          <cell r="H6"/>
          <cell r="I6"/>
          <cell r="J6">
            <v>7.6</v>
          </cell>
          <cell r="K6">
            <v>7.5</v>
          </cell>
          <cell r="L6">
            <v>7.5</v>
          </cell>
          <cell r="M6"/>
          <cell r="N6">
            <v>7.5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  <cell r="V6"/>
          <cell r="W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9</v>
          </cell>
          <cell r="F7">
            <v>0</v>
          </cell>
          <cell r="G7">
            <v>8.5</v>
          </cell>
          <cell r="H7"/>
          <cell r="I7"/>
          <cell r="J7">
            <v>5.8</v>
          </cell>
          <cell r="K7">
            <v>8</v>
          </cell>
          <cell r="L7">
            <v>7.1</v>
          </cell>
          <cell r="M7"/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  <cell r="V7"/>
          <cell r="W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  <cell r="V8"/>
          <cell r="W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9</v>
          </cell>
          <cell r="G9">
            <v>9.5</v>
          </cell>
          <cell r="H9"/>
          <cell r="I9"/>
          <cell r="J9">
            <v>9.1999999999999993</v>
          </cell>
          <cell r="K9">
            <v>8.5</v>
          </cell>
          <cell r="L9">
            <v>8.8000000000000007</v>
          </cell>
          <cell r="M9"/>
          <cell r="N9">
            <v>8.8000000000000007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/>
          <cell r="V9"/>
          <cell r="W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8.5</v>
          </cell>
          <cell r="H10"/>
          <cell r="I10"/>
          <cell r="J10">
            <v>2.8</v>
          </cell>
          <cell r="K10"/>
          <cell r="L10">
            <v>1.1000000000000001</v>
          </cell>
          <cell r="M10"/>
          <cell r="N10">
            <v>1.1000000000000001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  <cell r="V10"/>
          <cell r="W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9</v>
          </cell>
          <cell r="F11">
            <v>7.5</v>
          </cell>
          <cell r="G11">
            <v>8</v>
          </cell>
          <cell r="H11"/>
          <cell r="I11"/>
          <cell r="J11">
            <v>8.1999999999999993</v>
          </cell>
          <cell r="K11">
            <v>7</v>
          </cell>
          <cell r="L11">
            <v>7.5</v>
          </cell>
          <cell r="M11"/>
          <cell r="N11">
            <v>7.5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  <cell r="V11"/>
          <cell r="W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  <cell r="V12"/>
          <cell r="W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0</v>
          </cell>
          <cell r="G13">
            <v>9.5</v>
          </cell>
          <cell r="H13"/>
          <cell r="I13"/>
          <cell r="J13">
            <v>5.2</v>
          </cell>
          <cell r="K13">
            <v>7.5</v>
          </cell>
          <cell r="L13">
            <v>6.6</v>
          </cell>
          <cell r="M13"/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/>
          <cell r="V13"/>
          <cell r="W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  <cell r="V14"/>
          <cell r="W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0</v>
          </cell>
          <cell r="G15">
            <v>8</v>
          </cell>
          <cell r="H15"/>
          <cell r="I15"/>
          <cell r="J15">
            <v>5</v>
          </cell>
          <cell r="K15">
            <v>7</v>
          </cell>
          <cell r="L15">
            <v>6.2</v>
          </cell>
          <cell r="M15"/>
          <cell r="N15">
            <v>6.2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  <cell r="U15"/>
          <cell r="V15"/>
          <cell r="W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9</v>
          </cell>
          <cell r="F16">
            <v>8.5</v>
          </cell>
          <cell r="G16">
            <v>8</v>
          </cell>
          <cell r="H16"/>
          <cell r="I16"/>
          <cell r="J16">
            <v>8.5</v>
          </cell>
          <cell r="K16">
            <v>7.5</v>
          </cell>
          <cell r="L16">
            <v>7.9</v>
          </cell>
          <cell r="M16"/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  <cell r="V16"/>
          <cell r="W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  <cell r="V17"/>
          <cell r="W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7</v>
          </cell>
          <cell r="G18">
            <v>8.5</v>
          </cell>
          <cell r="H18"/>
          <cell r="I18"/>
          <cell r="J18">
            <v>7.5</v>
          </cell>
          <cell r="K18">
            <v>7.5</v>
          </cell>
          <cell r="L18">
            <v>7.5</v>
          </cell>
          <cell r="M18"/>
          <cell r="N18">
            <v>7.5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  <cell r="V18"/>
          <cell r="W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  <cell r="V19"/>
          <cell r="W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9</v>
          </cell>
          <cell r="G20">
            <v>8.5</v>
          </cell>
          <cell r="H20"/>
          <cell r="I20"/>
          <cell r="J20">
            <v>9.1999999999999993</v>
          </cell>
          <cell r="K20">
            <v>9</v>
          </cell>
          <cell r="L20">
            <v>9.1</v>
          </cell>
          <cell r="M20"/>
          <cell r="N20">
            <v>9.1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  <cell r="U20"/>
          <cell r="V20"/>
          <cell r="W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/>
          <cell r="V21"/>
          <cell r="W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9</v>
          </cell>
          <cell r="F22">
            <v>7.5</v>
          </cell>
          <cell r="G22">
            <v>8.5</v>
          </cell>
          <cell r="H22"/>
          <cell r="I22"/>
          <cell r="J22">
            <v>8.3000000000000007</v>
          </cell>
          <cell r="K22">
            <v>7.5</v>
          </cell>
          <cell r="L22">
            <v>7.8</v>
          </cell>
          <cell r="M22"/>
          <cell r="N22">
            <v>7.8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/>
          <cell r="V22"/>
          <cell r="W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8</v>
          </cell>
          <cell r="G23">
            <v>8.5</v>
          </cell>
          <cell r="H23"/>
          <cell r="I23"/>
          <cell r="J23">
            <v>7.8</v>
          </cell>
          <cell r="K23">
            <v>8</v>
          </cell>
          <cell r="L23">
            <v>7.9</v>
          </cell>
          <cell r="M23"/>
          <cell r="N23">
            <v>7.9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  <cell r="U23"/>
          <cell r="V23"/>
          <cell r="W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  <cell r="V24"/>
          <cell r="W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</v>
          </cell>
          <cell r="F25">
            <v>7.5</v>
          </cell>
          <cell r="G25">
            <v>9.5</v>
          </cell>
          <cell r="H25"/>
          <cell r="I25"/>
          <cell r="J25">
            <v>8.6999999999999993</v>
          </cell>
          <cell r="K25">
            <v>8</v>
          </cell>
          <cell r="L25">
            <v>8.3000000000000007</v>
          </cell>
          <cell r="M25"/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  <cell r="U25"/>
          <cell r="V25"/>
          <cell r="W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  <cell r="V26"/>
          <cell r="W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7.5</v>
          </cell>
          <cell r="G27">
            <v>9.5</v>
          </cell>
          <cell r="H27"/>
          <cell r="I27"/>
          <cell r="J27">
            <v>8.3000000000000007</v>
          </cell>
          <cell r="K27">
            <v>6.5</v>
          </cell>
          <cell r="L27">
            <v>7.2</v>
          </cell>
          <cell r="M27"/>
          <cell r="N27">
            <v>7.2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  <cell r="U27"/>
          <cell r="V27"/>
          <cell r="W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  <cell r="V28"/>
          <cell r="W28"/>
        </row>
      </sheetData>
      <sheetData sheetId="24"/>
      <sheetData sheetId="25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8.5</v>
          </cell>
          <cell r="F6">
            <v>7.5</v>
          </cell>
          <cell r="G6"/>
          <cell r="H6"/>
          <cell r="I6"/>
          <cell r="J6">
            <v>7.8</v>
          </cell>
          <cell r="K6">
            <v>7</v>
          </cell>
          <cell r="L6">
            <v>7.3</v>
          </cell>
          <cell r="M6"/>
          <cell r="N6">
            <v>7.3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8.5</v>
          </cell>
          <cell r="F7">
            <v>7</v>
          </cell>
          <cell r="G7"/>
          <cell r="H7"/>
          <cell r="I7"/>
          <cell r="J7">
            <v>7.5</v>
          </cell>
          <cell r="K7">
            <v>7.5</v>
          </cell>
          <cell r="L7">
            <v>7.5</v>
          </cell>
          <cell r="M7"/>
          <cell r="N7">
            <v>7.5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8.5</v>
          </cell>
          <cell r="G9"/>
          <cell r="H9"/>
          <cell r="I9"/>
          <cell r="J9">
            <v>8.6999999999999993</v>
          </cell>
          <cell r="K9">
            <v>9.5</v>
          </cell>
          <cell r="L9">
            <v>9.1999999999999993</v>
          </cell>
          <cell r="M9"/>
          <cell r="N9">
            <v>9.1999999999999993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7.5</v>
          </cell>
          <cell r="G11"/>
          <cell r="H11"/>
          <cell r="I11"/>
          <cell r="J11">
            <v>7.7</v>
          </cell>
          <cell r="K11">
            <v>7.5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7</v>
          </cell>
          <cell r="G13"/>
          <cell r="H13"/>
          <cell r="I13"/>
          <cell r="J13">
            <v>7.3</v>
          </cell>
          <cell r="K13">
            <v>7</v>
          </cell>
          <cell r="L13">
            <v>7.1</v>
          </cell>
          <cell r="M13"/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6</v>
          </cell>
          <cell r="F15">
            <v>6.5</v>
          </cell>
          <cell r="G15"/>
          <cell r="H15"/>
          <cell r="I15"/>
          <cell r="J15">
            <v>6.3</v>
          </cell>
          <cell r="K15">
            <v>7</v>
          </cell>
          <cell r="L15">
            <v>6.7</v>
          </cell>
          <cell r="M15"/>
          <cell r="N15">
            <v>6.7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6</v>
          </cell>
          <cell r="F16">
            <v>7</v>
          </cell>
          <cell r="G16"/>
          <cell r="H16"/>
          <cell r="I16"/>
          <cell r="J16">
            <v>6.7</v>
          </cell>
          <cell r="K16">
            <v>7.5</v>
          </cell>
          <cell r="L16">
            <v>7.2</v>
          </cell>
          <cell r="M16"/>
          <cell r="N16">
            <v>7.2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9</v>
          </cell>
          <cell r="F18">
            <v>7.5</v>
          </cell>
          <cell r="G18"/>
          <cell r="H18"/>
          <cell r="I18"/>
          <cell r="J18">
            <v>8</v>
          </cell>
          <cell r="K18">
            <v>0</v>
          </cell>
          <cell r="L18">
            <v>3.2</v>
          </cell>
          <cell r="M18"/>
          <cell r="N18">
            <v>3.2</v>
          </cell>
          <cell r="O18" t="str">
            <v>Yếu</v>
          </cell>
          <cell r="P18" t="str">
            <v>Yếu</v>
          </cell>
          <cell r="Q18" t="str">
            <v>Thi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9</v>
          </cell>
          <cell r="G20"/>
          <cell r="H20"/>
          <cell r="I20"/>
          <cell r="J20">
            <v>9</v>
          </cell>
          <cell r="K20">
            <v>9</v>
          </cell>
          <cell r="L20">
            <v>9</v>
          </cell>
          <cell r="M20"/>
          <cell r="N20">
            <v>9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</v>
          </cell>
          <cell r="F21">
            <v>0</v>
          </cell>
          <cell r="G21"/>
          <cell r="H21"/>
          <cell r="I21"/>
          <cell r="J21">
            <v>2</v>
          </cell>
          <cell r="K21"/>
          <cell r="L21">
            <v>0.8</v>
          </cell>
          <cell r="M21"/>
          <cell r="N21">
            <v>0.8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9</v>
          </cell>
          <cell r="F22">
            <v>7.5</v>
          </cell>
          <cell r="G22"/>
          <cell r="H22"/>
          <cell r="I22"/>
          <cell r="J22">
            <v>8</v>
          </cell>
          <cell r="K22">
            <v>8</v>
          </cell>
          <cell r="L22">
            <v>8</v>
          </cell>
          <cell r="M22"/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8.5</v>
          </cell>
          <cell r="F23">
            <v>7</v>
          </cell>
          <cell r="G23"/>
          <cell r="H23"/>
          <cell r="I23"/>
          <cell r="J23">
            <v>7.5</v>
          </cell>
          <cell r="K23">
            <v>7</v>
          </cell>
          <cell r="L23">
            <v>7.2</v>
          </cell>
          <cell r="M23"/>
          <cell r="N23">
            <v>7.2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8.5</v>
          </cell>
          <cell r="F25">
            <v>7</v>
          </cell>
          <cell r="G25"/>
          <cell r="H25"/>
          <cell r="I25"/>
          <cell r="J25">
            <v>7.5</v>
          </cell>
          <cell r="K25">
            <v>8.5</v>
          </cell>
          <cell r="L25">
            <v>8.1</v>
          </cell>
          <cell r="M25"/>
          <cell r="N25">
            <v>8.1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6.5</v>
          </cell>
          <cell r="G27"/>
          <cell r="H27"/>
          <cell r="I27"/>
          <cell r="J27">
            <v>7</v>
          </cell>
          <cell r="K27">
            <v>7</v>
          </cell>
          <cell r="L27">
            <v>7</v>
          </cell>
          <cell r="M27"/>
          <cell r="N27">
            <v>7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6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8.5</v>
          </cell>
          <cell r="G6">
            <v>8.5</v>
          </cell>
          <cell r="H6">
            <v>9.5</v>
          </cell>
          <cell r="I6"/>
          <cell r="J6">
            <v>8.7100000000000009</v>
          </cell>
          <cell r="K6">
            <v>9.5</v>
          </cell>
          <cell r="L6">
            <v>9.1999999999999993</v>
          </cell>
          <cell r="M6"/>
          <cell r="N6">
            <v>9.1999999999999993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</v>
          </cell>
          <cell r="F7">
            <v>7</v>
          </cell>
          <cell r="G7">
            <v>6</v>
          </cell>
          <cell r="H7">
            <v>5</v>
          </cell>
          <cell r="I7"/>
          <cell r="J7">
            <v>6</v>
          </cell>
          <cell r="K7">
            <v>5</v>
          </cell>
          <cell r="L7">
            <v>5.4</v>
          </cell>
          <cell r="M7"/>
          <cell r="N7">
            <v>5.4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8</v>
          </cell>
          <cell r="G9">
            <v>9</v>
          </cell>
          <cell r="H9">
            <v>9</v>
          </cell>
          <cell r="I9"/>
          <cell r="J9">
            <v>8.7100000000000009</v>
          </cell>
          <cell r="K9">
            <v>9</v>
          </cell>
          <cell r="L9">
            <v>8.9</v>
          </cell>
          <cell r="M9"/>
          <cell r="N9">
            <v>8.9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8</v>
          </cell>
          <cell r="G11">
            <v>8</v>
          </cell>
          <cell r="H11">
            <v>9</v>
          </cell>
          <cell r="I11"/>
          <cell r="J11">
            <v>8.2899999999999991</v>
          </cell>
          <cell r="K11">
            <v>9</v>
          </cell>
          <cell r="L11">
            <v>8.6999999999999993</v>
          </cell>
          <cell r="M11"/>
          <cell r="N11">
            <v>8.6999999999999993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/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7</v>
          </cell>
          <cell r="G13">
            <v>6</v>
          </cell>
          <cell r="H13">
            <v>5</v>
          </cell>
          <cell r="I13"/>
          <cell r="J13">
            <v>6</v>
          </cell>
          <cell r="K13">
            <v>5</v>
          </cell>
          <cell r="L13">
            <v>5.4</v>
          </cell>
          <cell r="M13"/>
          <cell r="N13">
            <v>5.4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8</v>
          </cell>
          <cell r="F15">
            <v>8.5</v>
          </cell>
          <cell r="G15">
            <v>8.5</v>
          </cell>
          <cell r="H15">
            <v>8</v>
          </cell>
          <cell r="I15"/>
          <cell r="J15">
            <v>8.2899999999999991</v>
          </cell>
          <cell r="K15">
            <v>8</v>
          </cell>
          <cell r="L15">
            <v>8.1</v>
          </cell>
          <cell r="M15"/>
          <cell r="N15">
            <v>8.1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9</v>
          </cell>
          <cell r="F16">
            <v>8.5</v>
          </cell>
          <cell r="G16">
            <v>9.5</v>
          </cell>
          <cell r="H16">
            <v>9.5</v>
          </cell>
          <cell r="I16"/>
          <cell r="J16">
            <v>9.14</v>
          </cell>
          <cell r="K16">
            <v>9.5</v>
          </cell>
          <cell r="L16">
            <v>9.4</v>
          </cell>
          <cell r="M16"/>
          <cell r="N16">
            <v>9.4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8</v>
          </cell>
          <cell r="G18">
            <v>8</v>
          </cell>
          <cell r="H18">
            <v>0</v>
          </cell>
          <cell r="I18"/>
          <cell r="J18">
            <v>5.71</v>
          </cell>
          <cell r="K18">
            <v>0</v>
          </cell>
          <cell r="L18">
            <v>2.2999999999999998</v>
          </cell>
          <cell r="M18"/>
          <cell r="N18">
            <v>2.2999999999999998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8</v>
          </cell>
          <cell r="G20">
            <v>8.5</v>
          </cell>
          <cell r="H20">
            <v>8</v>
          </cell>
          <cell r="I20"/>
          <cell r="J20">
            <v>8.2899999999999991</v>
          </cell>
          <cell r="K20">
            <v>8</v>
          </cell>
          <cell r="L20">
            <v>8.1</v>
          </cell>
          <cell r="M20"/>
          <cell r="N20">
            <v>8.1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</v>
          </cell>
          <cell r="F21">
            <v>5</v>
          </cell>
          <cell r="G21">
            <v>6</v>
          </cell>
          <cell r="H21">
            <v>6</v>
          </cell>
          <cell r="I21"/>
          <cell r="J21">
            <v>5.71</v>
          </cell>
          <cell r="K21">
            <v>6</v>
          </cell>
          <cell r="L21">
            <v>5.9</v>
          </cell>
          <cell r="M21"/>
          <cell r="N21">
            <v>5.9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/>
          <cell r="J22">
            <v>8</v>
          </cell>
          <cell r="K22">
            <v>8</v>
          </cell>
          <cell r="L22">
            <v>8</v>
          </cell>
          <cell r="M22"/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6</v>
          </cell>
          <cell r="F23">
            <v>7</v>
          </cell>
          <cell r="G23">
            <v>6</v>
          </cell>
          <cell r="H23">
            <v>6</v>
          </cell>
          <cell r="I23"/>
          <cell r="J23">
            <v>6.29</v>
          </cell>
          <cell r="K23">
            <v>6</v>
          </cell>
          <cell r="L23">
            <v>6.1</v>
          </cell>
          <cell r="M23"/>
          <cell r="N23">
            <v>6.1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/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6</v>
          </cell>
          <cell r="F25">
            <v>7</v>
          </cell>
          <cell r="G25">
            <v>6</v>
          </cell>
          <cell r="H25">
            <v>6</v>
          </cell>
          <cell r="I25"/>
          <cell r="J25">
            <v>6.29</v>
          </cell>
          <cell r="K25">
            <v>6</v>
          </cell>
          <cell r="L25">
            <v>6.1</v>
          </cell>
          <cell r="M25"/>
          <cell r="N25">
            <v>6.1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/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8.5</v>
          </cell>
          <cell r="G27">
            <v>8.5</v>
          </cell>
          <cell r="H27">
            <v>8</v>
          </cell>
          <cell r="I27"/>
          <cell r="J27">
            <v>8.2899999999999991</v>
          </cell>
          <cell r="K27">
            <v>8</v>
          </cell>
          <cell r="L27">
            <v>8.1</v>
          </cell>
          <cell r="M27"/>
          <cell r="N27">
            <v>8.1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/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7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6</v>
          </cell>
          <cell r="F6">
            <v>7</v>
          </cell>
          <cell r="G6">
            <v>6</v>
          </cell>
          <cell r="H6"/>
          <cell r="I6"/>
          <cell r="J6">
            <v>6.4</v>
          </cell>
          <cell r="K6">
            <v>6.5</v>
          </cell>
          <cell r="L6">
            <v>6.5</v>
          </cell>
          <cell r="M6"/>
          <cell r="N6">
            <v>6.5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7</v>
          </cell>
          <cell r="G7">
            <v>7</v>
          </cell>
          <cell r="H7"/>
          <cell r="I7"/>
          <cell r="J7">
            <v>7.2</v>
          </cell>
          <cell r="K7">
            <v>7</v>
          </cell>
          <cell r="L7">
            <v>7.1</v>
          </cell>
          <cell r="M7"/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7</v>
          </cell>
          <cell r="G9">
            <v>6</v>
          </cell>
          <cell r="H9"/>
          <cell r="I9"/>
          <cell r="J9">
            <v>6.8</v>
          </cell>
          <cell r="K9">
            <v>7</v>
          </cell>
          <cell r="L9">
            <v>6.9</v>
          </cell>
          <cell r="M9"/>
          <cell r="N9">
            <v>6.9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8</v>
          </cell>
          <cell r="F10">
            <v>8</v>
          </cell>
          <cell r="G10">
            <v>8</v>
          </cell>
          <cell r="H10"/>
          <cell r="I10"/>
          <cell r="J10">
            <v>8</v>
          </cell>
          <cell r="K10">
            <v>8</v>
          </cell>
          <cell r="L10">
            <v>8</v>
          </cell>
          <cell r="M10"/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8</v>
          </cell>
          <cell r="G11">
            <v>8</v>
          </cell>
          <cell r="H11"/>
          <cell r="I11"/>
          <cell r="J11">
            <v>8</v>
          </cell>
          <cell r="K11">
            <v>8</v>
          </cell>
          <cell r="L11">
            <v>8</v>
          </cell>
          <cell r="M11"/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/>
          <cell r="I12"/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7</v>
          </cell>
          <cell r="G13">
            <v>7</v>
          </cell>
          <cell r="H13"/>
          <cell r="I13"/>
          <cell r="J13">
            <v>7.2</v>
          </cell>
          <cell r="K13">
            <v>7</v>
          </cell>
          <cell r="L13">
            <v>7.1</v>
          </cell>
          <cell r="M13"/>
          <cell r="N13">
            <v>7.1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8</v>
          </cell>
          <cell r="F15">
            <v>8</v>
          </cell>
          <cell r="G15">
            <v>7</v>
          </cell>
          <cell r="H15"/>
          <cell r="I15"/>
          <cell r="J15">
            <v>7.6</v>
          </cell>
          <cell r="K15">
            <v>7.5</v>
          </cell>
          <cell r="L15">
            <v>7.5</v>
          </cell>
          <cell r="M15"/>
          <cell r="N15">
            <v>7.5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8</v>
          </cell>
          <cell r="G16">
            <v>7</v>
          </cell>
          <cell r="H16"/>
          <cell r="I16"/>
          <cell r="J16">
            <v>7.6</v>
          </cell>
          <cell r="K16">
            <v>7.5</v>
          </cell>
          <cell r="L16">
            <v>7.5</v>
          </cell>
          <cell r="M16"/>
          <cell r="N16">
            <v>7.5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</v>
          </cell>
          <cell r="F18">
            <v>7</v>
          </cell>
          <cell r="G18">
            <v>7</v>
          </cell>
          <cell r="H18"/>
          <cell r="I18"/>
          <cell r="J18">
            <v>7.2</v>
          </cell>
          <cell r="K18">
            <v>7</v>
          </cell>
          <cell r="L18">
            <v>7.1</v>
          </cell>
          <cell r="M18"/>
          <cell r="N18">
            <v>7.1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8</v>
          </cell>
          <cell r="G20">
            <v>9</v>
          </cell>
          <cell r="H20"/>
          <cell r="I20"/>
          <cell r="J20">
            <v>8.6</v>
          </cell>
          <cell r="K20">
            <v>8.5</v>
          </cell>
          <cell r="L20">
            <v>8.5</v>
          </cell>
          <cell r="M20"/>
          <cell r="N20">
            <v>8.5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6</v>
          </cell>
          <cell r="F21">
            <v>7</v>
          </cell>
          <cell r="G21">
            <v>0</v>
          </cell>
          <cell r="H21"/>
          <cell r="I21"/>
          <cell r="J21">
            <v>4.3</v>
          </cell>
          <cell r="K21"/>
          <cell r="L21">
            <v>1.7</v>
          </cell>
          <cell r="M21"/>
          <cell r="N21">
            <v>1.7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8</v>
          </cell>
          <cell r="G22">
            <v>7</v>
          </cell>
          <cell r="H22"/>
          <cell r="I22"/>
          <cell r="J22">
            <v>7.6</v>
          </cell>
          <cell r="K22">
            <v>7.5</v>
          </cell>
          <cell r="L22">
            <v>7.5</v>
          </cell>
          <cell r="M22"/>
          <cell r="N22">
            <v>7.5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8</v>
          </cell>
          <cell r="F23">
            <v>7</v>
          </cell>
          <cell r="G23">
            <v>7</v>
          </cell>
          <cell r="H23"/>
          <cell r="I23"/>
          <cell r="J23">
            <v>7.2</v>
          </cell>
          <cell r="K23">
            <v>7</v>
          </cell>
          <cell r="L23">
            <v>7.1</v>
          </cell>
          <cell r="M23"/>
          <cell r="N23">
            <v>7.1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/>
          <cell r="I24"/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6</v>
          </cell>
          <cell r="F25">
            <v>7</v>
          </cell>
          <cell r="G25">
            <v>7</v>
          </cell>
          <cell r="H25"/>
          <cell r="I25"/>
          <cell r="J25">
            <v>6.8</v>
          </cell>
          <cell r="K25">
            <v>7</v>
          </cell>
          <cell r="L25">
            <v>6.9</v>
          </cell>
          <cell r="M25"/>
          <cell r="N25">
            <v>6.9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/>
          <cell r="I26"/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8</v>
          </cell>
          <cell r="F27">
            <v>7</v>
          </cell>
          <cell r="G27">
            <v>7</v>
          </cell>
          <cell r="H27"/>
          <cell r="I27"/>
          <cell r="J27">
            <v>7.2</v>
          </cell>
          <cell r="K27">
            <v>7</v>
          </cell>
          <cell r="L27">
            <v>7.1</v>
          </cell>
          <cell r="M27"/>
          <cell r="N27">
            <v>7.1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/>
          <cell r="I28"/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28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9</v>
          </cell>
          <cell r="F6">
            <v>6</v>
          </cell>
          <cell r="G6">
            <v>8</v>
          </cell>
          <cell r="H6">
            <v>7</v>
          </cell>
          <cell r="I6">
            <v>8</v>
          </cell>
          <cell r="J6">
            <v>7.44</v>
          </cell>
          <cell r="K6">
            <v>8</v>
          </cell>
          <cell r="L6">
            <v>7.8</v>
          </cell>
          <cell r="M6"/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6</v>
          </cell>
          <cell r="F7">
            <v>6</v>
          </cell>
          <cell r="G7">
            <v>5</v>
          </cell>
          <cell r="H7">
            <v>6</v>
          </cell>
          <cell r="I7">
            <v>8</v>
          </cell>
          <cell r="J7">
            <v>6.22</v>
          </cell>
          <cell r="K7">
            <v>7</v>
          </cell>
          <cell r="L7">
            <v>6.7</v>
          </cell>
          <cell r="M7"/>
          <cell r="N7">
            <v>6.7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  <cell r="U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10</v>
          </cell>
          <cell r="F9">
            <v>8</v>
          </cell>
          <cell r="G9">
            <v>9</v>
          </cell>
          <cell r="H9">
            <v>8</v>
          </cell>
          <cell r="I9">
            <v>9</v>
          </cell>
          <cell r="J9">
            <v>8.67</v>
          </cell>
          <cell r="K9">
            <v>9</v>
          </cell>
          <cell r="L9">
            <v>8.9</v>
          </cell>
          <cell r="M9"/>
          <cell r="N9">
            <v>8.9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7</v>
          </cell>
          <cell r="G11">
            <v>6</v>
          </cell>
          <cell r="H11">
            <v>7</v>
          </cell>
          <cell r="I11">
            <v>7</v>
          </cell>
          <cell r="J11">
            <v>6.89</v>
          </cell>
          <cell r="K11">
            <v>7.5</v>
          </cell>
          <cell r="L11">
            <v>7.3</v>
          </cell>
          <cell r="M11"/>
          <cell r="N11">
            <v>7.3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6</v>
          </cell>
          <cell r="F13">
            <v>6</v>
          </cell>
          <cell r="G13">
            <v>7</v>
          </cell>
          <cell r="H13">
            <v>5</v>
          </cell>
          <cell r="I13">
            <v>7</v>
          </cell>
          <cell r="J13">
            <v>6.22</v>
          </cell>
          <cell r="K13">
            <v>7</v>
          </cell>
          <cell r="L13">
            <v>6.7</v>
          </cell>
          <cell r="M13"/>
          <cell r="N13">
            <v>6.7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8</v>
          </cell>
          <cell r="G15">
            <v>9</v>
          </cell>
          <cell r="H15">
            <v>7</v>
          </cell>
          <cell r="I15">
            <v>8</v>
          </cell>
          <cell r="J15">
            <v>7.89</v>
          </cell>
          <cell r="K15">
            <v>8.5</v>
          </cell>
          <cell r="L15">
            <v>8.3000000000000007</v>
          </cell>
          <cell r="M15"/>
          <cell r="N15">
            <v>8.3000000000000007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  <cell r="U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7</v>
          </cell>
          <cell r="F16">
            <v>9</v>
          </cell>
          <cell r="G16">
            <v>8</v>
          </cell>
          <cell r="H16">
            <v>8</v>
          </cell>
          <cell r="I16">
            <v>9</v>
          </cell>
          <cell r="J16">
            <v>8.33</v>
          </cell>
          <cell r="K16">
            <v>9</v>
          </cell>
          <cell r="L16">
            <v>8.6999999999999993</v>
          </cell>
          <cell r="M16"/>
          <cell r="N16">
            <v>8.6999999999999993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  <cell r="U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  <cell r="U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8</v>
          </cell>
          <cell r="G20">
            <v>9</v>
          </cell>
          <cell r="H20">
            <v>8</v>
          </cell>
          <cell r="I20">
            <v>9</v>
          </cell>
          <cell r="J20">
            <v>8.67</v>
          </cell>
          <cell r="K20">
            <v>9</v>
          </cell>
          <cell r="L20">
            <v>8.9</v>
          </cell>
          <cell r="M20"/>
          <cell r="N20">
            <v>8.9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6</v>
          </cell>
          <cell r="G22">
            <v>8</v>
          </cell>
          <cell r="H22">
            <v>7</v>
          </cell>
          <cell r="I22">
            <v>8</v>
          </cell>
          <cell r="J22">
            <v>7.22</v>
          </cell>
          <cell r="K22">
            <v>7.5</v>
          </cell>
          <cell r="L22">
            <v>7.4</v>
          </cell>
          <cell r="M22"/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10</v>
          </cell>
          <cell r="F23">
            <v>8</v>
          </cell>
          <cell r="G23">
            <v>9</v>
          </cell>
          <cell r="H23">
            <v>7</v>
          </cell>
          <cell r="I23">
            <v>8</v>
          </cell>
          <cell r="J23">
            <v>8.2200000000000006</v>
          </cell>
          <cell r="K23">
            <v>8</v>
          </cell>
          <cell r="L23">
            <v>8.1</v>
          </cell>
          <cell r="M23"/>
          <cell r="N23">
            <v>8.1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  <cell r="U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8</v>
          </cell>
          <cell r="F25">
            <v>9</v>
          </cell>
          <cell r="G25">
            <v>7</v>
          </cell>
          <cell r="H25">
            <v>8</v>
          </cell>
          <cell r="I25">
            <v>9</v>
          </cell>
          <cell r="J25">
            <v>8.2200000000000006</v>
          </cell>
          <cell r="K25">
            <v>8</v>
          </cell>
          <cell r="L25">
            <v>8.1</v>
          </cell>
          <cell r="M25"/>
          <cell r="N25">
            <v>8.1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  <cell r="U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10</v>
          </cell>
          <cell r="F27">
            <v>7</v>
          </cell>
          <cell r="G27">
            <v>6</v>
          </cell>
          <cell r="H27">
            <v>8</v>
          </cell>
          <cell r="I27">
            <v>7</v>
          </cell>
          <cell r="J27">
            <v>7.33</v>
          </cell>
          <cell r="K27">
            <v>7.5</v>
          </cell>
          <cell r="L27">
            <v>7.4</v>
          </cell>
          <cell r="M27"/>
          <cell r="N27">
            <v>7.4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  <cell r="U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</row>
      </sheetData>
      <sheetData sheetId="29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7</v>
          </cell>
          <cell r="F6">
            <v>7</v>
          </cell>
          <cell r="G6">
            <v>7</v>
          </cell>
          <cell r="H6"/>
          <cell r="I6"/>
          <cell r="J6">
            <v>7</v>
          </cell>
          <cell r="K6">
            <v>5.5</v>
          </cell>
          <cell r="L6">
            <v>6.1</v>
          </cell>
          <cell r="M6"/>
          <cell r="N6">
            <v>6.1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  <cell r="U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7</v>
          </cell>
          <cell r="G7">
            <v>7</v>
          </cell>
          <cell r="H7"/>
          <cell r="I7"/>
          <cell r="J7">
            <v>7.2</v>
          </cell>
          <cell r="K7">
            <v>6</v>
          </cell>
          <cell r="L7">
            <v>6.5</v>
          </cell>
          <cell r="M7"/>
          <cell r="N7">
            <v>6.5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  <cell r="U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8</v>
          </cell>
          <cell r="G9">
            <v>7</v>
          </cell>
          <cell r="H9"/>
          <cell r="I9"/>
          <cell r="J9">
            <v>7.6</v>
          </cell>
          <cell r="K9">
            <v>5</v>
          </cell>
          <cell r="L9">
            <v>6</v>
          </cell>
          <cell r="M9"/>
          <cell r="N9">
            <v>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  <cell r="U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7.2</v>
          </cell>
          <cell r="K11">
            <v>6</v>
          </cell>
          <cell r="L11">
            <v>6.5</v>
          </cell>
          <cell r="M11"/>
          <cell r="N11">
            <v>6.5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  <cell r="U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7</v>
          </cell>
          <cell r="G13">
            <v>6</v>
          </cell>
          <cell r="H13"/>
          <cell r="I13"/>
          <cell r="J13">
            <v>6.8</v>
          </cell>
          <cell r="K13">
            <v>6.5</v>
          </cell>
          <cell r="L13">
            <v>6.6</v>
          </cell>
          <cell r="M13"/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7.5</v>
          </cell>
          <cell r="F15">
            <v>6</v>
          </cell>
          <cell r="G15">
            <v>6</v>
          </cell>
          <cell r="H15"/>
          <cell r="I15"/>
          <cell r="J15">
            <v>6.3</v>
          </cell>
          <cell r="K15">
            <v>6.5</v>
          </cell>
          <cell r="L15">
            <v>6.4</v>
          </cell>
          <cell r="M15"/>
          <cell r="N15">
            <v>6.4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  <cell r="U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6.5</v>
          </cell>
          <cell r="F16">
            <v>7</v>
          </cell>
          <cell r="G16">
            <v>7</v>
          </cell>
          <cell r="H16"/>
          <cell r="I16"/>
          <cell r="J16">
            <v>6.9</v>
          </cell>
          <cell r="K16">
            <v>7.5</v>
          </cell>
          <cell r="L16">
            <v>7.3</v>
          </cell>
          <cell r="M16"/>
          <cell r="N16">
            <v>7.3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6.5</v>
          </cell>
          <cell r="F18">
            <v>7</v>
          </cell>
          <cell r="G18">
            <v>7</v>
          </cell>
          <cell r="H18"/>
          <cell r="I18"/>
          <cell r="J18">
            <v>6.9</v>
          </cell>
          <cell r="K18">
            <v>5</v>
          </cell>
          <cell r="L18">
            <v>5.8</v>
          </cell>
          <cell r="M18"/>
          <cell r="N18">
            <v>5.8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  <cell r="U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6.5</v>
          </cell>
          <cell r="F20">
            <v>7</v>
          </cell>
          <cell r="G20">
            <v>7</v>
          </cell>
          <cell r="H20"/>
          <cell r="I20"/>
          <cell r="J20">
            <v>6.9</v>
          </cell>
          <cell r="K20">
            <v>6</v>
          </cell>
          <cell r="L20">
            <v>6.4</v>
          </cell>
          <cell r="M20"/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  <cell r="U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7</v>
          </cell>
          <cell r="F21">
            <v>8</v>
          </cell>
          <cell r="G21">
            <v>7</v>
          </cell>
          <cell r="H21"/>
          <cell r="I21"/>
          <cell r="J21">
            <v>7.4</v>
          </cell>
          <cell r="K21">
            <v>6</v>
          </cell>
          <cell r="L21">
            <v>6.6</v>
          </cell>
          <cell r="M21"/>
          <cell r="N21">
            <v>6.6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  <cell r="U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7</v>
          </cell>
          <cell r="G22">
            <v>7</v>
          </cell>
          <cell r="H22"/>
          <cell r="I22"/>
          <cell r="J22">
            <v>7</v>
          </cell>
          <cell r="K22">
            <v>6</v>
          </cell>
          <cell r="L22">
            <v>6.4</v>
          </cell>
          <cell r="M22"/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  <cell r="U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8</v>
          </cell>
          <cell r="F23">
            <v>7</v>
          </cell>
          <cell r="G23">
            <v>7</v>
          </cell>
          <cell r="H23"/>
          <cell r="I23"/>
          <cell r="J23">
            <v>7.2</v>
          </cell>
          <cell r="K23">
            <v>6</v>
          </cell>
          <cell r="L23">
            <v>6.5</v>
          </cell>
          <cell r="M23"/>
          <cell r="N23">
            <v>6.5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  <cell r="U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7.5</v>
          </cell>
          <cell r="F25">
            <v>7</v>
          </cell>
          <cell r="G25">
            <v>7</v>
          </cell>
          <cell r="H25"/>
          <cell r="I25"/>
          <cell r="J25">
            <v>7.1</v>
          </cell>
          <cell r="K25">
            <v>7</v>
          </cell>
          <cell r="L25">
            <v>7</v>
          </cell>
          <cell r="M25"/>
          <cell r="N25">
            <v>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  <cell r="U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7</v>
          </cell>
          <cell r="F27">
            <v>7</v>
          </cell>
          <cell r="G27">
            <v>7</v>
          </cell>
          <cell r="H27"/>
          <cell r="I27"/>
          <cell r="J27">
            <v>7</v>
          </cell>
          <cell r="K27">
            <v>5.5</v>
          </cell>
          <cell r="L27">
            <v>6.1</v>
          </cell>
          <cell r="M27"/>
          <cell r="N27">
            <v>6.1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  <cell r="U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</row>
      </sheetData>
      <sheetData sheetId="30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8</v>
          </cell>
          <cell r="G6">
            <v>8</v>
          </cell>
          <cell r="H6">
            <v>7.5</v>
          </cell>
          <cell r="I6">
            <v>7</v>
          </cell>
          <cell r="J6">
            <v>7.67</v>
          </cell>
          <cell r="K6">
            <v>6</v>
          </cell>
          <cell r="L6">
            <v>6.7</v>
          </cell>
          <cell r="M6"/>
          <cell r="N6">
            <v>6.7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  <cell r="U6"/>
          <cell r="V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7.5</v>
          </cell>
          <cell r="G7">
            <v>7</v>
          </cell>
          <cell r="H7">
            <v>7</v>
          </cell>
          <cell r="I7">
            <v>6.5</v>
          </cell>
          <cell r="J7">
            <v>7.11</v>
          </cell>
          <cell r="K7">
            <v>6</v>
          </cell>
          <cell r="L7">
            <v>6.4</v>
          </cell>
          <cell r="M7"/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  <cell r="U7"/>
          <cell r="V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  <cell r="V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</v>
          </cell>
          <cell r="F9">
            <v>8</v>
          </cell>
          <cell r="G9">
            <v>8</v>
          </cell>
          <cell r="H9">
            <v>7.5</v>
          </cell>
          <cell r="I9">
            <v>7</v>
          </cell>
          <cell r="J9">
            <v>7.67</v>
          </cell>
          <cell r="K9">
            <v>8</v>
          </cell>
          <cell r="L9">
            <v>7.9</v>
          </cell>
          <cell r="M9"/>
          <cell r="N9">
            <v>7.9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  <cell r="U9"/>
          <cell r="V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  <cell r="V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7</v>
          </cell>
          <cell r="G11">
            <v>7</v>
          </cell>
          <cell r="H11">
            <v>7</v>
          </cell>
          <cell r="I11">
            <v>7</v>
          </cell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  <cell r="V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  <cell r="V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</v>
          </cell>
          <cell r="F13">
            <v>6.5</v>
          </cell>
          <cell r="G13">
            <v>6</v>
          </cell>
          <cell r="H13">
            <v>7.5</v>
          </cell>
          <cell r="I13">
            <v>9</v>
          </cell>
          <cell r="J13">
            <v>7.22</v>
          </cell>
          <cell r="K13">
            <v>6</v>
          </cell>
          <cell r="L13">
            <v>6.5</v>
          </cell>
          <cell r="M13"/>
          <cell r="N13">
            <v>6.5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  <cell r="U13"/>
          <cell r="V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  <cell r="V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7</v>
          </cell>
          <cell r="F15">
            <v>7</v>
          </cell>
          <cell r="G15">
            <v>7</v>
          </cell>
          <cell r="H15">
            <v>7</v>
          </cell>
          <cell r="I15">
            <v>7</v>
          </cell>
          <cell r="J15">
            <v>7</v>
          </cell>
          <cell r="K15">
            <v>8</v>
          </cell>
          <cell r="L15">
            <v>7.6</v>
          </cell>
          <cell r="M15"/>
          <cell r="N15">
            <v>7.6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  <cell r="U15"/>
          <cell r="V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</v>
          </cell>
          <cell r="F16">
            <v>8</v>
          </cell>
          <cell r="G16">
            <v>8</v>
          </cell>
          <cell r="H16">
            <v>7.5</v>
          </cell>
          <cell r="I16">
            <v>7</v>
          </cell>
          <cell r="J16">
            <v>7.67</v>
          </cell>
          <cell r="K16">
            <v>8</v>
          </cell>
          <cell r="L16">
            <v>7.9</v>
          </cell>
          <cell r="M16"/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  <cell r="V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  <cell r="V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7</v>
          </cell>
          <cell r="F18">
            <v>7</v>
          </cell>
          <cell r="G18">
            <v>7</v>
          </cell>
          <cell r="H18">
            <v>6.5</v>
          </cell>
          <cell r="I18">
            <v>6</v>
          </cell>
          <cell r="J18">
            <v>6.67</v>
          </cell>
          <cell r="K18">
            <v>8</v>
          </cell>
          <cell r="L18">
            <v>7.5</v>
          </cell>
          <cell r="M18"/>
          <cell r="N18">
            <v>7.5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  <cell r="V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  <cell r="V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9</v>
          </cell>
          <cell r="G20">
            <v>9</v>
          </cell>
          <cell r="H20">
            <v>9</v>
          </cell>
          <cell r="I20">
            <v>8.5</v>
          </cell>
          <cell r="J20">
            <v>8.89</v>
          </cell>
          <cell r="K20">
            <v>9.5</v>
          </cell>
          <cell r="L20">
            <v>9.3000000000000007</v>
          </cell>
          <cell r="M20"/>
          <cell r="N20">
            <v>9.3000000000000007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  <cell r="U20"/>
          <cell r="V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5</v>
          </cell>
          <cell r="F21">
            <v>6.5</v>
          </cell>
          <cell r="G21">
            <v>8</v>
          </cell>
          <cell r="H21">
            <v>7</v>
          </cell>
          <cell r="I21">
            <v>6</v>
          </cell>
          <cell r="J21">
            <v>6.67</v>
          </cell>
          <cell r="K21">
            <v>5</v>
          </cell>
          <cell r="L21">
            <v>5.7</v>
          </cell>
          <cell r="M21"/>
          <cell r="N21">
            <v>5.7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  <cell r="U21"/>
          <cell r="V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9</v>
          </cell>
          <cell r="F22">
            <v>8.5</v>
          </cell>
          <cell r="G22">
            <v>8</v>
          </cell>
          <cell r="H22">
            <v>8.5</v>
          </cell>
          <cell r="I22">
            <v>9</v>
          </cell>
          <cell r="J22">
            <v>8.56</v>
          </cell>
          <cell r="K22">
            <v>7</v>
          </cell>
          <cell r="L22">
            <v>7.6</v>
          </cell>
          <cell r="M22"/>
          <cell r="N22">
            <v>7.6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/>
          <cell r="V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8.5</v>
          </cell>
          <cell r="G23">
            <v>8</v>
          </cell>
          <cell r="H23">
            <v>7.5</v>
          </cell>
          <cell r="I23">
            <v>7</v>
          </cell>
          <cell r="J23">
            <v>7.89</v>
          </cell>
          <cell r="K23">
            <v>7.5</v>
          </cell>
          <cell r="L23">
            <v>7.7</v>
          </cell>
          <cell r="M23"/>
          <cell r="N23">
            <v>7.7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  <cell r="U23"/>
          <cell r="V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  <cell r="V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</v>
          </cell>
          <cell r="F25">
            <v>8</v>
          </cell>
          <cell r="G25">
            <v>7</v>
          </cell>
          <cell r="H25">
            <v>8</v>
          </cell>
          <cell r="I25">
            <v>9</v>
          </cell>
          <cell r="J25">
            <v>8.11</v>
          </cell>
          <cell r="K25">
            <v>7.5</v>
          </cell>
          <cell r="L25">
            <v>7.7</v>
          </cell>
          <cell r="M25"/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  <cell r="U25"/>
          <cell r="V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  <cell r="V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9</v>
          </cell>
          <cell r="F27">
            <v>8</v>
          </cell>
          <cell r="G27">
            <v>7</v>
          </cell>
          <cell r="H27">
            <v>7</v>
          </cell>
          <cell r="I27">
            <v>7</v>
          </cell>
          <cell r="J27">
            <v>7.44</v>
          </cell>
          <cell r="K27">
            <v>8</v>
          </cell>
          <cell r="L27">
            <v>7.8</v>
          </cell>
          <cell r="M27"/>
          <cell r="N27">
            <v>7.8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  <cell r="U27"/>
          <cell r="V27"/>
        </row>
      </sheetData>
      <sheetData sheetId="31"/>
      <sheetData sheetId="32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8.5</v>
          </cell>
          <cell r="F6">
            <v>8.5</v>
          </cell>
          <cell r="G6"/>
          <cell r="H6"/>
          <cell r="I6"/>
          <cell r="J6">
            <v>8.5</v>
          </cell>
          <cell r="K6">
            <v>7.5</v>
          </cell>
          <cell r="L6">
            <v>7.9</v>
          </cell>
          <cell r="M6"/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8.5</v>
          </cell>
          <cell r="G7"/>
          <cell r="H7"/>
          <cell r="I7"/>
          <cell r="J7">
            <v>8.3000000000000007</v>
          </cell>
          <cell r="K7">
            <v>7.5</v>
          </cell>
          <cell r="L7">
            <v>7.8</v>
          </cell>
          <cell r="M7"/>
          <cell r="N7">
            <v>7.8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8.5</v>
          </cell>
          <cell r="F9">
            <v>9</v>
          </cell>
          <cell r="G9"/>
          <cell r="H9"/>
          <cell r="I9"/>
          <cell r="J9">
            <v>8.8000000000000007</v>
          </cell>
          <cell r="K9">
            <v>7.5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8.5</v>
          </cell>
          <cell r="F11">
            <v>8</v>
          </cell>
          <cell r="G11"/>
          <cell r="H11"/>
          <cell r="I11"/>
          <cell r="J11">
            <v>8.1999999999999993</v>
          </cell>
          <cell r="K11">
            <v>7.5</v>
          </cell>
          <cell r="L11">
            <v>7.8</v>
          </cell>
          <cell r="M11"/>
          <cell r="N11">
            <v>7.8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8</v>
          </cell>
          <cell r="G13"/>
          <cell r="H13"/>
          <cell r="I13"/>
          <cell r="J13">
            <v>8</v>
          </cell>
          <cell r="K13">
            <v>7.5</v>
          </cell>
          <cell r="L13">
            <v>7.7</v>
          </cell>
          <cell r="M13"/>
          <cell r="N13">
            <v>7.7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9</v>
          </cell>
          <cell r="F15">
            <v>8.5</v>
          </cell>
          <cell r="G15"/>
          <cell r="H15"/>
          <cell r="I15"/>
          <cell r="J15">
            <v>8.6999999999999993</v>
          </cell>
          <cell r="K15">
            <v>8</v>
          </cell>
          <cell r="L15">
            <v>8.3000000000000007</v>
          </cell>
          <cell r="M15"/>
          <cell r="N15">
            <v>8.3000000000000007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  <cell r="U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8.5</v>
          </cell>
          <cell r="F16">
            <v>8.5</v>
          </cell>
          <cell r="G16"/>
          <cell r="H16"/>
          <cell r="I16"/>
          <cell r="J16">
            <v>8.5</v>
          </cell>
          <cell r="K16">
            <v>8</v>
          </cell>
          <cell r="L16">
            <v>8.1999999999999993</v>
          </cell>
          <cell r="M16"/>
          <cell r="N16">
            <v>8.1999999999999993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  <cell r="U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9</v>
          </cell>
          <cell r="F18">
            <v>8.5</v>
          </cell>
          <cell r="G18"/>
          <cell r="H18"/>
          <cell r="I18"/>
          <cell r="J18">
            <v>8.6999999999999993</v>
          </cell>
          <cell r="K18">
            <v>8</v>
          </cell>
          <cell r="L18">
            <v>8.3000000000000007</v>
          </cell>
          <cell r="M18"/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  <cell r="U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9</v>
          </cell>
          <cell r="G20"/>
          <cell r="H20"/>
          <cell r="I20"/>
          <cell r="J20">
            <v>9</v>
          </cell>
          <cell r="K20">
            <v>8.5</v>
          </cell>
          <cell r="L20">
            <v>8.6999999999999993</v>
          </cell>
          <cell r="M20"/>
          <cell r="N20">
            <v>8.6999999999999993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8</v>
          </cell>
          <cell r="F21">
            <v>8</v>
          </cell>
          <cell r="G21"/>
          <cell r="H21"/>
          <cell r="I21"/>
          <cell r="J21">
            <v>8</v>
          </cell>
          <cell r="K21">
            <v>7.5</v>
          </cell>
          <cell r="L21">
            <v>7.7</v>
          </cell>
          <cell r="M21"/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  <cell r="U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</v>
          </cell>
          <cell r="F22">
            <v>8</v>
          </cell>
          <cell r="G22"/>
          <cell r="H22"/>
          <cell r="I22"/>
          <cell r="J22">
            <v>8</v>
          </cell>
          <cell r="K22">
            <v>8</v>
          </cell>
          <cell r="L22">
            <v>8</v>
          </cell>
          <cell r="M22"/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  <cell r="U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8</v>
          </cell>
          <cell r="G23"/>
          <cell r="H23"/>
          <cell r="I23"/>
          <cell r="J23">
            <v>8.3000000000000007</v>
          </cell>
          <cell r="K23">
            <v>7</v>
          </cell>
          <cell r="L23">
            <v>7.5</v>
          </cell>
          <cell r="M23"/>
          <cell r="N23">
            <v>7.5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  <cell r="U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</v>
          </cell>
          <cell r="F25">
            <v>8.5</v>
          </cell>
          <cell r="G25"/>
          <cell r="H25"/>
          <cell r="I25"/>
          <cell r="J25">
            <v>8.6999999999999993</v>
          </cell>
          <cell r="K25">
            <v>8</v>
          </cell>
          <cell r="L25">
            <v>8.3000000000000007</v>
          </cell>
          <cell r="M25"/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  <cell r="U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9</v>
          </cell>
          <cell r="F27">
            <v>8.5</v>
          </cell>
          <cell r="G27"/>
          <cell r="H27"/>
          <cell r="I27"/>
          <cell r="J27">
            <v>8.6999999999999993</v>
          </cell>
          <cell r="K27">
            <v>8</v>
          </cell>
          <cell r="L27">
            <v>8.3000000000000007</v>
          </cell>
          <cell r="M27"/>
          <cell r="N27">
            <v>8.3000000000000007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  <cell r="U27"/>
        </row>
      </sheetData>
      <sheetData sheetId="33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</v>
          </cell>
          <cell r="F6">
            <v>7</v>
          </cell>
          <cell r="G6">
            <v>8</v>
          </cell>
          <cell r="H6"/>
          <cell r="I6"/>
          <cell r="J6">
            <v>7.6</v>
          </cell>
          <cell r="K6">
            <v>8</v>
          </cell>
          <cell r="L6">
            <v>7.8</v>
          </cell>
          <cell r="M6"/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7.5</v>
          </cell>
          <cell r="G7">
            <v>7</v>
          </cell>
          <cell r="H7"/>
          <cell r="I7"/>
          <cell r="J7">
            <v>7.4</v>
          </cell>
          <cell r="K7">
            <v>7</v>
          </cell>
          <cell r="L7">
            <v>7.2</v>
          </cell>
          <cell r="M7"/>
          <cell r="N7">
            <v>7.2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6</v>
          </cell>
          <cell r="F9">
            <v>8.5</v>
          </cell>
          <cell r="G9">
            <v>9.5</v>
          </cell>
          <cell r="H9"/>
          <cell r="I9"/>
          <cell r="J9">
            <v>8.4</v>
          </cell>
          <cell r="K9">
            <v>9.5</v>
          </cell>
          <cell r="L9">
            <v>9.1</v>
          </cell>
          <cell r="M9"/>
          <cell r="N9">
            <v>9.1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6</v>
          </cell>
          <cell r="F11">
            <v>7</v>
          </cell>
          <cell r="G11">
            <v>7</v>
          </cell>
          <cell r="H11"/>
          <cell r="I11"/>
          <cell r="J11">
            <v>6.8</v>
          </cell>
          <cell r="K11">
            <v>7.5</v>
          </cell>
          <cell r="L11">
            <v>7.2</v>
          </cell>
          <cell r="M11"/>
          <cell r="N11">
            <v>7.2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5</v>
          </cell>
          <cell r="F13">
            <v>6</v>
          </cell>
          <cell r="G13">
            <v>7.5</v>
          </cell>
          <cell r="H13"/>
          <cell r="I13"/>
          <cell r="J13">
            <v>6.4</v>
          </cell>
          <cell r="K13">
            <v>7</v>
          </cell>
          <cell r="L13">
            <v>6.8</v>
          </cell>
          <cell r="M13"/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5</v>
          </cell>
          <cell r="F15">
            <v>7</v>
          </cell>
          <cell r="G15">
            <v>9.5</v>
          </cell>
          <cell r="H15"/>
          <cell r="I15"/>
          <cell r="J15">
            <v>7.6</v>
          </cell>
          <cell r="K15">
            <v>8.5</v>
          </cell>
          <cell r="L15">
            <v>8.1</v>
          </cell>
          <cell r="M15"/>
          <cell r="N15">
            <v>8.1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8.5</v>
          </cell>
          <cell r="F16">
            <v>8</v>
          </cell>
          <cell r="G16">
            <v>8</v>
          </cell>
          <cell r="H16"/>
          <cell r="I16"/>
          <cell r="J16">
            <v>8.1</v>
          </cell>
          <cell r="K16">
            <v>9</v>
          </cell>
          <cell r="L16">
            <v>8.6</v>
          </cell>
          <cell r="M16"/>
          <cell r="N16">
            <v>8.6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10</v>
          </cell>
          <cell r="F18">
            <v>7</v>
          </cell>
          <cell r="G18">
            <v>6.5</v>
          </cell>
          <cell r="H18"/>
          <cell r="I18"/>
          <cell r="J18">
            <v>7.4</v>
          </cell>
          <cell r="K18">
            <v>7.5</v>
          </cell>
          <cell r="L18">
            <v>7.5</v>
          </cell>
          <cell r="M18"/>
          <cell r="N18">
            <v>7.5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10</v>
          </cell>
          <cell r="F20">
            <v>8.5</v>
          </cell>
          <cell r="G20">
            <v>9</v>
          </cell>
          <cell r="H20"/>
          <cell r="I20"/>
          <cell r="J20">
            <v>9</v>
          </cell>
          <cell r="K20">
            <v>8.5</v>
          </cell>
          <cell r="L20">
            <v>8.6999999999999993</v>
          </cell>
          <cell r="M20"/>
          <cell r="N20">
            <v>8.6999999999999993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5</v>
          </cell>
          <cell r="F21">
            <v>6</v>
          </cell>
          <cell r="G21">
            <v>6</v>
          </cell>
          <cell r="H21"/>
          <cell r="I21"/>
          <cell r="J21">
            <v>5.8</v>
          </cell>
          <cell r="K21">
            <v>7</v>
          </cell>
          <cell r="L21">
            <v>6.5</v>
          </cell>
          <cell r="M21"/>
          <cell r="N21">
            <v>6.5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</v>
          </cell>
          <cell r="F22">
            <v>7</v>
          </cell>
          <cell r="G22">
            <v>8.5</v>
          </cell>
          <cell r="H22"/>
          <cell r="I22"/>
          <cell r="J22">
            <v>7.6</v>
          </cell>
          <cell r="K22">
            <v>8.5</v>
          </cell>
          <cell r="L22">
            <v>8.1</v>
          </cell>
          <cell r="M22"/>
          <cell r="N22">
            <v>8.1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10</v>
          </cell>
          <cell r="F23">
            <v>7.5</v>
          </cell>
          <cell r="G23">
            <v>8</v>
          </cell>
          <cell r="H23"/>
          <cell r="I23"/>
          <cell r="J23">
            <v>8.1999999999999993</v>
          </cell>
          <cell r="K23">
            <v>8</v>
          </cell>
          <cell r="L23">
            <v>8.1</v>
          </cell>
          <cell r="M23"/>
          <cell r="N23">
            <v>8.1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</v>
          </cell>
          <cell r="F25">
            <v>6.5</v>
          </cell>
          <cell r="G25">
            <v>7</v>
          </cell>
          <cell r="H25"/>
          <cell r="I25"/>
          <cell r="J25">
            <v>7.2</v>
          </cell>
          <cell r="K25">
            <v>8</v>
          </cell>
          <cell r="L25">
            <v>7.7</v>
          </cell>
          <cell r="M25"/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6</v>
          </cell>
          <cell r="F27">
            <v>7</v>
          </cell>
          <cell r="G27">
            <v>9</v>
          </cell>
          <cell r="H27"/>
          <cell r="I27"/>
          <cell r="J27">
            <v>7.6</v>
          </cell>
          <cell r="K27">
            <v>7.5</v>
          </cell>
          <cell r="L27">
            <v>7.5</v>
          </cell>
          <cell r="M27"/>
          <cell r="N27">
            <v>7.5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</sheetData>
      <sheetData sheetId="34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8.5</v>
          </cell>
          <cell r="F6">
            <v>8.5</v>
          </cell>
          <cell r="G6">
            <v>8.5</v>
          </cell>
          <cell r="H6">
            <v>8.5</v>
          </cell>
          <cell r="I6"/>
          <cell r="J6">
            <v>8.5</v>
          </cell>
          <cell r="K6">
            <v>7.5</v>
          </cell>
          <cell r="L6">
            <v>7.9</v>
          </cell>
          <cell r="M6"/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  <cell r="U6"/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7.5</v>
          </cell>
          <cell r="F7">
            <v>8</v>
          </cell>
          <cell r="G7">
            <v>8</v>
          </cell>
          <cell r="H7">
            <v>8</v>
          </cell>
          <cell r="I7"/>
          <cell r="J7">
            <v>7.93</v>
          </cell>
          <cell r="K7">
            <v>6.5</v>
          </cell>
          <cell r="L7">
            <v>7.1</v>
          </cell>
          <cell r="M7"/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/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  <cell r="U8"/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9.5</v>
          </cell>
          <cell r="G9">
            <v>9</v>
          </cell>
          <cell r="H9">
            <v>8.5</v>
          </cell>
          <cell r="I9"/>
          <cell r="J9">
            <v>9</v>
          </cell>
          <cell r="K9">
            <v>8.5</v>
          </cell>
          <cell r="L9">
            <v>8.6999999999999993</v>
          </cell>
          <cell r="M9"/>
          <cell r="N9">
            <v>8.6999999999999993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  <cell r="U9"/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  <cell r="U10"/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9</v>
          </cell>
          <cell r="F11">
            <v>8.5</v>
          </cell>
          <cell r="G11">
            <v>8.5</v>
          </cell>
          <cell r="H11">
            <v>8</v>
          </cell>
          <cell r="I11"/>
          <cell r="J11">
            <v>8.43</v>
          </cell>
          <cell r="K11">
            <v>7</v>
          </cell>
          <cell r="L11">
            <v>7.6</v>
          </cell>
          <cell r="M11"/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  <cell r="U11"/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  <cell r="U12"/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8</v>
          </cell>
          <cell r="F13">
            <v>9.5</v>
          </cell>
          <cell r="G13">
            <v>9</v>
          </cell>
          <cell r="H13">
            <v>8</v>
          </cell>
          <cell r="I13"/>
          <cell r="J13">
            <v>8.7100000000000009</v>
          </cell>
          <cell r="K13">
            <v>7.5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  <cell r="U13"/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  <cell r="U14"/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8</v>
          </cell>
          <cell r="F15">
            <v>8.5</v>
          </cell>
          <cell r="G15">
            <v>8</v>
          </cell>
          <cell r="H15">
            <v>8</v>
          </cell>
          <cell r="I15"/>
          <cell r="J15">
            <v>8.14</v>
          </cell>
          <cell r="K15">
            <v>7.5</v>
          </cell>
          <cell r="L15">
            <v>7.8</v>
          </cell>
          <cell r="M15"/>
          <cell r="N15">
            <v>7.8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  <cell r="U15"/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8.5</v>
          </cell>
          <cell r="F16">
            <v>8.5</v>
          </cell>
          <cell r="G16">
            <v>8.5</v>
          </cell>
          <cell r="H16">
            <v>8.5</v>
          </cell>
          <cell r="I16"/>
          <cell r="J16">
            <v>8.5</v>
          </cell>
          <cell r="K16">
            <v>7.5</v>
          </cell>
          <cell r="L16">
            <v>7.9</v>
          </cell>
          <cell r="M16"/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  <cell r="U16"/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9</v>
          </cell>
          <cell r="F18">
            <v>8</v>
          </cell>
          <cell r="G18">
            <v>8</v>
          </cell>
          <cell r="H18">
            <v>8.5</v>
          </cell>
          <cell r="I18"/>
          <cell r="J18">
            <v>8.2899999999999991</v>
          </cell>
          <cell r="K18">
            <v>7</v>
          </cell>
          <cell r="L18">
            <v>7.5</v>
          </cell>
          <cell r="M18"/>
          <cell r="N18">
            <v>7.5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  <cell r="U18"/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/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9</v>
          </cell>
          <cell r="G20">
            <v>8.5</v>
          </cell>
          <cell r="H20">
            <v>8.5</v>
          </cell>
          <cell r="I20"/>
          <cell r="J20">
            <v>8.7100000000000009</v>
          </cell>
          <cell r="K20">
            <v>8</v>
          </cell>
          <cell r="L20">
            <v>8.3000000000000007</v>
          </cell>
          <cell r="M20"/>
          <cell r="N20">
            <v>8.3000000000000007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  <cell r="U20"/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9</v>
          </cell>
          <cell r="F21">
            <v>8</v>
          </cell>
          <cell r="G21">
            <v>8</v>
          </cell>
          <cell r="H21">
            <v>8</v>
          </cell>
          <cell r="I21"/>
          <cell r="J21">
            <v>8.14</v>
          </cell>
          <cell r="K21">
            <v>6.5</v>
          </cell>
          <cell r="L21">
            <v>7.2</v>
          </cell>
          <cell r="M21"/>
          <cell r="N21">
            <v>7.2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  <cell r="U21"/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8.5</v>
          </cell>
          <cell r="F22">
            <v>8</v>
          </cell>
          <cell r="G22">
            <v>8</v>
          </cell>
          <cell r="H22">
            <v>8.5</v>
          </cell>
          <cell r="I22"/>
          <cell r="J22">
            <v>8.2100000000000009</v>
          </cell>
          <cell r="K22">
            <v>7.5</v>
          </cell>
          <cell r="L22">
            <v>7.8</v>
          </cell>
          <cell r="M22"/>
          <cell r="N22">
            <v>7.8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  <cell r="U22"/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9</v>
          </cell>
          <cell r="F23">
            <v>8</v>
          </cell>
          <cell r="G23">
            <v>8</v>
          </cell>
          <cell r="H23">
            <v>8.5</v>
          </cell>
          <cell r="I23"/>
          <cell r="J23">
            <v>8.2899999999999991</v>
          </cell>
          <cell r="K23">
            <v>7</v>
          </cell>
          <cell r="L23">
            <v>7.5</v>
          </cell>
          <cell r="M23"/>
          <cell r="N23">
            <v>7.5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  <cell r="U23"/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  <cell r="U24"/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9</v>
          </cell>
          <cell r="F25">
            <v>8.5</v>
          </cell>
          <cell r="G25">
            <v>8.5</v>
          </cell>
          <cell r="H25">
            <v>8.5</v>
          </cell>
          <cell r="I25"/>
          <cell r="J25">
            <v>8.57</v>
          </cell>
          <cell r="K25">
            <v>8</v>
          </cell>
          <cell r="L25">
            <v>8.1999999999999993</v>
          </cell>
          <cell r="M25"/>
          <cell r="N25">
            <v>8.1999999999999993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  <cell r="U25"/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  <cell r="U26"/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9</v>
          </cell>
          <cell r="F27">
            <v>9</v>
          </cell>
          <cell r="G27">
            <v>8.5</v>
          </cell>
          <cell r="H27">
            <v>8.5</v>
          </cell>
          <cell r="I27"/>
          <cell r="J27">
            <v>8.7100000000000009</v>
          </cell>
          <cell r="K27">
            <v>7.5</v>
          </cell>
          <cell r="L27">
            <v>8</v>
          </cell>
          <cell r="M27"/>
          <cell r="N27">
            <v>8</v>
          </cell>
          <cell r="O27" t="str">
            <v>Giỏi</v>
          </cell>
          <cell r="P27" t="str">
            <v>Giỏi</v>
          </cell>
          <cell r="Q27" t="str">
            <v/>
          </cell>
          <cell r="R27">
            <v>3.5</v>
          </cell>
          <cell r="S27" t="str">
            <v>B+</v>
          </cell>
          <cell r="T27" t="str">
            <v>Giỏi</v>
          </cell>
          <cell r="U27"/>
        </row>
        <row r="28">
          <cell r="B28" t="str">
            <v>QT088A0001</v>
          </cell>
          <cell r="C28" t="str">
            <v>Đặng Thị</v>
          </cell>
          <cell r="D28" t="str">
            <v>Ly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/>
          <cell r="L28">
            <v>0</v>
          </cell>
          <cell r="M28"/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  <cell r="U28"/>
        </row>
        <row r="30">
          <cell r="B30" t="str">
            <v>Chưa cập nhật Eduman</v>
          </cell>
        </row>
      </sheetData>
      <sheetData sheetId="35">
        <row r="6">
          <cell r="B6" t="str">
            <v>ĐH085A0017</v>
          </cell>
          <cell r="C6" t="str">
            <v>Đặng Thị Huyền</v>
          </cell>
          <cell r="D6" t="str">
            <v>Châu</v>
          </cell>
          <cell r="E6">
            <v>8.5</v>
          </cell>
          <cell r="F6">
            <v>8</v>
          </cell>
          <cell r="G6">
            <v>8</v>
          </cell>
          <cell r="H6"/>
          <cell r="I6"/>
          <cell r="J6">
            <v>8.1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ĐH085A0001</v>
          </cell>
          <cell r="C7" t="str">
            <v>Trương Khả</v>
          </cell>
          <cell r="D7" t="str">
            <v>Di</v>
          </cell>
          <cell r="E7">
            <v>8</v>
          </cell>
          <cell r="F7">
            <v>8</v>
          </cell>
          <cell r="G7">
            <v>8.5</v>
          </cell>
          <cell r="H7"/>
          <cell r="I7"/>
          <cell r="J7">
            <v>8.1999999999999993</v>
          </cell>
          <cell r="K7">
            <v>8.5</v>
          </cell>
          <cell r="L7">
            <v>8.4</v>
          </cell>
          <cell r="M7"/>
          <cell r="N7">
            <v>8.4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ĐH085A0011</v>
          </cell>
          <cell r="C8" t="str">
            <v>Nguyễn Bảo</v>
          </cell>
          <cell r="D8" t="str">
            <v>Định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ĐH085A0012</v>
          </cell>
          <cell r="C9" t="str">
            <v>Nguyễn Bình</v>
          </cell>
          <cell r="D9" t="str">
            <v>Dương</v>
          </cell>
          <cell r="E9">
            <v>9</v>
          </cell>
          <cell r="F9">
            <v>8</v>
          </cell>
          <cell r="G9">
            <v>9</v>
          </cell>
          <cell r="H9"/>
          <cell r="I9"/>
          <cell r="J9">
            <v>8.6</v>
          </cell>
          <cell r="K9">
            <v>9</v>
          </cell>
          <cell r="L9">
            <v>8.8000000000000007</v>
          </cell>
          <cell r="M9"/>
          <cell r="N9">
            <v>8.8000000000000007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ĐH085A0015</v>
          </cell>
          <cell r="C10" t="str">
            <v>Lâm Phi</v>
          </cell>
          <cell r="D10" t="str">
            <v>Hoàng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TP085A0009</v>
          </cell>
          <cell r="C11" t="str">
            <v>Bùi Thị Trúc</v>
          </cell>
          <cell r="D11" t="str">
            <v>Hương</v>
          </cell>
          <cell r="E11">
            <v>7</v>
          </cell>
          <cell r="F11">
            <v>7</v>
          </cell>
          <cell r="G11">
            <v>7.5</v>
          </cell>
          <cell r="H11"/>
          <cell r="I11"/>
          <cell r="J11">
            <v>7.2</v>
          </cell>
          <cell r="K11">
            <v>7</v>
          </cell>
          <cell r="L11">
            <v>7.1</v>
          </cell>
          <cell r="M11"/>
          <cell r="N11">
            <v>7.1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ĐH085A0016</v>
          </cell>
          <cell r="C12" t="str">
            <v>Đinh Thị Mỹ</v>
          </cell>
          <cell r="D12" t="str">
            <v>Huyền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>
            <v>0</v>
          </cell>
          <cell r="M12"/>
          <cell r="N12">
            <v>0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ĐH085A0003</v>
          </cell>
          <cell r="C13" t="str">
            <v>Đặng Minh</v>
          </cell>
          <cell r="D13" t="str">
            <v>Kha</v>
          </cell>
          <cell r="E13">
            <v>7</v>
          </cell>
          <cell r="F13">
            <v>6.5</v>
          </cell>
          <cell r="G13">
            <v>7</v>
          </cell>
          <cell r="H13"/>
          <cell r="I13"/>
          <cell r="J13">
            <v>6.8</v>
          </cell>
          <cell r="K13">
            <v>7</v>
          </cell>
          <cell r="L13">
            <v>6.9</v>
          </cell>
          <cell r="M13"/>
          <cell r="N13">
            <v>6.9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ĐH085A0005</v>
          </cell>
          <cell r="C14" t="str">
            <v>Trần Duy</v>
          </cell>
          <cell r="D14" t="str">
            <v>Khiêm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ĐH085A0002</v>
          </cell>
          <cell r="C15" t="str">
            <v>Nguyễn Văn</v>
          </cell>
          <cell r="D15" t="str">
            <v>Luận</v>
          </cell>
          <cell r="E15">
            <v>9</v>
          </cell>
          <cell r="F15">
            <v>9</v>
          </cell>
          <cell r="G15">
            <v>9</v>
          </cell>
          <cell r="H15"/>
          <cell r="I15"/>
          <cell r="J15">
            <v>9</v>
          </cell>
          <cell r="K15">
            <v>9</v>
          </cell>
          <cell r="L15">
            <v>9</v>
          </cell>
          <cell r="M15"/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ĐH085A0013</v>
          </cell>
          <cell r="C16" t="str">
            <v xml:space="preserve">Huỳnh Phạm Thái </v>
          </cell>
          <cell r="D16" t="str">
            <v>Nhật</v>
          </cell>
          <cell r="E16">
            <v>9</v>
          </cell>
          <cell r="F16">
            <v>10</v>
          </cell>
          <cell r="G16">
            <v>9</v>
          </cell>
          <cell r="H16"/>
          <cell r="I16"/>
          <cell r="J16">
            <v>9.4</v>
          </cell>
          <cell r="K16">
            <v>10</v>
          </cell>
          <cell r="L16">
            <v>9.8000000000000007</v>
          </cell>
          <cell r="M16"/>
          <cell r="N16">
            <v>9.8000000000000007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ĐH085A0014</v>
          </cell>
          <cell r="C17" t="str">
            <v>Nguyễn Thị Thu</v>
          </cell>
          <cell r="D17" t="str">
            <v>Nhi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ĐH085A0018</v>
          </cell>
          <cell r="C18" t="str">
            <v>Ngô Thanh</v>
          </cell>
          <cell r="D18" t="str">
            <v>Tâm</v>
          </cell>
          <cell r="E18">
            <v>8.5</v>
          </cell>
          <cell r="F18">
            <v>8.5</v>
          </cell>
          <cell r="G18">
            <v>8</v>
          </cell>
          <cell r="H18"/>
          <cell r="I18"/>
          <cell r="J18">
            <v>8.3000000000000007</v>
          </cell>
          <cell r="K18">
            <v>8</v>
          </cell>
          <cell r="L18">
            <v>8.1</v>
          </cell>
          <cell r="M18"/>
          <cell r="N18">
            <v>8.1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ĐH085A0006</v>
          </cell>
          <cell r="C19" t="str">
            <v>Nguyễn Duy</v>
          </cell>
          <cell r="D19" t="str">
            <v>Tân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ĐH085A0004</v>
          </cell>
          <cell r="C20" t="str">
            <v>Bùi Ngọc</v>
          </cell>
          <cell r="D20" t="str">
            <v>Thơ</v>
          </cell>
          <cell r="E20">
            <v>9</v>
          </cell>
          <cell r="F20">
            <v>9</v>
          </cell>
          <cell r="G20">
            <v>9</v>
          </cell>
          <cell r="H20"/>
          <cell r="I20"/>
          <cell r="J20">
            <v>9</v>
          </cell>
          <cell r="K20">
            <v>9</v>
          </cell>
          <cell r="L20">
            <v>9</v>
          </cell>
          <cell r="M20"/>
          <cell r="N20">
            <v>9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ĐH085A0010</v>
          </cell>
          <cell r="C21" t="str">
            <v>Phạm Quang</v>
          </cell>
          <cell r="D21" t="str">
            <v>Trí</v>
          </cell>
          <cell r="E21">
            <v>7.5</v>
          </cell>
          <cell r="F21">
            <v>7</v>
          </cell>
          <cell r="G21">
            <v>8</v>
          </cell>
          <cell r="H21"/>
          <cell r="I21"/>
          <cell r="J21">
            <v>7.5</v>
          </cell>
          <cell r="K21">
            <v>8</v>
          </cell>
          <cell r="L21">
            <v>7.8</v>
          </cell>
          <cell r="M21"/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ĐH085A0007</v>
          </cell>
          <cell r="C22" t="str">
            <v>Đỗ Thị Hoài</v>
          </cell>
          <cell r="D22" t="str">
            <v>Tú</v>
          </cell>
          <cell r="E22">
            <v>7.5</v>
          </cell>
          <cell r="F22">
            <v>8</v>
          </cell>
          <cell r="G22">
            <v>8</v>
          </cell>
          <cell r="H22"/>
          <cell r="I22"/>
          <cell r="J22">
            <v>7.9</v>
          </cell>
          <cell r="K22">
            <v>8</v>
          </cell>
          <cell r="L22">
            <v>8</v>
          </cell>
          <cell r="M22"/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TP085A0006</v>
          </cell>
          <cell r="C23" t="str">
            <v>Nguyễn Mộng</v>
          </cell>
          <cell r="D23" t="str">
            <v>Tuyền</v>
          </cell>
          <cell r="E23">
            <v>7</v>
          </cell>
          <cell r="F23">
            <v>8</v>
          </cell>
          <cell r="G23">
            <v>7</v>
          </cell>
          <cell r="H23"/>
          <cell r="I23"/>
          <cell r="J23">
            <v>7.4</v>
          </cell>
          <cell r="K23">
            <v>7.5</v>
          </cell>
          <cell r="L23">
            <v>7.5</v>
          </cell>
          <cell r="M23"/>
          <cell r="N23">
            <v>7.5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ĐH085A0009</v>
          </cell>
          <cell r="C24" t="str">
            <v>Dương Chí</v>
          </cell>
          <cell r="D24" t="str">
            <v>Vinh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/>
          <cell r="L24">
            <v>0</v>
          </cell>
          <cell r="M24"/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XD085A0014</v>
          </cell>
          <cell r="C25" t="str">
            <v>Phạm Huỳnh Tấn</v>
          </cell>
          <cell r="D25" t="str">
            <v>Khang</v>
          </cell>
          <cell r="E25">
            <v>7.5</v>
          </cell>
          <cell r="F25">
            <v>8</v>
          </cell>
          <cell r="G25">
            <v>7</v>
          </cell>
          <cell r="H25"/>
          <cell r="I25"/>
          <cell r="J25">
            <v>7.5</v>
          </cell>
          <cell r="K25">
            <v>7.5</v>
          </cell>
          <cell r="L25">
            <v>7.5</v>
          </cell>
          <cell r="M25"/>
          <cell r="N25">
            <v>7.5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ĐH088A0001</v>
          </cell>
          <cell r="C26" t="str">
            <v xml:space="preserve">Huỳnh Hữu </v>
          </cell>
          <cell r="D26" t="str">
            <v>Định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/>
          <cell r="L26">
            <v>0</v>
          </cell>
          <cell r="M26"/>
          <cell r="N26">
            <v>0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  <row r="27">
          <cell r="B27" t="str">
            <v>KT085A0013</v>
          </cell>
          <cell r="C27" t="str">
            <v>Nguyễn Thị Tường</v>
          </cell>
          <cell r="D27" t="str">
            <v>Vy</v>
          </cell>
          <cell r="E27">
            <v>7</v>
          </cell>
          <cell r="F27">
            <v>7.5</v>
          </cell>
          <cell r="G27">
            <v>7</v>
          </cell>
          <cell r="H27"/>
          <cell r="I27"/>
          <cell r="J27">
            <v>7.2</v>
          </cell>
          <cell r="K27">
            <v>7</v>
          </cell>
          <cell r="L27">
            <v>7.1</v>
          </cell>
          <cell r="M27"/>
          <cell r="N27">
            <v>7.1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</sheetData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TC"/>
      <sheetName val="6.GDQP"/>
      <sheetName val="HK1-N1"/>
      <sheetName val="7.LRCDMT"/>
      <sheetName val="8.NLHĐH"/>
      <sheetName val="9.LTCB"/>
      <sheetName val="10.MTCB"/>
      <sheetName val="11.AVGT 2"/>
      <sheetName val="12.AVCN"/>
      <sheetName val="HK2-N1"/>
      <sheetName val="13.TRR"/>
      <sheetName val="14.MMT"/>
      <sheetName val="15.AVGT 3"/>
      <sheetName val="16.VKTCB "/>
      <sheetName val="17.XLACB"/>
      <sheetName val="17.QT LINUX"/>
      <sheetName val="18.QTWINDOW"/>
      <sheetName val="19.NMCSDL"/>
      <sheetName val="20.AVGT4"/>
      <sheetName val="21.DVMWINDOW"/>
      <sheetName val="22.HQTCSDL"/>
      <sheetName val="HK3-N1"/>
      <sheetName val="23.DVM LINUX"/>
      <sheetName val="24.TKXDM LAN"/>
      <sheetName val="25.CNTL"/>
      <sheetName val="26.CNAH"/>
      <sheetName val="TONG KET HK"/>
      <sheetName val="TK THEO THANG DIEM 4"/>
      <sheetName val="THI"/>
      <sheetName val="Sheet1"/>
    </sheetNames>
    <sheetDataSet>
      <sheetData sheetId="0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8.4</v>
          </cell>
          <cell r="F6">
            <v>8.4</v>
          </cell>
          <cell r="G6"/>
          <cell r="H6"/>
          <cell r="I6"/>
          <cell r="J6">
            <v>8.4</v>
          </cell>
          <cell r="K6">
            <v>6.8</v>
          </cell>
          <cell r="L6">
            <v>7.44</v>
          </cell>
          <cell r="M6"/>
          <cell r="N6">
            <v>7.44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4</v>
          </cell>
          <cell r="F7">
            <v>4</v>
          </cell>
          <cell r="G7"/>
          <cell r="H7"/>
          <cell r="I7"/>
          <cell r="J7">
            <v>4</v>
          </cell>
          <cell r="K7"/>
          <cell r="L7">
            <v>1.6</v>
          </cell>
          <cell r="M7"/>
          <cell r="N7">
            <v>1.6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6</v>
          </cell>
          <cell r="F8">
            <v>9</v>
          </cell>
          <cell r="G8"/>
          <cell r="H8"/>
          <cell r="I8"/>
          <cell r="J8">
            <v>8</v>
          </cell>
          <cell r="K8">
            <v>9.6</v>
          </cell>
          <cell r="L8">
            <v>8.9600000000000009</v>
          </cell>
          <cell r="M8"/>
          <cell r="N8">
            <v>8.9600000000000009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6.6</v>
          </cell>
          <cell r="L9">
            <v>6.76</v>
          </cell>
          <cell r="M9"/>
          <cell r="N9">
            <v>6.76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6</v>
          </cell>
          <cell r="F10">
            <v>8</v>
          </cell>
          <cell r="G10"/>
          <cell r="H10"/>
          <cell r="I10"/>
          <cell r="J10">
            <v>7.33</v>
          </cell>
          <cell r="K10">
            <v>7</v>
          </cell>
          <cell r="L10">
            <v>7.13</v>
          </cell>
          <cell r="M10"/>
          <cell r="N10">
            <v>7.13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3.9</v>
          </cell>
          <cell r="F11">
            <v>3.9</v>
          </cell>
          <cell r="G11"/>
          <cell r="H11"/>
          <cell r="I11"/>
          <cell r="J11">
            <v>3.9</v>
          </cell>
          <cell r="K11"/>
          <cell r="L11">
            <v>1.56</v>
          </cell>
          <cell r="M11"/>
          <cell r="N11">
            <v>1.56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6.7</v>
          </cell>
          <cell r="L12">
            <v>6.42</v>
          </cell>
          <cell r="M12"/>
          <cell r="N12">
            <v>6.42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>
            <v>6.2</v>
          </cell>
          <cell r="L13">
            <v>6.25</v>
          </cell>
          <cell r="M13"/>
          <cell r="N13">
            <v>6.25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</sheetData>
      <sheetData sheetId="1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7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7</v>
          </cell>
          <cell r="F7">
            <v>7</v>
          </cell>
          <cell r="G7"/>
          <cell r="H7"/>
          <cell r="I7"/>
          <cell r="J7">
            <v>7</v>
          </cell>
          <cell r="K7">
            <v>8</v>
          </cell>
          <cell r="L7">
            <v>7.6</v>
          </cell>
          <cell r="M7"/>
          <cell r="N7">
            <v>7.6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4.5</v>
          </cell>
          <cell r="F8"/>
          <cell r="G8">
            <v>6</v>
          </cell>
          <cell r="H8"/>
          <cell r="I8"/>
          <cell r="J8">
            <v>5.5</v>
          </cell>
          <cell r="K8">
            <v>6</v>
          </cell>
          <cell r="L8">
            <v>5.8</v>
          </cell>
          <cell r="M8"/>
          <cell r="N8">
            <v>5.8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8</v>
          </cell>
          <cell r="L9">
            <v>7.6</v>
          </cell>
          <cell r="M9"/>
          <cell r="N9">
            <v>7.6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5.5</v>
          </cell>
          <cell r="F10">
            <v>4</v>
          </cell>
          <cell r="G10">
            <v>6</v>
          </cell>
          <cell r="H10"/>
          <cell r="I10"/>
          <cell r="J10">
            <v>5.17</v>
          </cell>
          <cell r="K10">
            <v>5</v>
          </cell>
          <cell r="L10">
            <v>5.07</v>
          </cell>
          <cell r="M10"/>
          <cell r="N10">
            <v>5.07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5</v>
          </cell>
          <cell r="F12">
            <v>4</v>
          </cell>
          <cell r="G12">
            <v>6</v>
          </cell>
          <cell r="H12"/>
          <cell r="I12"/>
          <cell r="J12">
            <v>5</v>
          </cell>
          <cell r="K12">
            <v>5</v>
          </cell>
          <cell r="L12">
            <v>5</v>
          </cell>
          <cell r="M12"/>
          <cell r="N12">
            <v>5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5.5</v>
          </cell>
          <cell r="F13">
            <v>5</v>
          </cell>
          <cell r="G13">
            <v>5</v>
          </cell>
          <cell r="H13"/>
          <cell r="I13"/>
          <cell r="J13">
            <v>5.17</v>
          </cell>
          <cell r="K13">
            <v>5</v>
          </cell>
          <cell r="L13">
            <v>5.07</v>
          </cell>
          <cell r="M13"/>
          <cell r="N13">
            <v>5.07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</sheetData>
      <sheetData sheetId="2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5</v>
          </cell>
          <cell r="F6">
            <v>5</v>
          </cell>
          <cell r="G6"/>
          <cell r="H6"/>
          <cell r="I6"/>
          <cell r="J6">
            <v>5</v>
          </cell>
          <cell r="K6">
            <v>6</v>
          </cell>
          <cell r="L6">
            <v>5.6</v>
          </cell>
          <cell r="M6"/>
          <cell r="N6">
            <v>5.6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7</v>
          </cell>
          <cell r="F7">
            <v>5</v>
          </cell>
          <cell r="G7"/>
          <cell r="H7"/>
          <cell r="I7"/>
          <cell r="J7">
            <v>5.67</v>
          </cell>
          <cell r="K7">
            <v>6.5</v>
          </cell>
          <cell r="L7">
            <v>6.17</v>
          </cell>
          <cell r="M7"/>
          <cell r="N7">
            <v>6.17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5</v>
          </cell>
          <cell r="F8">
            <v>7</v>
          </cell>
          <cell r="G8"/>
          <cell r="H8"/>
          <cell r="I8"/>
          <cell r="J8">
            <v>6.33</v>
          </cell>
          <cell r="K8">
            <v>6.5</v>
          </cell>
          <cell r="L8">
            <v>6.43</v>
          </cell>
          <cell r="M8"/>
          <cell r="N8">
            <v>6.43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0</v>
          </cell>
          <cell r="L9">
            <v>2.4</v>
          </cell>
          <cell r="M9">
            <v>0</v>
          </cell>
          <cell r="N9">
            <v>2.4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5</v>
          </cell>
          <cell r="F10">
            <v>7</v>
          </cell>
          <cell r="G10"/>
          <cell r="H10"/>
          <cell r="I10"/>
          <cell r="J10">
            <v>6.33</v>
          </cell>
          <cell r="K10">
            <v>6.5</v>
          </cell>
          <cell r="L10">
            <v>6.43</v>
          </cell>
          <cell r="M10"/>
          <cell r="N10">
            <v>6.43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5</v>
          </cell>
          <cell r="G11"/>
          <cell r="H11"/>
          <cell r="I11"/>
          <cell r="J11">
            <v>5.67</v>
          </cell>
          <cell r="K11">
            <v>5</v>
          </cell>
          <cell r="L11">
            <v>5.27</v>
          </cell>
          <cell r="M11"/>
          <cell r="N11">
            <v>5.27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6</v>
          </cell>
          <cell r="F12">
            <v>5</v>
          </cell>
          <cell r="G12"/>
          <cell r="H12"/>
          <cell r="I12"/>
          <cell r="J12">
            <v>5.33</v>
          </cell>
          <cell r="K12">
            <v>6.5</v>
          </cell>
          <cell r="L12">
            <v>6.03</v>
          </cell>
          <cell r="M12"/>
          <cell r="N12">
            <v>6.03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6</v>
          </cell>
          <cell r="F13">
            <v>6</v>
          </cell>
          <cell r="G13"/>
          <cell r="H13"/>
          <cell r="I13"/>
          <cell r="J13">
            <v>6</v>
          </cell>
          <cell r="K13">
            <v>6.5</v>
          </cell>
          <cell r="L13">
            <v>6.3</v>
          </cell>
          <cell r="M13"/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</sheetData>
      <sheetData sheetId="3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9</v>
          </cell>
          <cell r="F6">
            <v>10</v>
          </cell>
          <cell r="G6"/>
          <cell r="H6"/>
          <cell r="I6"/>
          <cell r="J6">
            <v>9.67</v>
          </cell>
          <cell r="K6">
            <v>9.5</v>
          </cell>
          <cell r="L6">
            <v>9.57</v>
          </cell>
          <cell r="M6"/>
          <cell r="N6">
            <v>9.57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5.8</v>
          </cell>
          <cell r="F8">
            <v>5.8</v>
          </cell>
          <cell r="G8"/>
          <cell r="H8"/>
          <cell r="I8"/>
          <cell r="J8">
            <v>5.8</v>
          </cell>
          <cell r="K8">
            <v>6</v>
          </cell>
          <cell r="L8">
            <v>5.92</v>
          </cell>
          <cell r="M8"/>
          <cell r="N8">
            <v>5.92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>
            <v>0</v>
          </cell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7.1</v>
          </cell>
          <cell r="F10">
            <v>7.1</v>
          </cell>
          <cell r="G10"/>
          <cell r="H10"/>
          <cell r="I10"/>
          <cell r="J10">
            <v>7.1</v>
          </cell>
          <cell r="K10">
            <v>5</v>
          </cell>
          <cell r="L10">
            <v>5.84</v>
          </cell>
          <cell r="M10"/>
          <cell r="N10">
            <v>5.84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5</v>
          </cell>
          <cell r="L11">
            <v>5.8</v>
          </cell>
          <cell r="M11"/>
          <cell r="N11">
            <v>5.8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5.9</v>
          </cell>
          <cell r="F12">
            <v>5.9</v>
          </cell>
          <cell r="G12"/>
          <cell r="H12"/>
          <cell r="I12"/>
          <cell r="J12">
            <v>5.9</v>
          </cell>
          <cell r="K12">
            <v>5</v>
          </cell>
          <cell r="L12">
            <v>5.36</v>
          </cell>
          <cell r="M12"/>
          <cell r="N12">
            <v>5.36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6.1</v>
          </cell>
          <cell r="F13">
            <v>6.1</v>
          </cell>
          <cell r="G13"/>
          <cell r="H13"/>
          <cell r="I13"/>
          <cell r="J13">
            <v>6.1</v>
          </cell>
          <cell r="K13">
            <v>5</v>
          </cell>
          <cell r="L13">
            <v>5.44</v>
          </cell>
          <cell r="M13"/>
          <cell r="N13">
            <v>5.44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</sheetData>
      <sheetData sheetId="4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8</v>
          </cell>
          <cell r="L6">
            <v>8</v>
          </cell>
          <cell r="M6"/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8</v>
          </cell>
          <cell r="F8">
            <v>7</v>
          </cell>
          <cell r="G8"/>
          <cell r="H8"/>
          <cell r="I8"/>
          <cell r="J8">
            <v>7.33</v>
          </cell>
          <cell r="K8">
            <v>7</v>
          </cell>
          <cell r="L8">
            <v>7.13</v>
          </cell>
          <cell r="M8"/>
          <cell r="N8">
            <v>7.13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>
            <v>0</v>
          </cell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6</v>
          </cell>
          <cell r="F10">
            <v>7</v>
          </cell>
          <cell r="G10"/>
          <cell r="H10"/>
          <cell r="I10"/>
          <cell r="J10">
            <v>6.67</v>
          </cell>
          <cell r="K10">
            <v>7</v>
          </cell>
          <cell r="L10">
            <v>6.87</v>
          </cell>
          <cell r="M10"/>
          <cell r="N10">
            <v>6.87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6</v>
          </cell>
          <cell r="G11"/>
          <cell r="H11"/>
          <cell r="I11"/>
          <cell r="J11">
            <v>6.33</v>
          </cell>
          <cell r="K11">
            <v>6</v>
          </cell>
          <cell r="L11">
            <v>6.13</v>
          </cell>
          <cell r="M11"/>
          <cell r="N11">
            <v>6.13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7</v>
          </cell>
          <cell r="F12">
            <v>7</v>
          </cell>
          <cell r="G12"/>
          <cell r="H12"/>
          <cell r="I12"/>
          <cell r="J12">
            <v>7</v>
          </cell>
          <cell r="K12">
            <v>7</v>
          </cell>
          <cell r="L12">
            <v>7</v>
          </cell>
          <cell r="M12"/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7</v>
          </cell>
          <cell r="L13">
            <v>7</v>
          </cell>
          <cell r="M13"/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  <row r="20">
          <cell r="R20"/>
          <cell r="S20"/>
          <cell r="T20"/>
        </row>
      </sheetData>
      <sheetData sheetId="5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6.5</v>
          </cell>
          <cell r="F6">
            <v>6.5</v>
          </cell>
          <cell r="G6"/>
          <cell r="H6"/>
          <cell r="I6"/>
          <cell r="J6">
            <v>6.5</v>
          </cell>
          <cell r="K6">
            <v>7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7.4</v>
          </cell>
          <cell r="F7">
            <v>7.4</v>
          </cell>
          <cell r="G7"/>
          <cell r="H7"/>
          <cell r="I7"/>
          <cell r="J7">
            <v>7.4</v>
          </cell>
          <cell r="K7">
            <v>7</v>
          </cell>
          <cell r="L7">
            <v>7.16</v>
          </cell>
          <cell r="M7"/>
          <cell r="N7">
            <v>7.16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6.1</v>
          </cell>
          <cell r="F8">
            <v>6.1</v>
          </cell>
          <cell r="G8"/>
          <cell r="H8"/>
          <cell r="I8"/>
          <cell r="J8">
            <v>6.1</v>
          </cell>
          <cell r="K8">
            <v>6</v>
          </cell>
          <cell r="L8">
            <v>6.04</v>
          </cell>
          <cell r="M8"/>
          <cell r="N8">
            <v>6.04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/>
          <cell r="H9"/>
          <cell r="I9"/>
          <cell r="J9">
            <v>0</v>
          </cell>
          <cell r="K9">
            <v>0</v>
          </cell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6.4</v>
          </cell>
          <cell r="F10">
            <v>6.4</v>
          </cell>
          <cell r="G10"/>
          <cell r="H10"/>
          <cell r="I10"/>
          <cell r="J10">
            <v>6.4</v>
          </cell>
          <cell r="K10">
            <v>7.1</v>
          </cell>
          <cell r="L10">
            <v>6.82</v>
          </cell>
          <cell r="M10"/>
          <cell r="N10">
            <v>6.82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7.3</v>
          </cell>
          <cell r="F11">
            <v>7.3</v>
          </cell>
          <cell r="G11"/>
          <cell r="H11"/>
          <cell r="I11"/>
          <cell r="J11">
            <v>7.3</v>
          </cell>
          <cell r="K11">
            <v>7.7</v>
          </cell>
          <cell r="L11">
            <v>7.54</v>
          </cell>
          <cell r="M11"/>
          <cell r="N11">
            <v>7.54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6.4</v>
          </cell>
          <cell r="F12">
            <v>6.4</v>
          </cell>
          <cell r="G12"/>
          <cell r="H12"/>
          <cell r="I12"/>
          <cell r="J12">
            <v>6.4</v>
          </cell>
          <cell r="K12">
            <v>6</v>
          </cell>
          <cell r="L12">
            <v>6.16</v>
          </cell>
          <cell r="M12"/>
          <cell r="N12">
            <v>6.16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6.4</v>
          </cell>
          <cell r="F13">
            <v>6.4</v>
          </cell>
          <cell r="G13"/>
          <cell r="H13"/>
          <cell r="I13"/>
          <cell r="J13">
            <v>6.4</v>
          </cell>
          <cell r="K13">
            <v>6</v>
          </cell>
          <cell r="L13">
            <v>6.16</v>
          </cell>
          <cell r="M13"/>
          <cell r="N13">
            <v>6.16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  <row r="20">
          <cell r="R20"/>
          <cell r="S20"/>
          <cell r="T20"/>
        </row>
      </sheetData>
      <sheetData sheetId="6"/>
      <sheetData sheetId="7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7</v>
          </cell>
          <cell r="F6">
            <v>6.5</v>
          </cell>
          <cell r="G6">
            <v>7</v>
          </cell>
          <cell r="H6"/>
          <cell r="I6"/>
          <cell r="J6">
            <v>6.83</v>
          </cell>
          <cell r="K6">
            <v>5.5</v>
          </cell>
          <cell r="L6">
            <v>6.03</v>
          </cell>
          <cell r="M6"/>
          <cell r="N6">
            <v>6.03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>
            <v>0</v>
          </cell>
          <cell r="H7"/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8.5</v>
          </cell>
          <cell r="F8">
            <v>8</v>
          </cell>
          <cell r="G8">
            <v>8.5</v>
          </cell>
          <cell r="H8"/>
          <cell r="I8"/>
          <cell r="J8">
            <v>8.33</v>
          </cell>
          <cell r="K8">
            <v>5.5</v>
          </cell>
          <cell r="L8">
            <v>6.63</v>
          </cell>
          <cell r="M8"/>
          <cell r="N8">
            <v>6.63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>
            <v>0</v>
          </cell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7</v>
          </cell>
          <cell r="F10">
            <v>7</v>
          </cell>
          <cell r="G10">
            <v>6.5</v>
          </cell>
          <cell r="H10"/>
          <cell r="I10"/>
          <cell r="J10">
            <v>6.83</v>
          </cell>
          <cell r="K10">
            <v>6.5</v>
          </cell>
          <cell r="L10">
            <v>6.63</v>
          </cell>
          <cell r="M10"/>
          <cell r="N10">
            <v>6.63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6.5</v>
          </cell>
          <cell r="G11">
            <v>7</v>
          </cell>
          <cell r="H11"/>
          <cell r="I11"/>
          <cell r="J11">
            <v>6.83</v>
          </cell>
          <cell r="K11">
            <v>5.5</v>
          </cell>
          <cell r="L11">
            <v>6.03</v>
          </cell>
          <cell r="M11"/>
          <cell r="N11">
            <v>6.03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7.5</v>
          </cell>
          <cell r="F12">
            <v>7</v>
          </cell>
          <cell r="G12">
            <v>7</v>
          </cell>
          <cell r="H12"/>
          <cell r="I12"/>
          <cell r="J12">
            <v>7.17</v>
          </cell>
          <cell r="K12">
            <v>0</v>
          </cell>
          <cell r="L12">
            <v>2.87</v>
          </cell>
          <cell r="M12">
            <v>1.5</v>
          </cell>
          <cell r="N12">
            <v>3.77</v>
          </cell>
          <cell r="O12" t="str">
            <v>Kém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6.5</v>
          </cell>
          <cell r="F13">
            <v>7</v>
          </cell>
          <cell r="G13">
            <v>7</v>
          </cell>
          <cell r="H13"/>
          <cell r="I13"/>
          <cell r="J13">
            <v>6.83</v>
          </cell>
          <cell r="K13">
            <v>0</v>
          </cell>
          <cell r="L13">
            <v>2.73</v>
          </cell>
          <cell r="M13">
            <v>4</v>
          </cell>
          <cell r="N13">
            <v>5.13</v>
          </cell>
          <cell r="O13" t="str">
            <v>Kém</v>
          </cell>
          <cell r="P13" t="str">
            <v>T.bình</v>
          </cell>
          <cell r="Q13" t="str">
            <v>Học lại</v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</sheetData>
      <sheetData sheetId="8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7</v>
          </cell>
          <cell r="F6">
            <v>8</v>
          </cell>
          <cell r="G6">
            <v>5</v>
          </cell>
          <cell r="H6">
            <v>7</v>
          </cell>
          <cell r="I6"/>
          <cell r="J6">
            <v>6.78</v>
          </cell>
          <cell r="K6">
            <v>9</v>
          </cell>
          <cell r="L6">
            <v>8.11</v>
          </cell>
          <cell r="M6"/>
          <cell r="N6">
            <v>8.11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2.5</v>
          </cell>
          <cell r="F7">
            <v>0</v>
          </cell>
          <cell r="G7">
            <v>0</v>
          </cell>
          <cell r="H7">
            <v>0</v>
          </cell>
          <cell r="I7"/>
          <cell r="J7">
            <v>0.83</v>
          </cell>
          <cell r="K7"/>
          <cell r="L7">
            <v>0.33</v>
          </cell>
          <cell r="M7"/>
          <cell r="N7">
            <v>0.33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8.5</v>
          </cell>
          <cell r="F8">
            <v>9</v>
          </cell>
          <cell r="G8">
            <v>9.5</v>
          </cell>
          <cell r="H8">
            <v>9.5</v>
          </cell>
          <cell r="I8"/>
          <cell r="J8">
            <v>9.06</v>
          </cell>
          <cell r="K8">
            <v>7.5</v>
          </cell>
          <cell r="L8">
            <v>8.1199999999999992</v>
          </cell>
          <cell r="M8"/>
          <cell r="N8">
            <v>8.1199999999999992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>
            <v>0</v>
          </cell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9.5</v>
          </cell>
          <cell r="F10">
            <v>10</v>
          </cell>
          <cell r="G10">
            <v>8</v>
          </cell>
          <cell r="H10">
            <v>8</v>
          </cell>
          <cell r="I10"/>
          <cell r="J10">
            <v>8.94</v>
          </cell>
          <cell r="K10">
            <v>7</v>
          </cell>
          <cell r="L10">
            <v>7.78</v>
          </cell>
          <cell r="M10"/>
          <cell r="N10">
            <v>7.78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6.5</v>
          </cell>
          <cell r="F11">
            <v>5.5</v>
          </cell>
          <cell r="G11">
            <v>4</v>
          </cell>
          <cell r="H11">
            <v>5</v>
          </cell>
          <cell r="I11"/>
          <cell r="J11">
            <v>5.39</v>
          </cell>
          <cell r="K11">
            <v>3</v>
          </cell>
          <cell r="L11">
            <v>3.96</v>
          </cell>
          <cell r="M11">
            <v>0</v>
          </cell>
          <cell r="N11">
            <v>2.16</v>
          </cell>
          <cell r="O11" t="str">
            <v>Yếu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6</v>
          </cell>
          <cell r="F12">
            <v>6</v>
          </cell>
          <cell r="G12">
            <v>10</v>
          </cell>
          <cell r="H12">
            <v>6</v>
          </cell>
          <cell r="I12"/>
          <cell r="J12">
            <v>6.89</v>
          </cell>
          <cell r="K12">
            <v>6.5</v>
          </cell>
          <cell r="L12">
            <v>6.66</v>
          </cell>
          <cell r="M12"/>
          <cell r="N12">
            <v>6.66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8</v>
          </cell>
          <cell r="F13">
            <v>5</v>
          </cell>
          <cell r="G13">
            <v>3</v>
          </cell>
          <cell r="H13">
            <v>6</v>
          </cell>
          <cell r="I13"/>
          <cell r="J13">
            <v>5.78</v>
          </cell>
          <cell r="K13"/>
          <cell r="L13">
            <v>2.31</v>
          </cell>
          <cell r="M13">
            <v>5</v>
          </cell>
          <cell r="N13">
            <v>5.31</v>
          </cell>
          <cell r="O13" t="str">
            <v>Kém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</sheetData>
      <sheetData sheetId="9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6</v>
          </cell>
          <cell r="F6">
            <v>5</v>
          </cell>
          <cell r="G6">
            <v>5</v>
          </cell>
          <cell r="H6"/>
          <cell r="I6"/>
          <cell r="J6">
            <v>5.33</v>
          </cell>
          <cell r="K6">
            <v>5</v>
          </cell>
          <cell r="L6">
            <v>5.13</v>
          </cell>
          <cell r="M6"/>
          <cell r="N6">
            <v>5.13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5</v>
          </cell>
          <cell r="F7">
            <v>5</v>
          </cell>
          <cell r="G7">
            <v>0</v>
          </cell>
          <cell r="H7"/>
          <cell r="I7"/>
          <cell r="J7">
            <v>3.33</v>
          </cell>
          <cell r="K7"/>
          <cell r="L7">
            <v>1.33</v>
          </cell>
          <cell r="M7"/>
          <cell r="N7">
            <v>1.33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7</v>
          </cell>
          <cell r="F8">
            <v>7</v>
          </cell>
          <cell r="G8">
            <v>6</v>
          </cell>
          <cell r="H8"/>
          <cell r="I8"/>
          <cell r="J8">
            <v>6.67</v>
          </cell>
          <cell r="K8">
            <v>4.5</v>
          </cell>
          <cell r="L8">
            <v>5.37</v>
          </cell>
          <cell r="M8">
            <v>0</v>
          </cell>
          <cell r="N8">
            <v>2.67</v>
          </cell>
          <cell r="O8" t="str">
            <v>T.bình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>
            <v>0</v>
          </cell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7</v>
          </cell>
          <cell r="F10">
            <v>6</v>
          </cell>
          <cell r="G10">
            <v>5</v>
          </cell>
          <cell r="H10"/>
          <cell r="I10"/>
          <cell r="J10">
            <v>6</v>
          </cell>
          <cell r="K10">
            <v>3</v>
          </cell>
          <cell r="L10">
            <v>4.2</v>
          </cell>
          <cell r="M10">
            <v>0</v>
          </cell>
          <cell r="N10">
            <v>2.4</v>
          </cell>
          <cell r="O10" t="str">
            <v>Yếu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7.33</v>
          </cell>
          <cell r="K11">
            <v>3.5</v>
          </cell>
          <cell r="L11">
            <v>5.03</v>
          </cell>
          <cell r="M11">
            <v>0</v>
          </cell>
          <cell r="N11">
            <v>2.93</v>
          </cell>
          <cell r="O11" t="str">
            <v>T.bình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5</v>
          </cell>
          <cell r="F12">
            <v>6</v>
          </cell>
          <cell r="G12">
            <v>5</v>
          </cell>
          <cell r="H12"/>
          <cell r="I12"/>
          <cell r="J12">
            <v>5.33</v>
          </cell>
          <cell r="K12"/>
          <cell r="L12">
            <v>2.13</v>
          </cell>
          <cell r="M12">
            <v>5.5</v>
          </cell>
          <cell r="N12">
            <v>5.43</v>
          </cell>
          <cell r="O12" t="str">
            <v>Kém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6</v>
          </cell>
          <cell r="F13">
            <v>4</v>
          </cell>
          <cell r="G13">
            <v>5</v>
          </cell>
          <cell r="H13"/>
          <cell r="I13"/>
          <cell r="J13">
            <v>5</v>
          </cell>
          <cell r="K13"/>
          <cell r="L13">
            <v>2</v>
          </cell>
          <cell r="M13">
            <v>5.5</v>
          </cell>
          <cell r="N13">
            <v>5.3</v>
          </cell>
          <cell r="O13" t="str">
            <v>Kém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</sheetData>
      <sheetData sheetId="10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6</v>
          </cell>
          <cell r="F6">
            <v>6</v>
          </cell>
          <cell r="G6"/>
          <cell r="H6"/>
          <cell r="I6"/>
          <cell r="J6">
            <v>6</v>
          </cell>
          <cell r="K6">
            <v>8</v>
          </cell>
          <cell r="L6">
            <v>7.2</v>
          </cell>
          <cell r="M6"/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5</v>
          </cell>
          <cell r="F7">
            <v>5</v>
          </cell>
          <cell r="G7">
            <v>0</v>
          </cell>
          <cell r="H7"/>
          <cell r="I7"/>
          <cell r="J7">
            <v>3.33</v>
          </cell>
          <cell r="K7"/>
          <cell r="L7">
            <v>1.33</v>
          </cell>
          <cell r="M7"/>
          <cell r="N7">
            <v>1.33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7</v>
          </cell>
          <cell r="L8">
            <v>6.6</v>
          </cell>
          <cell r="M8"/>
          <cell r="N8">
            <v>6.6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0</v>
          </cell>
          <cell r="G9">
            <v>0</v>
          </cell>
          <cell r="H9"/>
          <cell r="I9"/>
          <cell r="J9">
            <v>0</v>
          </cell>
          <cell r="K9"/>
          <cell r="L9">
            <v>0</v>
          </cell>
          <cell r="M9"/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6</v>
          </cell>
          <cell r="F10">
            <v>6</v>
          </cell>
          <cell r="G10"/>
          <cell r="H10"/>
          <cell r="I10"/>
          <cell r="J10">
            <v>6</v>
          </cell>
          <cell r="K10">
            <v>7</v>
          </cell>
          <cell r="L10">
            <v>6.6</v>
          </cell>
          <cell r="M10"/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8</v>
          </cell>
          <cell r="G11"/>
          <cell r="H11"/>
          <cell r="I11"/>
          <cell r="J11">
            <v>7.67</v>
          </cell>
          <cell r="K11">
            <v>9</v>
          </cell>
          <cell r="L11">
            <v>8.4700000000000006</v>
          </cell>
          <cell r="M11"/>
          <cell r="N11">
            <v>8.4700000000000006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8</v>
          </cell>
          <cell r="F12">
            <v>9</v>
          </cell>
          <cell r="G12"/>
          <cell r="H12"/>
          <cell r="I12"/>
          <cell r="J12">
            <v>8.67</v>
          </cell>
          <cell r="K12">
            <v>7</v>
          </cell>
          <cell r="L12">
            <v>7.67</v>
          </cell>
          <cell r="M12"/>
          <cell r="N12">
            <v>7.67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7</v>
          </cell>
          <cell r="F13">
            <v>6</v>
          </cell>
          <cell r="G13"/>
          <cell r="H13"/>
          <cell r="I13"/>
          <cell r="J13">
            <v>6.33</v>
          </cell>
          <cell r="K13"/>
          <cell r="L13">
            <v>2.5299999999999998</v>
          </cell>
          <cell r="M13">
            <v>7</v>
          </cell>
          <cell r="N13">
            <v>6.73</v>
          </cell>
          <cell r="O13" t="str">
            <v>Kém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</sheetData>
      <sheetData sheetId="11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10</v>
          </cell>
          <cell r="G6"/>
          <cell r="H6"/>
          <cell r="I6"/>
          <cell r="J6">
            <v>9.33</v>
          </cell>
          <cell r="K6">
            <v>4.9000000000000004</v>
          </cell>
          <cell r="L6">
            <v>6.67</v>
          </cell>
          <cell r="M6">
            <v>5.0999999999999996</v>
          </cell>
          <cell r="N6">
            <v>6.79</v>
          </cell>
          <cell r="O6" t="str">
            <v>TB.khá</v>
          </cell>
          <cell r="P6" t="str">
            <v>TB.khá</v>
          </cell>
          <cell r="Q6" t="str">
            <v>Học lại</v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MT085A0003</v>
          </cell>
          <cell r="C8" t="str">
            <v>Trịnh Thiên</v>
          </cell>
          <cell r="D8" t="str">
            <v>Khôi</v>
          </cell>
          <cell r="E8">
            <v>8</v>
          </cell>
          <cell r="F8">
            <v>6</v>
          </cell>
          <cell r="G8"/>
          <cell r="H8"/>
          <cell r="I8"/>
          <cell r="J8">
            <v>6.67</v>
          </cell>
          <cell r="K8">
            <v>6.9</v>
          </cell>
          <cell r="L8">
            <v>6.81</v>
          </cell>
          <cell r="M8"/>
          <cell r="N8">
            <v>6.81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MT085A0004</v>
          </cell>
          <cell r="C9" t="str">
            <v>Thái Văn</v>
          </cell>
          <cell r="D9" t="str">
            <v>Lâm</v>
          </cell>
          <cell r="E9">
            <v>0</v>
          </cell>
          <cell r="F9">
            <v>5</v>
          </cell>
          <cell r="G9"/>
          <cell r="H9"/>
          <cell r="I9"/>
          <cell r="J9">
            <v>3.33</v>
          </cell>
          <cell r="K9">
            <v>0</v>
          </cell>
          <cell r="L9">
            <v>1.33</v>
          </cell>
          <cell r="M9"/>
          <cell r="N9">
            <v>1.33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MT085A0006</v>
          </cell>
          <cell r="C10" t="str">
            <v>Lê Hữu</v>
          </cell>
          <cell r="D10" t="str">
            <v>Phước</v>
          </cell>
          <cell r="E10">
            <v>7</v>
          </cell>
          <cell r="F10">
            <v>8</v>
          </cell>
          <cell r="G10"/>
          <cell r="H10"/>
          <cell r="I10"/>
          <cell r="J10">
            <v>7.67</v>
          </cell>
          <cell r="K10">
            <v>6</v>
          </cell>
          <cell r="L10">
            <v>6.67</v>
          </cell>
          <cell r="M10">
            <v>5.4</v>
          </cell>
          <cell r="N10">
            <v>6.31</v>
          </cell>
          <cell r="O10" t="str">
            <v>TB.khá</v>
          </cell>
          <cell r="P10" t="str">
            <v>TB.khá</v>
          </cell>
          <cell r="Q10" t="str">
            <v>Học lại</v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MT085A0007</v>
          </cell>
          <cell r="C11" t="str">
            <v>Ong Trường</v>
          </cell>
          <cell r="D11" t="str">
            <v>Sơn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3.9</v>
          </cell>
          <cell r="L11">
            <v>5.14</v>
          </cell>
          <cell r="M11">
            <v>0</v>
          </cell>
          <cell r="N11">
            <v>2.8</v>
          </cell>
          <cell r="O11" t="str">
            <v>T.bình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LT085A0002</v>
          </cell>
          <cell r="C12" t="str">
            <v>Lê Tường</v>
          </cell>
          <cell r="D12" t="str">
            <v>Duy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0</v>
          </cell>
          <cell r="L12">
            <v>3.2</v>
          </cell>
          <cell r="M12">
            <v>4.3</v>
          </cell>
          <cell r="N12">
            <v>5.78</v>
          </cell>
          <cell r="O12" t="str">
            <v>Yếu</v>
          </cell>
          <cell r="P12" t="str">
            <v>T.bình</v>
          </cell>
          <cell r="Q12" t="str">
            <v>Học lại</v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LT085A0004</v>
          </cell>
          <cell r="C13" t="str">
            <v>Nguyễn Ngọc Thanh</v>
          </cell>
          <cell r="D13" t="str">
            <v>Quan</v>
          </cell>
          <cell r="E13">
            <v>9</v>
          </cell>
          <cell r="F13">
            <v>10</v>
          </cell>
          <cell r="G13"/>
          <cell r="H13"/>
          <cell r="I13"/>
          <cell r="J13">
            <v>9.67</v>
          </cell>
          <cell r="K13">
            <v>3.9000000000000004</v>
          </cell>
          <cell r="L13">
            <v>6.21</v>
          </cell>
          <cell r="M13">
            <v>4.3</v>
          </cell>
          <cell r="N13">
            <v>6.45</v>
          </cell>
          <cell r="O13" t="str">
            <v>TB.khá</v>
          </cell>
          <cell r="P13" t="str">
            <v>TB.khá</v>
          </cell>
          <cell r="Q13" t="str">
            <v>Học lại</v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</sheetData>
      <sheetData sheetId="12"/>
      <sheetData sheetId="13"/>
      <sheetData sheetId="14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6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>
            <v>7</v>
          </cell>
          <cell r="F8">
            <v>8</v>
          </cell>
          <cell r="G8">
            <v>9</v>
          </cell>
          <cell r="H8"/>
          <cell r="I8"/>
          <cell r="J8">
            <v>8</v>
          </cell>
          <cell r="K8">
            <v>5</v>
          </cell>
          <cell r="L8">
            <v>6.2</v>
          </cell>
          <cell r="M8"/>
          <cell r="N8">
            <v>6.2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6</v>
          </cell>
          <cell r="F9">
            <v>8</v>
          </cell>
          <cell r="G9">
            <v>8</v>
          </cell>
          <cell r="H9"/>
          <cell r="I9"/>
          <cell r="J9">
            <v>7.33</v>
          </cell>
          <cell r="K9">
            <v>5</v>
          </cell>
          <cell r="L9">
            <v>5.93</v>
          </cell>
          <cell r="M9"/>
          <cell r="N9">
            <v>5.93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>
            <v>6</v>
          </cell>
          <cell r="F10">
            <v>5</v>
          </cell>
          <cell r="G10">
            <v>6</v>
          </cell>
          <cell r="H10"/>
          <cell r="I10"/>
          <cell r="J10">
            <v>5.67</v>
          </cell>
          <cell r="K10">
            <v>0</v>
          </cell>
          <cell r="L10">
            <v>2.27</v>
          </cell>
          <cell r="M10">
            <v>0</v>
          </cell>
          <cell r="N10">
            <v>2.27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>
            <v>7</v>
          </cell>
          <cell r="F11">
            <v>8</v>
          </cell>
          <cell r="G11">
            <v>8</v>
          </cell>
          <cell r="H11"/>
          <cell r="I11"/>
          <cell r="J11">
            <v>7.67</v>
          </cell>
          <cell r="K11">
            <v>0</v>
          </cell>
          <cell r="L11">
            <v>3.07</v>
          </cell>
          <cell r="M11">
            <v>0</v>
          </cell>
          <cell r="N11">
            <v>3.07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7</v>
          </cell>
          <cell r="F12">
            <v>8</v>
          </cell>
          <cell r="G12">
            <v>8</v>
          </cell>
          <cell r="H12"/>
          <cell r="I12"/>
          <cell r="J12">
            <v>7.67</v>
          </cell>
          <cell r="K12">
            <v>0</v>
          </cell>
          <cell r="L12">
            <v>3.07</v>
          </cell>
          <cell r="M12">
            <v>0</v>
          </cell>
          <cell r="N12">
            <v>3.07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>
            <v>8</v>
          </cell>
          <cell r="F13">
            <v>9</v>
          </cell>
          <cell r="G13">
            <v>10</v>
          </cell>
          <cell r="H13"/>
          <cell r="I13"/>
          <cell r="J13">
            <v>9</v>
          </cell>
          <cell r="K13">
            <v>0</v>
          </cell>
          <cell r="L13">
            <v>3.6</v>
          </cell>
          <cell r="M13">
            <v>0</v>
          </cell>
          <cell r="N13">
            <v>3.6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</sheetData>
      <sheetData sheetId="15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10</v>
          </cell>
          <cell r="F6">
            <v>8</v>
          </cell>
          <cell r="G6">
            <v>6</v>
          </cell>
          <cell r="H6"/>
          <cell r="I6"/>
          <cell r="J6">
            <v>8</v>
          </cell>
          <cell r="K6">
            <v>6.5</v>
          </cell>
          <cell r="L6">
            <v>7.1</v>
          </cell>
          <cell r="M6"/>
          <cell r="N6">
            <v>7.1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>
            <v>5</v>
          </cell>
          <cell r="F8">
            <v>5</v>
          </cell>
          <cell r="G8">
            <v>5</v>
          </cell>
          <cell r="H8"/>
          <cell r="I8"/>
          <cell r="J8">
            <v>5</v>
          </cell>
          <cell r="K8">
            <v>2</v>
          </cell>
          <cell r="L8">
            <v>3.2</v>
          </cell>
          <cell r="M8">
            <v>1</v>
          </cell>
          <cell r="N8">
            <v>2.6</v>
          </cell>
          <cell r="O8" t="str">
            <v>Yếu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10</v>
          </cell>
          <cell r="F9">
            <v>10</v>
          </cell>
          <cell r="G9">
            <v>10</v>
          </cell>
          <cell r="H9"/>
          <cell r="I9"/>
          <cell r="J9">
            <v>10</v>
          </cell>
          <cell r="K9">
            <v>0</v>
          </cell>
          <cell r="L9">
            <v>4</v>
          </cell>
          <cell r="M9">
            <v>6</v>
          </cell>
          <cell r="N9">
            <v>7.6</v>
          </cell>
          <cell r="O9" t="str">
            <v>Yếu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>
            <v>10</v>
          </cell>
          <cell r="F11">
            <v>10</v>
          </cell>
          <cell r="G11">
            <v>10</v>
          </cell>
          <cell r="H11"/>
          <cell r="I11"/>
          <cell r="J11">
            <v>10</v>
          </cell>
          <cell r="K11">
            <v>0</v>
          </cell>
          <cell r="L11">
            <v>4</v>
          </cell>
          <cell r="M11">
            <v>0</v>
          </cell>
          <cell r="N11">
            <v>4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1</v>
          </cell>
          <cell r="S11" t="str">
            <v>D</v>
          </cell>
          <cell r="T11" t="str">
            <v>Trung Bình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8</v>
          </cell>
          <cell r="F12">
            <v>7</v>
          </cell>
          <cell r="G12">
            <v>6</v>
          </cell>
          <cell r="H12"/>
          <cell r="I12"/>
          <cell r="J12">
            <v>7</v>
          </cell>
          <cell r="K12">
            <v>5</v>
          </cell>
          <cell r="L12">
            <v>5.8</v>
          </cell>
          <cell r="M12"/>
          <cell r="N12">
            <v>5.8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>
            <v>6</v>
          </cell>
          <cell r="F13">
            <v>5</v>
          </cell>
          <cell r="G13">
            <v>5</v>
          </cell>
          <cell r="H13"/>
          <cell r="I13"/>
          <cell r="J13">
            <v>5.33</v>
          </cell>
          <cell r="K13">
            <v>0</v>
          </cell>
          <cell r="L13">
            <v>2.13</v>
          </cell>
          <cell r="M13">
            <v>0</v>
          </cell>
          <cell r="N13">
            <v>2.13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R14"/>
          <cell r="S14"/>
          <cell r="T14"/>
        </row>
        <row r="15">
          <cell r="R15"/>
          <cell r="S15"/>
          <cell r="T15"/>
        </row>
      </sheetData>
      <sheetData sheetId="16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9.4</v>
          </cell>
          <cell r="G6"/>
          <cell r="H6"/>
          <cell r="I6"/>
          <cell r="J6">
            <v>8.93</v>
          </cell>
          <cell r="K6">
            <v>5.1000000000000005</v>
          </cell>
          <cell r="L6">
            <v>6.63</v>
          </cell>
          <cell r="M6">
            <v>5.7</v>
          </cell>
          <cell r="N6">
            <v>6.99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>
            <v>6.4</v>
          </cell>
          <cell r="F8">
            <v>5.2</v>
          </cell>
          <cell r="G8"/>
          <cell r="H8"/>
          <cell r="I8"/>
          <cell r="J8">
            <v>5.6</v>
          </cell>
          <cell r="K8">
            <v>0</v>
          </cell>
          <cell r="L8">
            <v>2.2400000000000002</v>
          </cell>
          <cell r="M8"/>
          <cell r="N8">
            <v>2.2400000000000002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10</v>
          </cell>
          <cell r="F9">
            <v>9.6999999999999993</v>
          </cell>
          <cell r="G9"/>
          <cell r="H9"/>
          <cell r="I9"/>
          <cell r="J9">
            <v>9.8000000000000007</v>
          </cell>
          <cell r="K9">
            <v>6.4</v>
          </cell>
          <cell r="L9">
            <v>7.76</v>
          </cell>
          <cell r="M9"/>
          <cell r="N9">
            <v>7.76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>
            <v>0</v>
          </cell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>
            <v>8</v>
          </cell>
          <cell r="F11">
            <v>5.6</v>
          </cell>
          <cell r="G11"/>
          <cell r="H11"/>
          <cell r="I11"/>
          <cell r="J11">
            <v>6.4</v>
          </cell>
          <cell r="K11">
            <v>0</v>
          </cell>
          <cell r="L11">
            <v>2.56</v>
          </cell>
          <cell r="M11"/>
          <cell r="N11">
            <v>2.56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8.1</v>
          </cell>
          <cell r="F12">
            <v>8.1</v>
          </cell>
          <cell r="G12"/>
          <cell r="H12"/>
          <cell r="I12"/>
          <cell r="J12">
            <v>8.1</v>
          </cell>
          <cell r="K12">
            <v>0.4</v>
          </cell>
          <cell r="L12">
            <v>3.48</v>
          </cell>
          <cell r="M12"/>
          <cell r="N12">
            <v>3.48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>
            <v>9.8000000000000007</v>
          </cell>
          <cell r="F13">
            <v>5.7</v>
          </cell>
          <cell r="G13"/>
          <cell r="H13"/>
          <cell r="I13"/>
          <cell r="J13">
            <v>7.07</v>
          </cell>
          <cell r="K13">
            <v>0</v>
          </cell>
          <cell r="L13">
            <v>2.83</v>
          </cell>
          <cell r="M13"/>
          <cell r="N13">
            <v>2.83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</sheetData>
      <sheetData sheetId="17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8.5</v>
          </cell>
          <cell r="F6">
            <v>6</v>
          </cell>
          <cell r="G6">
            <v>5</v>
          </cell>
          <cell r="H6"/>
          <cell r="I6"/>
          <cell r="J6">
            <v>6.5</v>
          </cell>
          <cell r="K6">
            <v>6</v>
          </cell>
          <cell r="L6">
            <v>6.2</v>
          </cell>
          <cell r="M6"/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>
            <v>0</v>
          </cell>
          <cell r="F7">
            <v>0</v>
          </cell>
          <cell r="G7"/>
          <cell r="H7"/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>
            <v>5</v>
          </cell>
          <cell r="F8">
            <v>5</v>
          </cell>
          <cell r="G8">
            <v>5</v>
          </cell>
          <cell r="H8"/>
          <cell r="I8"/>
          <cell r="J8">
            <v>5</v>
          </cell>
          <cell r="K8">
            <v>5</v>
          </cell>
          <cell r="L8">
            <v>5</v>
          </cell>
          <cell r="M8"/>
          <cell r="N8">
            <v>5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8.5</v>
          </cell>
          <cell r="F9">
            <v>5</v>
          </cell>
          <cell r="G9">
            <v>7.5</v>
          </cell>
          <cell r="H9"/>
          <cell r="I9"/>
          <cell r="J9">
            <v>7</v>
          </cell>
          <cell r="K9">
            <v>7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>
            <v>3.5</v>
          </cell>
          <cell r="F11">
            <v>0</v>
          </cell>
          <cell r="G11">
            <v>0</v>
          </cell>
          <cell r="H11"/>
          <cell r="I11"/>
          <cell r="J11">
            <v>1.17</v>
          </cell>
          <cell r="K11"/>
          <cell r="L11">
            <v>0.47</v>
          </cell>
          <cell r="M11"/>
          <cell r="N11">
            <v>0.47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5</v>
          </cell>
          <cell r="F12">
            <v>5</v>
          </cell>
          <cell r="G12">
            <v>5</v>
          </cell>
          <cell r="H12"/>
          <cell r="I12"/>
          <cell r="J12">
            <v>5</v>
          </cell>
          <cell r="K12">
            <v>4</v>
          </cell>
          <cell r="L12">
            <v>4.4000000000000004</v>
          </cell>
          <cell r="M12">
            <v>0</v>
          </cell>
          <cell r="N12">
            <v>2</v>
          </cell>
          <cell r="O12" t="str">
            <v>Yếu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>
            <v>0</v>
          </cell>
          <cell r="F13">
            <v>0</v>
          </cell>
          <cell r="G13">
            <v>0</v>
          </cell>
          <cell r="H13"/>
          <cell r="I13"/>
          <cell r="J13">
            <v>0</v>
          </cell>
          <cell r="K13"/>
          <cell r="L13">
            <v>0</v>
          </cell>
          <cell r="M13"/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</sheetData>
      <sheetData sheetId="18"/>
      <sheetData sheetId="19"/>
      <sheetData sheetId="20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8</v>
          </cell>
          <cell r="G6">
            <v>7</v>
          </cell>
          <cell r="H6"/>
          <cell r="I6"/>
          <cell r="J6">
            <v>7.67</v>
          </cell>
          <cell r="K6">
            <v>7</v>
          </cell>
          <cell r="L6">
            <v>7.27</v>
          </cell>
          <cell r="M6"/>
          <cell r="N6">
            <v>7.27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9</v>
          </cell>
          <cell r="F9">
            <v>8</v>
          </cell>
          <cell r="G9">
            <v>8</v>
          </cell>
          <cell r="H9"/>
          <cell r="I9"/>
          <cell r="J9">
            <v>8.33</v>
          </cell>
          <cell r="K9">
            <v>8</v>
          </cell>
          <cell r="L9">
            <v>8.1300000000000008</v>
          </cell>
          <cell r="M9"/>
          <cell r="N9">
            <v>8.1300000000000008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6</v>
          </cell>
          <cell r="F12">
            <v>7</v>
          </cell>
          <cell r="G12">
            <v>6</v>
          </cell>
          <cell r="H12"/>
          <cell r="I12"/>
          <cell r="J12">
            <v>6.33</v>
          </cell>
          <cell r="K12">
            <v>0</v>
          </cell>
          <cell r="L12">
            <v>2.5299999999999998</v>
          </cell>
          <cell r="M12">
            <v>0</v>
          </cell>
          <cell r="N12">
            <v>2.5299999999999998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</sheetData>
      <sheetData sheetId="21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8.5</v>
          </cell>
          <cell r="F6">
            <v>8</v>
          </cell>
          <cell r="G6">
            <v>9</v>
          </cell>
          <cell r="H6"/>
          <cell r="I6"/>
          <cell r="J6">
            <v>8.5</v>
          </cell>
          <cell r="K6">
            <v>8.5</v>
          </cell>
          <cell r="L6">
            <v>8.5</v>
          </cell>
          <cell r="M6"/>
          <cell r="N6">
            <v>8.5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8.5</v>
          </cell>
          <cell r="F9">
            <v>8</v>
          </cell>
          <cell r="G9">
            <v>9</v>
          </cell>
          <cell r="H9"/>
          <cell r="I9"/>
          <cell r="J9">
            <v>8.5</v>
          </cell>
          <cell r="K9">
            <v>8.5</v>
          </cell>
          <cell r="L9">
            <v>8.5</v>
          </cell>
          <cell r="M9"/>
          <cell r="N9">
            <v>8.5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8.5</v>
          </cell>
          <cell r="F12">
            <v>8</v>
          </cell>
          <cell r="G12">
            <v>9</v>
          </cell>
          <cell r="H12"/>
          <cell r="I12"/>
          <cell r="J12">
            <v>8.5</v>
          </cell>
          <cell r="K12">
            <v>8.5</v>
          </cell>
          <cell r="L12">
            <v>8.5</v>
          </cell>
          <cell r="M12"/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</sheetData>
      <sheetData sheetId="22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5</v>
          </cell>
          <cell r="F6">
            <v>5</v>
          </cell>
          <cell r="G6"/>
          <cell r="H6"/>
          <cell r="I6"/>
          <cell r="J6">
            <v>5</v>
          </cell>
          <cell r="K6">
            <v>5</v>
          </cell>
          <cell r="L6">
            <v>5</v>
          </cell>
          <cell r="M6">
            <v>4.9000000000000004</v>
          </cell>
          <cell r="N6">
            <v>4.9400000000000004</v>
          </cell>
          <cell r="O6" t="str">
            <v>T.bình</v>
          </cell>
          <cell r="P6" t="str">
            <v>Yếu</v>
          </cell>
          <cell r="Q6" t="str">
            <v>Học lại</v>
          </cell>
          <cell r="R6">
            <v>1</v>
          </cell>
          <cell r="S6" t="str">
            <v>D</v>
          </cell>
          <cell r="T6" t="str">
            <v>Trung Bình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>
            <v>0</v>
          </cell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>
            <v>0</v>
          </cell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4</v>
          </cell>
          <cell r="F9">
            <v>6</v>
          </cell>
          <cell r="G9"/>
          <cell r="H9"/>
          <cell r="I9"/>
          <cell r="J9">
            <v>5.33</v>
          </cell>
          <cell r="K9">
            <v>7.2</v>
          </cell>
          <cell r="L9">
            <v>6.45</v>
          </cell>
          <cell r="M9"/>
          <cell r="N9">
            <v>6.45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>
            <v>0</v>
          </cell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>
            <v>0</v>
          </cell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5</v>
          </cell>
          <cell r="F12">
            <v>0</v>
          </cell>
          <cell r="G12"/>
          <cell r="H12"/>
          <cell r="I12"/>
          <cell r="J12">
            <v>1.67</v>
          </cell>
          <cell r="K12">
            <v>0</v>
          </cell>
          <cell r="L12">
            <v>0.67</v>
          </cell>
          <cell r="M12"/>
          <cell r="N12">
            <v>0.67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>
            <v>0</v>
          </cell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</sheetData>
      <sheetData sheetId="23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9</v>
          </cell>
          <cell r="G6">
            <v>8</v>
          </cell>
          <cell r="H6"/>
          <cell r="I6"/>
          <cell r="J6">
            <v>8.33</v>
          </cell>
          <cell r="K6">
            <v>7.5</v>
          </cell>
          <cell r="L6">
            <v>7.83</v>
          </cell>
          <cell r="M6"/>
          <cell r="N6">
            <v>7.83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8</v>
          </cell>
          <cell r="F9">
            <v>9</v>
          </cell>
          <cell r="G9">
            <v>9</v>
          </cell>
          <cell r="H9"/>
          <cell r="I9"/>
          <cell r="J9">
            <v>8.67</v>
          </cell>
          <cell r="K9">
            <v>9</v>
          </cell>
          <cell r="L9">
            <v>8.8699999999999992</v>
          </cell>
          <cell r="M9"/>
          <cell r="N9">
            <v>8.8699999999999992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7</v>
          </cell>
          <cell r="F12">
            <v>8</v>
          </cell>
          <cell r="G12">
            <v>8</v>
          </cell>
          <cell r="H12"/>
          <cell r="I12"/>
          <cell r="J12">
            <v>7.67</v>
          </cell>
          <cell r="K12">
            <v>8</v>
          </cell>
          <cell r="L12">
            <v>7.87</v>
          </cell>
          <cell r="M12"/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</sheetData>
      <sheetData sheetId="24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7</v>
          </cell>
          <cell r="G6"/>
          <cell r="H6"/>
          <cell r="I6"/>
          <cell r="J6">
            <v>7.33</v>
          </cell>
          <cell r="K6">
            <v>9.5</v>
          </cell>
          <cell r="L6">
            <v>8.6300000000000008</v>
          </cell>
          <cell r="M6"/>
          <cell r="N6">
            <v>8.6300000000000008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8</v>
          </cell>
          <cell r="F9">
            <v>10</v>
          </cell>
          <cell r="G9"/>
          <cell r="H9"/>
          <cell r="I9"/>
          <cell r="J9">
            <v>9.33</v>
          </cell>
          <cell r="K9">
            <v>9</v>
          </cell>
          <cell r="L9">
            <v>9.1300000000000008</v>
          </cell>
          <cell r="M9"/>
          <cell r="N9">
            <v>9.1300000000000008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8</v>
          </cell>
          <cell r="F12">
            <v>7</v>
          </cell>
          <cell r="G12"/>
          <cell r="H12"/>
          <cell r="I12"/>
          <cell r="J12">
            <v>7.33</v>
          </cell>
          <cell r="K12">
            <v>8</v>
          </cell>
          <cell r="L12">
            <v>7.73</v>
          </cell>
          <cell r="M12"/>
          <cell r="N12">
            <v>7.73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</sheetData>
      <sheetData sheetId="25"/>
      <sheetData sheetId="26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5</v>
          </cell>
          <cell r="G6"/>
          <cell r="H6"/>
          <cell r="I6"/>
          <cell r="J6">
            <v>6</v>
          </cell>
          <cell r="K6">
            <v>0</v>
          </cell>
          <cell r="L6">
            <v>2.4</v>
          </cell>
          <cell r="M6"/>
          <cell r="N6">
            <v>2.4</v>
          </cell>
          <cell r="O6" t="str">
            <v>Kém</v>
          </cell>
          <cell r="P6" t="str">
            <v>Kém</v>
          </cell>
          <cell r="Q6" t="str">
            <v>Thi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10</v>
          </cell>
          <cell r="F9">
            <v>9</v>
          </cell>
          <cell r="G9"/>
          <cell r="H9"/>
          <cell r="I9"/>
          <cell r="J9">
            <v>9.33</v>
          </cell>
          <cell r="K9">
            <v>10</v>
          </cell>
          <cell r="L9">
            <v>9.73</v>
          </cell>
          <cell r="M9"/>
          <cell r="N9">
            <v>9.73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0</v>
          </cell>
          <cell r="L12">
            <v>2.4</v>
          </cell>
          <cell r="M12"/>
          <cell r="N12">
            <v>2.4</v>
          </cell>
          <cell r="O12" t="str">
            <v>Kém</v>
          </cell>
          <cell r="P12" t="str">
            <v>Kém</v>
          </cell>
          <cell r="Q12" t="str">
            <v>Thi lại</v>
          </cell>
          <cell r="R12">
            <v>0</v>
          </cell>
          <cell r="S12" t="str">
            <v>F</v>
          </cell>
          <cell r="T12" t="str">
            <v>Kém</v>
          </cell>
        </row>
      </sheetData>
      <sheetData sheetId="27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8</v>
          </cell>
          <cell r="F6">
            <v>6</v>
          </cell>
          <cell r="G6">
            <v>7.5</v>
          </cell>
          <cell r="H6"/>
          <cell r="I6"/>
          <cell r="J6">
            <v>7.17</v>
          </cell>
          <cell r="K6">
            <v>7</v>
          </cell>
          <cell r="L6">
            <v>7.07</v>
          </cell>
          <cell r="M6"/>
          <cell r="N6">
            <v>7.07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9</v>
          </cell>
          <cell r="F9">
            <v>7</v>
          </cell>
          <cell r="G9">
            <v>8.5</v>
          </cell>
          <cell r="H9"/>
          <cell r="I9"/>
          <cell r="J9">
            <v>8.17</v>
          </cell>
          <cell r="K9">
            <v>8</v>
          </cell>
          <cell r="L9">
            <v>8.07</v>
          </cell>
          <cell r="M9"/>
          <cell r="N9">
            <v>8.07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8</v>
          </cell>
          <cell r="F12">
            <v>6</v>
          </cell>
          <cell r="G12">
            <v>7.5</v>
          </cell>
          <cell r="H12"/>
          <cell r="I12"/>
          <cell r="J12">
            <v>7.17</v>
          </cell>
          <cell r="K12">
            <v>7</v>
          </cell>
          <cell r="L12">
            <v>7.07</v>
          </cell>
          <cell r="M12"/>
          <cell r="N12">
            <v>7.07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</sheetData>
      <sheetData sheetId="28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6</v>
          </cell>
          <cell r="F6">
            <v>5</v>
          </cell>
          <cell r="G6">
            <v>6</v>
          </cell>
          <cell r="H6"/>
          <cell r="I6"/>
          <cell r="J6">
            <v>5.67</v>
          </cell>
          <cell r="K6">
            <v>8.5</v>
          </cell>
          <cell r="L6">
            <v>7.37</v>
          </cell>
          <cell r="M6"/>
          <cell r="N6">
            <v>7.37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9</v>
          </cell>
          <cell r="F9">
            <v>10</v>
          </cell>
          <cell r="G9">
            <v>9</v>
          </cell>
          <cell r="H9"/>
          <cell r="I9"/>
          <cell r="J9">
            <v>9.33</v>
          </cell>
          <cell r="K9">
            <v>9</v>
          </cell>
          <cell r="L9">
            <v>9.1300000000000008</v>
          </cell>
          <cell r="M9"/>
          <cell r="N9">
            <v>9.1300000000000008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6</v>
          </cell>
          <cell r="F12">
            <v>7</v>
          </cell>
          <cell r="G12">
            <v>5</v>
          </cell>
          <cell r="H12"/>
          <cell r="I12"/>
          <cell r="J12">
            <v>6</v>
          </cell>
          <cell r="K12">
            <v>8.5</v>
          </cell>
          <cell r="L12">
            <v>7.5</v>
          </cell>
          <cell r="M12"/>
          <cell r="N12">
            <v>7.5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</sheetData>
      <sheetData sheetId="29">
        <row r="6">
          <cell r="B6" t="str">
            <v>MT085A0001</v>
          </cell>
          <cell r="C6" t="str">
            <v xml:space="preserve">Nguyễn Tấn </v>
          </cell>
          <cell r="D6" t="str">
            <v>Bình</v>
          </cell>
          <cell r="E6">
            <v>5</v>
          </cell>
          <cell r="F6">
            <v>5</v>
          </cell>
          <cell r="G6">
            <v>5</v>
          </cell>
          <cell r="H6"/>
          <cell r="I6"/>
          <cell r="J6">
            <v>5</v>
          </cell>
          <cell r="K6">
            <v>0</v>
          </cell>
          <cell r="L6">
            <v>2</v>
          </cell>
          <cell r="M6"/>
          <cell r="N6">
            <v>2</v>
          </cell>
          <cell r="O6" t="str">
            <v>Kém</v>
          </cell>
          <cell r="P6" t="str">
            <v>Kém</v>
          </cell>
          <cell r="Q6" t="str">
            <v>Thi lại</v>
          </cell>
          <cell r="R6">
            <v>0</v>
          </cell>
          <cell r="S6" t="str">
            <v>F</v>
          </cell>
          <cell r="T6" t="str">
            <v>Kém</v>
          </cell>
        </row>
        <row r="7">
          <cell r="B7" t="str">
            <v>MT085A0008</v>
          </cell>
          <cell r="C7" t="str">
            <v>Phan Nguyễn Nhựt</v>
          </cell>
          <cell r="D7" t="str">
            <v>Duy</v>
          </cell>
          <cell r="E7"/>
          <cell r="F7"/>
          <cell r="G7"/>
          <cell r="H7"/>
          <cell r="I7"/>
          <cell r="J7" t="e">
            <v>#DIV/0!</v>
          </cell>
          <cell r="K7"/>
          <cell r="L7" t="e">
            <v>#DIV/0!</v>
          </cell>
          <cell r="M7"/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B8" t="str">
            <v>LT085A0002</v>
          </cell>
          <cell r="C8" t="str">
            <v>Lê Tường</v>
          </cell>
          <cell r="D8" t="str">
            <v>Duy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MT085A0003</v>
          </cell>
          <cell r="C9" t="str">
            <v>Trịnh Thiên</v>
          </cell>
          <cell r="D9" t="str">
            <v>Khôi</v>
          </cell>
          <cell r="E9">
            <v>6</v>
          </cell>
          <cell r="F9">
            <v>8</v>
          </cell>
          <cell r="G9">
            <v>8</v>
          </cell>
          <cell r="H9"/>
          <cell r="I9"/>
          <cell r="J9">
            <v>7.33</v>
          </cell>
          <cell r="K9">
            <v>8</v>
          </cell>
          <cell r="L9">
            <v>7.73</v>
          </cell>
          <cell r="M9"/>
          <cell r="N9">
            <v>7.73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MT085A0004</v>
          </cell>
          <cell r="C10" t="str">
            <v>Thái Văn</v>
          </cell>
          <cell r="D10" t="str">
            <v>Lâm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MT085A0006</v>
          </cell>
          <cell r="C11" t="str">
            <v>Lê Hữu</v>
          </cell>
          <cell r="D11" t="str">
            <v>Phước</v>
          </cell>
          <cell r="E11"/>
          <cell r="F11"/>
          <cell r="G11"/>
          <cell r="H11"/>
          <cell r="I11"/>
          <cell r="J11" t="e">
            <v>#DIV/0!</v>
          </cell>
          <cell r="K11"/>
          <cell r="L11" t="e">
            <v>#DIV/0!</v>
          </cell>
          <cell r="M11"/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B12" t="str">
            <v>LT085A0004</v>
          </cell>
          <cell r="C12" t="str">
            <v>Nguyễn Ngọc Thanh</v>
          </cell>
          <cell r="D12" t="str">
            <v>Quan</v>
          </cell>
          <cell r="E12">
            <v>5</v>
          </cell>
          <cell r="F12">
            <v>5</v>
          </cell>
          <cell r="G12">
            <v>5</v>
          </cell>
          <cell r="H12"/>
          <cell r="I12"/>
          <cell r="J12">
            <v>5</v>
          </cell>
          <cell r="K12">
            <v>6</v>
          </cell>
          <cell r="L12">
            <v>5.6</v>
          </cell>
          <cell r="M12"/>
          <cell r="N12">
            <v>5.6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MT085A0007</v>
          </cell>
          <cell r="C13" t="str">
            <v>Ong Trường</v>
          </cell>
          <cell r="D13" t="str">
            <v>Sơn</v>
          </cell>
          <cell r="E13"/>
          <cell r="F13"/>
          <cell r="G13"/>
          <cell r="H13"/>
          <cell r="I13"/>
          <cell r="J13" t="e">
            <v>#DIV/0!</v>
          </cell>
          <cell r="K13"/>
          <cell r="L13" t="e">
            <v>#DIV/0!</v>
          </cell>
          <cell r="M13"/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R14"/>
          <cell r="S14"/>
          <cell r="T14"/>
        </row>
        <row r="15">
          <cell r="R15"/>
          <cell r="S15"/>
          <cell r="T15"/>
        </row>
        <row r="16">
          <cell r="R16"/>
          <cell r="S16"/>
          <cell r="T16"/>
        </row>
        <row r="17">
          <cell r="R17"/>
          <cell r="S17"/>
          <cell r="T17"/>
        </row>
        <row r="18">
          <cell r="R18"/>
          <cell r="S18"/>
          <cell r="T18"/>
        </row>
        <row r="19">
          <cell r="R19"/>
          <cell r="S19"/>
          <cell r="T19"/>
        </row>
        <row r="20">
          <cell r="R20"/>
          <cell r="S20"/>
          <cell r="T20"/>
        </row>
        <row r="21">
          <cell r="R21"/>
          <cell r="S21"/>
          <cell r="T21"/>
        </row>
        <row r="22">
          <cell r="R22"/>
          <cell r="S22"/>
          <cell r="T22"/>
        </row>
        <row r="23">
          <cell r="R23"/>
          <cell r="S23"/>
          <cell r="T23"/>
        </row>
        <row r="24">
          <cell r="R24"/>
          <cell r="S24"/>
          <cell r="T24"/>
        </row>
      </sheetData>
      <sheetData sheetId="30"/>
      <sheetData sheetId="31"/>
      <sheetData sheetId="32"/>
      <sheetData sheetId="3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TC"/>
      <sheetName val="6.GDQP"/>
      <sheetName val="HK1-N1"/>
      <sheetName val="7.NMLT(LT)"/>
      <sheetName val="8.VTP 1B"/>
      <sheetName val="9.DSTT"/>
      <sheetName val="10.MT&amp;CCTTS"/>
      <sheetName val="11.AVGT 2"/>
      <sheetName val="12.KNSTBC"/>
      <sheetName val="HK2-N1"/>
      <sheetName val="13.TRR"/>
      <sheetName val="14.VTP 2B"/>
      <sheetName val="16.THCS"/>
      <sheetName val="17.AVGT 3"/>
      <sheetName val="18.KTLT (LT+TH)"/>
      <sheetName val="19.TRR (TH) "/>
      <sheetName val="HK3_N1"/>
      <sheetName val="20.CSDL&amp;GT"/>
      <sheetName val="21.AVGT4"/>
      <sheetName val="21.KTMT"/>
      <sheetName val="22.PPLTHĐT"/>
      <sheetName val="HK1-N2"/>
      <sheetName val="23.LTWINDOWS"/>
      <sheetName val="24.MMT"/>
      <sheetName val="25.NMQTKH&amp;SP"/>
      <sheetName val="26.HỆ ĐIỀU HÀNH"/>
      <sheetName val="27.CSDL"/>
      <sheetName val="HK2_N2"/>
      <sheetName val="28.HĐH LINUX"/>
      <sheetName val="29.LTWEB"/>
      <sheetName val="30.DVĐTĐM"/>
      <sheetName val="HK2_N3"/>
      <sheetName val="31.LTUDQL1"/>
      <sheetName val="TONG KET HK"/>
      <sheetName val="TK THEO THANG DIEM 4"/>
      <sheetName val="THI"/>
      <sheetName val="Sheet1"/>
    </sheetNames>
    <sheetDataSet>
      <sheetData sheetId="0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9.6999999999999993</v>
          </cell>
          <cell r="F6">
            <v>9.6999999999999993</v>
          </cell>
          <cell r="G6"/>
          <cell r="H6"/>
          <cell r="I6"/>
          <cell r="J6">
            <v>9.6999999999999993</v>
          </cell>
          <cell r="K6">
            <v>8.6</v>
          </cell>
          <cell r="L6">
            <v>9.0399999999999991</v>
          </cell>
          <cell r="M6"/>
          <cell r="N6">
            <v>9.0399999999999991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8.6</v>
          </cell>
          <cell r="L7">
            <v>9.16</v>
          </cell>
          <cell r="M7"/>
          <cell r="N7">
            <v>9.16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5.5</v>
          </cell>
          <cell r="F8">
            <v>5.5</v>
          </cell>
          <cell r="G8"/>
          <cell r="H8"/>
          <cell r="I8"/>
          <cell r="J8">
            <v>5.5</v>
          </cell>
          <cell r="K8">
            <v>4.4000000000000004</v>
          </cell>
          <cell r="L8">
            <v>4.84</v>
          </cell>
          <cell r="M8">
            <v>5</v>
          </cell>
          <cell r="N8">
            <v>5.2</v>
          </cell>
          <cell r="O8" t="str">
            <v>Yếu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9.1</v>
          </cell>
          <cell r="F9">
            <v>9.1</v>
          </cell>
          <cell r="G9"/>
          <cell r="H9"/>
          <cell r="I9"/>
          <cell r="J9">
            <v>9.1</v>
          </cell>
          <cell r="K9">
            <v>7.8</v>
          </cell>
          <cell r="L9">
            <v>8.32</v>
          </cell>
          <cell r="M9"/>
          <cell r="N9">
            <v>8.32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8.6999999999999993</v>
          </cell>
          <cell r="F10">
            <v>8.6999999999999993</v>
          </cell>
          <cell r="G10"/>
          <cell r="H10"/>
          <cell r="I10"/>
          <cell r="J10">
            <v>8.6999999999999993</v>
          </cell>
          <cell r="K10">
            <v>8.3000000000000007</v>
          </cell>
          <cell r="L10">
            <v>8.4600000000000009</v>
          </cell>
          <cell r="M10"/>
          <cell r="N10">
            <v>8.4600000000000009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  <cell r="U10"/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8.5</v>
          </cell>
          <cell r="F11">
            <v>8.5</v>
          </cell>
          <cell r="G11"/>
          <cell r="H11"/>
          <cell r="I11"/>
          <cell r="J11">
            <v>8.5</v>
          </cell>
          <cell r="K11">
            <v>4.5999999999999996</v>
          </cell>
          <cell r="L11">
            <v>6.16</v>
          </cell>
          <cell r="M11">
            <v>5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9.6</v>
          </cell>
          <cell r="F12">
            <v>9.6</v>
          </cell>
          <cell r="G12"/>
          <cell r="H12"/>
          <cell r="I12"/>
          <cell r="J12">
            <v>9.6</v>
          </cell>
          <cell r="K12">
            <v>9</v>
          </cell>
          <cell r="L12">
            <v>9.24</v>
          </cell>
          <cell r="M12"/>
          <cell r="N12">
            <v>9.24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7.1</v>
          </cell>
          <cell r="F13">
            <v>7.1</v>
          </cell>
          <cell r="G13"/>
          <cell r="H13"/>
          <cell r="I13"/>
          <cell r="J13">
            <v>7.1</v>
          </cell>
          <cell r="K13">
            <v>5.3</v>
          </cell>
          <cell r="L13">
            <v>6.02</v>
          </cell>
          <cell r="M13"/>
          <cell r="N13">
            <v>6.02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/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8.6999999999999993</v>
          </cell>
          <cell r="F14">
            <v>8.6999999999999993</v>
          </cell>
          <cell r="G14"/>
          <cell r="H14"/>
          <cell r="I14"/>
          <cell r="J14">
            <v>8.6999999999999993</v>
          </cell>
          <cell r="K14">
            <v>3.9000000000000004</v>
          </cell>
          <cell r="L14">
            <v>5.82</v>
          </cell>
          <cell r="M14">
            <v>0</v>
          </cell>
          <cell r="N14">
            <v>3.48</v>
          </cell>
          <cell r="O14" t="str">
            <v>T.bình</v>
          </cell>
          <cell r="P14" t="str">
            <v>Yếu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7</v>
          </cell>
          <cell r="F15">
            <v>5</v>
          </cell>
          <cell r="G15">
            <v>8</v>
          </cell>
          <cell r="H15"/>
          <cell r="I15"/>
          <cell r="J15">
            <v>6.67</v>
          </cell>
          <cell r="K15">
            <v>7.1</v>
          </cell>
          <cell r="L15">
            <v>6.93</v>
          </cell>
          <cell r="M15"/>
          <cell r="N15">
            <v>6.93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9.9</v>
          </cell>
          <cell r="F16">
            <v>9.9</v>
          </cell>
          <cell r="G16"/>
          <cell r="H16"/>
          <cell r="I16"/>
          <cell r="J16">
            <v>9.9</v>
          </cell>
          <cell r="K16">
            <v>8.4</v>
          </cell>
          <cell r="L16">
            <v>9</v>
          </cell>
          <cell r="M16"/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9.4</v>
          </cell>
          <cell r="F17">
            <v>9.4</v>
          </cell>
          <cell r="G17"/>
          <cell r="H17"/>
          <cell r="I17"/>
          <cell r="J17">
            <v>9.4</v>
          </cell>
          <cell r="K17">
            <v>8.1999999999999993</v>
          </cell>
          <cell r="L17">
            <v>8.68</v>
          </cell>
          <cell r="M17"/>
          <cell r="N17">
            <v>8.68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9.9</v>
          </cell>
          <cell r="F18">
            <v>9.9</v>
          </cell>
          <cell r="G18"/>
          <cell r="H18"/>
          <cell r="I18"/>
          <cell r="J18">
            <v>9.9</v>
          </cell>
          <cell r="K18">
            <v>7.8</v>
          </cell>
          <cell r="L18">
            <v>8.64</v>
          </cell>
          <cell r="M18"/>
          <cell r="N18">
            <v>8.64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  <cell r="U18"/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10</v>
          </cell>
          <cell r="F19">
            <v>10</v>
          </cell>
          <cell r="G19"/>
          <cell r="H19"/>
          <cell r="I19"/>
          <cell r="J19">
            <v>10</v>
          </cell>
          <cell r="K19">
            <v>8.1999999999999993</v>
          </cell>
          <cell r="L19">
            <v>8.92</v>
          </cell>
          <cell r="M19"/>
          <cell r="N19">
            <v>8.92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7.3</v>
          </cell>
          <cell r="F20">
            <v>7.3</v>
          </cell>
          <cell r="G20"/>
          <cell r="H20"/>
          <cell r="I20"/>
          <cell r="J20">
            <v>7.3</v>
          </cell>
          <cell r="K20">
            <v>6.9</v>
          </cell>
          <cell r="L20">
            <v>7.06</v>
          </cell>
          <cell r="M20"/>
          <cell r="N20">
            <v>7.06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7</v>
          </cell>
          <cell r="F21">
            <v>6</v>
          </cell>
          <cell r="G21">
            <v>6</v>
          </cell>
          <cell r="H21"/>
          <cell r="I21"/>
          <cell r="J21">
            <v>6.33</v>
          </cell>
          <cell r="K21">
            <v>6.3</v>
          </cell>
          <cell r="L21">
            <v>6.31</v>
          </cell>
          <cell r="M21"/>
          <cell r="N21">
            <v>6.31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9.6999999999999993</v>
          </cell>
          <cell r="F22">
            <v>9.6999999999999993</v>
          </cell>
          <cell r="G22"/>
          <cell r="H22"/>
          <cell r="I22"/>
          <cell r="J22">
            <v>9.6999999999999993</v>
          </cell>
          <cell r="K22">
            <v>9.5</v>
          </cell>
          <cell r="L22">
            <v>9.58</v>
          </cell>
          <cell r="M22"/>
          <cell r="N22">
            <v>9.58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</sheetData>
      <sheetData sheetId="1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5</v>
          </cell>
          <cell r="L6">
            <v>6.2</v>
          </cell>
          <cell r="M6"/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/>
          <cell r="H7"/>
          <cell r="I7"/>
          <cell r="J7">
            <v>8</v>
          </cell>
          <cell r="K7">
            <v>7</v>
          </cell>
          <cell r="L7">
            <v>7.4</v>
          </cell>
          <cell r="M7"/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7</v>
          </cell>
          <cell r="F8">
            <v>7</v>
          </cell>
          <cell r="G8"/>
          <cell r="H8"/>
          <cell r="I8"/>
          <cell r="J8">
            <v>7</v>
          </cell>
          <cell r="K8">
            <v>7</v>
          </cell>
          <cell r="L8">
            <v>7</v>
          </cell>
          <cell r="M8"/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6</v>
          </cell>
          <cell r="L9">
            <v>6.4</v>
          </cell>
          <cell r="M9"/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7</v>
          </cell>
          <cell r="L10">
            <v>7.4</v>
          </cell>
          <cell r="M10"/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7</v>
          </cell>
          <cell r="L11">
            <v>7.4</v>
          </cell>
          <cell r="M11"/>
          <cell r="N11">
            <v>7.4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7</v>
          </cell>
          <cell r="L12">
            <v>7.4</v>
          </cell>
          <cell r="M12"/>
          <cell r="N12">
            <v>7.4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7</v>
          </cell>
          <cell r="F13">
            <v>7</v>
          </cell>
          <cell r="G13"/>
          <cell r="H13"/>
          <cell r="I13"/>
          <cell r="J13">
            <v>7</v>
          </cell>
          <cell r="K13">
            <v>7</v>
          </cell>
          <cell r="L13">
            <v>7</v>
          </cell>
          <cell r="M13"/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7</v>
          </cell>
          <cell r="L14">
            <v>7.4</v>
          </cell>
          <cell r="M14"/>
          <cell r="N14">
            <v>7.4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4.5</v>
          </cell>
          <cell r="F15">
            <v>6.5</v>
          </cell>
          <cell r="G15"/>
          <cell r="H15"/>
          <cell r="I15"/>
          <cell r="J15">
            <v>5.83</v>
          </cell>
          <cell r="K15">
            <v>8</v>
          </cell>
          <cell r="L15">
            <v>7.13</v>
          </cell>
          <cell r="M15"/>
          <cell r="N15">
            <v>7.13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8</v>
          </cell>
          <cell r="F16">
            <v>8</v>
          </cell>
          <cell r="G16"/>
          <cell r="H16"/>
          <cell r="I16"/>
          <cell r="J16">
            <v>8</v>
          </cell>
          <cell r="K16">
            <v>8</v>
          </cell>
          <cell r="L16">
            <v>8</v>
          </cell>
          <cell r="M16"/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6</v>
          </cell>
          <cell r="L17">
            <v>6</v>
          </cell>
          <cell r="M17"/>
          <cell r="N17">
            <v>6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7</v>
          </cell>
          <cell r="F18">
            <v>7</v>
          </cell>
          <cell r="G18"/>
          <cell r="H18"/>
          <cell r="I18"/>
          <cell r="J18">
            <v>7</v>
          </cell>
          <cell r="K18">
            <v>5</v>
          </cell>
          <cell r="L18">
            <v>5.8</v>
          </cell>
          <cell r="M18"/>
          <cell r="N18">
            <v>5.8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>
            <v>8</v>
          </cell>
          <cell r="L19">
            <v>8</v>
          </cell>
          <cell r="M19"/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6</v>
          </cell>
          <cell r="L20">
            <v>6.4</v>
          </cell>
          <cell r="M20"/>
          <cell r="N20">
            <v>6.4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5</v>
          </cell>
          <cell r="F21">
            <v>6</v>
          </cell>
          <cell r="G21"/>
          <cell r="H21"/>
          <cell r="I21"/>
          <cell r="J21">
            <v>5.67</v>
          </cell>
          <cell r="K21">
            <v>6</v>
          </cell>
          <cell r="L21">
            <v>5.87</v>
          </cell>
          <cell r="M21"/>
          <cell r="N21">
            <v>5.87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7</v>
          </cell>
          <cell r="F22">
            <v>7</v>
          </cell>
          <cell r="G22"/>
          <cell r="H22"/>
          <cell r="I22"/>
          <cell r="J22">
            <v>7</v>
          </cell>
          <cell r="K22">
            <v>6</v>
          </cell>
          <cell r="L22">
            <v>6.4</v>
          </cell>
          <cell r="M22"/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2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6</v>
          </cell>
          <cell r="F6">
            <v>5.5</v>
          </cell>
          <cell r="G6"/>
          <cell r="H6"/>
          <cell r="I6"/>
          <cell r="J6">
            <v>5.67</v>
          </cell>
          <cell r="K6">
            <v>6.5</v>
          </cell>
          <cell r="L6">
            <v>6.17</v>
          </cell>
          <cell r="M6"/>
          <cell r="N6">
            <v>6.17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6</v>
          </cell>
          <cell r="F7">
            <v>5.5</v>
          </cell>
          <cell r="G7"/>
          <cell r="H7"/>
          <cell r="I7"/>
          <cell r="J7">
            <v>5.67</v>
          </cell>
          <cell r="K7">
            <v>5.5</v>
          </cell>
          <cell r="L7">
            <v>5.57</v>
          </cell>
          <cell r="M7"/>
          <cell r="N7">
            <v>5.57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5</v>
          </cell>
          <cell r="L8">
            <v>5.4</v>
          </cell>
          <cell r="M8"/>
          <cell r="N8">
            <v>5.4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6</v>
          </cell>
          <cell r="F9">
            <v>5.5</v>
          </cell>
          <cell r="G9"/>
          <cell r="H9"/>
          <cell r="I9"/>
          <cell r="J9">
            <v>5.67</v>
          </cell>
          <cell r="K9">
            <v>5</v>
          </cell>
          <cell r="L9">
            <v>5.27</v>
          </cell>
          <cell r="M9"/>
          <cell r="N9">
            <v>5.27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5</v>
          </cell>
          <cell r="F10">
            <v>7</v>
          </cell>
          <cell r="G10"/>
          <cell r="H10"/>
          <cell r="I10"/>
          <cell r="J10">
            <v>6.33</v>
          </cell>
          <cell r="K10">
            <v>5</v>
          </cell>
          <cell r="L10">
            <v>5.53</v>
          </cell>
          <cell r="M10"/>
          <cell r="N10">
            <v>5.53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6</v>
          </cell>
          <cell r="F11">
            <v>6.5</v>
          </cell>
          <cell r="G11"/>
          <cell r="H11"/>
          <cell r="I11"/>
          <cell r="J11">
            <v>6.33</v>
          </cell>
          <cell r="K11">
            <v>5</v>
          </cell>
          <cell r="L11">
            <v>5.53</v>
          </cell>
          <cell r="M11"/>
          <cell r="N11">
            <v>5.53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9.5</v>
          </cell>
          <cell r="L12">
            <v>8.1</v>
          </cell>
          <cell r="M12"/>
          <cell r="N12">
            <v>8.1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6</v>
          </cell>
          <cell r="F13">
            <v>5.5</v>
          </cell>
          <cell r="G13"/>
          <cell r="H13"/>
          <cell r="I13"/>
          <cell r="J13">
            <v>5.67</v>
          </cell>
          <cell r="K13">
            <v>5</v>
          </cell>
          <cell r="L13">
            <v>5.27</v>
          </cell>
          <cell r="M13"/>
          <cell r="N13">
            <v>5.27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8</v>
          </cell>
          <cell r="F14">
            <v>7</v>
          </cell>
          <cell r="G14"/>
          <cell r="H14"/>
          <cell r="I14"/>
          <cell r="J14">
            <v>7.33</v>
          </cell>
          <cell r="K14">
            <v>7</v>
          </cell>
          <cell r="L14">
            <v>7.13</v>
          </cell>
          <cell r="M14"/>
          <cell r="N14">
            <v>7.13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7</v>
          </cell>
          <cell r="F15">
            <v>5</v>
          </cell>
          <cell r="G15"/>
          <cell r="H15"/>
          <cell r="I15"/>
          <cell r="J15">
            <v>5.67</v>
          </cell>
          <cell r="K15">
            <v>6</v>
          </cell>
          <cell r="L15">
            <v>5.87</v>
          </cell>
          <cell r="M15"/>
          <cell r="N15">
            <v>5.87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6</v>
          </cell>
          <cell r="F16">
            <v>6.5</v>
          </cell>
          <cell r="G16"/>
          <cell r="H16"/>
          <cell r="I16"/>
          <cell r="J16">
            <v>6.33</v>
          </cell>
          <cell r="K16">
            <v>6</v>
          </cell>
          <cell r="L16">
            <v>6.13</v>
          </cell>
          <cell r="M16"/>
          <cell r="N16">
            <v>6.13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6</v>
          </cell>
          <cell r="F17">
            <v>6</v>
          </cell>
          <cell r="G17"/>
          <cell r="H17"/>
          <cell r="I17"/>
          <cell r="J17">
            <v>6</v>
          </cell>
          <cell r="K17">
            <v>5</v>
          </cell>
          <cell r="L17">
            <v>5.4</v>
          </cell>
          <cell r="M17"/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7</v>
          </cell>
          <cell r="F18">
            <v>5</v>
          </cell>
          <cell r="G18"/>
          <cell r="H18"/>
          <cell r="I18"/>
          <cell r="J18">
            <v>5.67</v>
          </cell>
          <cell r="K18">
            <v>5</v>
          </cell>
          <cell r="L18">
            <v>5.27</v>
          </cell>
          <cell r="M18"/>
          <cell r="N18">
            <v>5.27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6</v>
          </cell>
          <cell r="F19">
            <v>6</v>
          </cell>
          <cell r="G19"/>
          <cell r="H19"/>
          <cell r="I19"/>
          <cell r="J19">
            <v>6</v>
          </cell>
          <cell r="K19">
            <v>6</v>
          </cell>
          <cell r="L19">
            <v>6</v>
          </cell>
          <cell r="M19"/>
          <cell r="N19">
            <v>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7</v>
          </cell>
          <cell r="F20">
            <v>5</v>
          </cell>
          <cell r="G20"/>
          <cell r="H20"/>
          <cell r="I20"/>
          <cell r="J20">
            <v>5.67</v>
          </cell>
          <cell r="K20">
            <v>6.5</v>
          </cell>
          <cell r="L20">
            <v>6.17</v>
          </cell>
          <cell r="M20"/>
          <cell r="N20">
            <v>6.17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6</v>
          </cell>
          <cell r="F21">
            <v>6.5</v>
          </cell>
          <cell r="G21"/>
          <cell r="H21"/>
          <cell r="I21"/>
          <cell r="J21">
            <v>6.33</v>
          </cell>
          <cell r="K21">
            <v>8</v>
          </cell>
          <cell r="L21">
            <v>7.33</v>
          </cell>
          <cell r="M21"/>
          <cell r="N21">
            <v>7.33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6</v>
          </cell>
          <cell r="F22">
            <v>6</v>
          </cell>
          <cell r="G22"/>
          <cell r="H22"/>
          <cell r="I22"/>
          <cell r="J22">
            <v>6</v>
          </cell>
          <cell r="K22">
            <v>5.5</v>
          </cell>
          <cell r="L22">
            <v>5.7</v>
          </cell>
          <cell r="M22"/>
          <cell r="N22">
            <v>5.7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3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7</v>
          </cell>
          <cell r="G6">
            <v>7</v>
          </cell>
          <cell r="H6"/>
          <cell r="I6"/>
          <cell r="J6">
            <v>7.33</v>
          </cell>
          <cell r="K6">
            <v>7</v>
          </cell>
          <cell r="L6">
            <v>7.13</v>
          </cell>
          <cell r="M6"/>
          <cell r="N6">
            <v>7.13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8</v>
          </cell>
          <cell r="G7">
            <v>9</v>
          </cell>
          <cell r="H7"/>
          <cell r="I7"/>
          <cell r="J7">
            <v>8.67</v>
          </cell>
          <cell r="K7">
            <v>7.5</v>
          </cell>
          <cell r="L7">
            <v>7.97</v>
          </cell>
          <cell r="M7"/>
          <cell r="N7">
            <v>7.97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8</v>
          </cell>
          <cell r="F8">
            <v>7</v>
          </cell>
          <cell r="G8">
            <v>6</v>
          </cell>
          <cell r="H8"/>
          <cell r="I8"/>
          <cell r="J8">
            <v>7</v>
          </cell>
          <cell r="K8">
            <v>9</v>
          </cell>
          <cell r="L8">
            <v>8.1999999999999993</v>
          </cell>
          <cell r="M8"/>
          <cell r="N8">
            <v>8.1999999999999993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9</v>
          </cell>
          <cell r="F9">
            <v>8</v>
          </cell>
          <cell r="G9">
            <v>7</v>
          </cell>
          <cell r="H9"/>
          <cell r="I9"/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9</v>
          </cell>
          <cell r="F10">
            <v>7</v>
          </cell>
          <cell r="G10">
            <v>5</v>
          </cell>
          <cell r="H10"/>
          <cell r="I10"/>
          <cell r="J10">
            <v>7</v>
          </cell>
          <cell r="K10">
            <v>8.5</v>
          </cell>
          <cell r="L10">
            <v>7.9</v>
          </cell>
          <cell r="M10"/>
          <cell r="N10">
            <v>7.9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6</v>
          </cell>
          <cell r="F11">
            <v>5</v>
          </cell>
          <cell r="G11">
            <v>8</v>
          </cell>
          <cell r="H11"/>
          <cell r="I11"/>
          <cell r="J11">
            <v>6.33</v>
          </cell>
          <cell r="K11">
            <v>5</v>
          </cell>
          <cell r="L11">
            <v>5.53</v>
          </cell>
          <cell r="M11"/>
          <cell r="N11">
            <v>5.53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7</v>
          </cell>
          <cell r="F12">
            <v>7</v>
          </cell>
          <cell r="G12">
            <v>9</v>
          </cell>
          <cell r="H12"/>
          <cell r="I12"/>
          <cell r="J12">
            <v>7.67</v>
          </cell>
          <cell r="K12">
            <v>8.5</v>
          </cell>
          <cell r="L12">
            <v>8.17</v>
          </cell>
          <cell r="M12"/>
          <cell r="N12">
            <v>8.17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8</v>
          </cell>
          <cell r="F13">
            <v>6</v>
          </cell>
          <cell r="G13">
            <v>8</v>
          </cell>
          <cell r="H13"/>
          <cell r="I13"/>
          <cell r="J13">
            <v>7.33</v>
          </cell>
          <cell r="K13">
            <v>7</v>
          </cell>
          <cell r="L13">
            <v>7.13</v>
          </cell>
          <cell r="M13"/>
          <cell r="N13">
            <v>7.13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6.7</v>
          </cell>
          <cell r="F14">
            <v>6.7</v>
          </cell>
          <cell r="G14"/>
          <cell r="H14"/>
          <cell r="I14"/>
          <cell r="J14">
            <v>6.7</v>
          </cell>
          <cell r="K14">
            <v>7</v>
          </cell>
          <cell r="L14">
            <v>6.88</v>
          </cell>
          <cell r="M14"/>
          <cell r="N14">
            <v>6.88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6.9</v>
          </cell>
          <cell r="F15">
            <v>6.9</v>
          </cell>
          <cell r="G15"/>
          <cell r="H15"/>
          <cell r="I15"/>
          <cell r="J15">
            <v>6.9</v>
          </cell>
          <cell r="K15">
            <v>7.5</v>
          </cell>
          <cell r="L15">
            <v>7.26</v>
          </cell>
          <cell r="M15"/>
          <cell r="N15">
            <v>7.26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7</v>
          </cell>
          <cell r="F16">
            <v>9</v>
          </cell>
          <cell r="G16">
            <v>6</v>
          </cell>
          <cell r="H16"/>
          <cell r="I16"/>
          <cell r="J16">
            <v>7.33</v>
          </cell>
          <cell r="K16">
            <v>7</v>
          </cell>
          <cell r="L16">
            <v>7.13</v>
          </cell>
          <cell r="M16"/>
          <cell r="N16">
            <v>7.13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7</v>
          </cell>
          <cell r="F17">
            <v>5</v>
          </cell>
          <cell r="G17">
            <v>7</v>
          </cell>
          <cell r="H17"/>
          <cell r="I17"/>
          <cell r="J17">
            <v>6.33</v>
          </cell>
          <cell r="K17">
            <v>7</v>
          </cell>
          <cell r="L17">
            <v>6.73</v>
          </cell>
          <cell r="M17"/>
          <cell r="N17">
            <v>6.73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9</v>
          </cell>
          <cell r="F18">
            <v>9</v>
          </cell>
          <cell r="G18">
            <v>8</v>
          </cell>
          <cell r="H18"/>
          <cell r="I18"/>
          <cell r="J18">
            <v>8.67</v>
          </cell>
          <cell r="K18">
            <v>9</v>
          </cell>
          <cell r="L18">
            <v>8.8699999999999992</v>
          </cell>
          <cell r="M18"/>
          <cell r="N18">
            <v>8.8699999999999992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8</v>
          </cell>
          <cell r="F19">
            <v>9</v>
          </cell>
          <cell r="G19">
            <v>9</v>
          </cell>
          <cell r="H19"/>
          <cell r="I19"/>
          <cell r="J19">
            <v>8.67</v>
          </cell>
          <cell r="K19">
            <v>7.5</v>
          </cell>
          <cell r="L19">
            <v>7.97</v>
          </cell>
          <cell r="M19"/>
          <cell r="N19">
            <v>7.97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8</v>
          </cell>
          <cell r="F20">
            <v>5</v>
          </cell>
          <cell r="G20">
            <v>7</v>
          </cell>
          <cell r="H20"/>
          <cell r="I20"/>
          <cell r="J20">
            <v>6.67</v>
          </cell>
          <cell r="K20">
            <v>7</v>
          </cell>
          <cell r="L20">
            <v>6.87</v>
          </cell>
          <cell r="M20"/>
          <cell r="N20">
            <v>6.87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7</v>
          </cell>
          <cell r="F21">
            <v>7</v>
          </cell>
          <cell r="G21"/>
          <cell r="H21"/>
          <cell r="I21"/>
          <cell r="J21">
            <v>7</v>
          </cell>
          <cell r="K21">
            <v>6</v>
          </cell>
          <cell r="L21">
            <v>6.4</v>
          </cell>
          <cell r="M21"/>
          <cell r="N21">
            <v>6.4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4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8</v>
          </cell>
          <cell r="G6"/>
          <cell r="H6"/>
          <cell r="I6"/>
          <cell r="J6">
            <v>7.67</v>
          </cell>
          <cell r="K6">
            <v>8</v>
          </cell>
          <cell r="L6">
            <v>7.87</v>
          </cell>
          <cell r="M6"/>
          <cell r="N6">
            <v>7.87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9</v>
          </cell>
          <cell r="G7"/>
          <cell r="H7"/>
          <cell r="I7"/>
          <cell r="J7">
            <v>8.67</v>
          </cell>
          <cell r="K7">
            <v>9</v>
          </cell>
          <cell r="L7">
            <v>8.8699999999999992</v>
          </cell>
          <cell r="M7"/>
          <cell r="N7">
            <v>8.8699999999999992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8</v>
          </cell>
          <cell r="F8">
            <v>9</v>
          </cell>
          <cell r="G8"/>
          <cell r="H8"/>
          <cell r="I8"/>
          <cell r="J8">
            <v>8.67</v>
          </cell>
          <cell r="K8">
            <v>9</v>
          </cell>
          <cell r="L8">
            <v>8.8699999999999992</v>
          </cell>
          <cell r="M8"/>
          <cell r="N8">
            <v>8.8699999999999992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8</v>
          </cell>
          <cell r="G9"/>
          <cell r="H9"/>
          <cell r="I9"/>
          <cell r="J9">
            <v>7.67</v>
          </cell>
          <cell r="K9">
            <v>8</v>
          </cell>
          <cell r="L9">
            <v>7.87</v>
          </cell>
          <cell r="M9"/>
          <cell r="N9">
            <v>7.87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7</v>
          </cell>
          <cell r="L10">
            <v>7</v>
          </cell>
          <cell r="M10"/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7</v>
          </cell>
          <cell r="L11">
            <v>7</v>
          </cell>
          <cell r="M11"/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7</v>
          </cell>
          <cell r="F12">
            <v>8</v>
          </cell>
          <cell r="G12"/>
          <cell r="H12"/>
          <cell r="I12"/>
          <cell r="J12">
            <v>7.67</v>
          </cell>
          <cell r="K12">
            <v>8</v>
          </cell>
          <cell r="L12">
            <v>7.87</v>
          </cell>
          <cell r="M12"/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9</v>
          </cell>
          <cell r="F13">
            <v>9</v>
          </cell>
          <cell r="G13"/>
          <cell r="H13"/>
          <cell r="I13"/>
          <cell r="J13">
            <v>9</v>
          </cell>
          <cell r="K13">
            <v>9</v>
          </cell>
          <cell r="L13">
            <v>9</v>
          </cell>
          <cell r="M13"/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8</v>
          </cell>
          <cell r="F14">
            <v>8</v>
          </cell>
          <cell r="G14"/>
          <cell r="H14"/>
          <cell r="I14"/>
          <cell r="J14">
            <v>8</v>
          </cell>
          <cell r="K14">
            <v>8</v>
          </cell>
          <cell r="L14">
            <v>8</v>
          </cell>
          <cell r="M14"/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7</v>
          </cell>
          <cell r="F15">
            <v>6</v>
          </cell>
          <cell r="G15"/>
          <cell r="H15"/>
          <cell r="I15"/>
          <cell r="J15">
            <v>6.33</v>
          </cell>
          <cell r="K15">
            <v>6</v>
          </cell>
          <cell r="L15">
            <v>6.13</v>
          </cell>
          <cell r="M15"/>
          <cell r="N15">
            <v>6.13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9</v>
          </cell>
          <cell r="F16">
            <v>9</v>
          </cell>
          <cell r="G16"/>
          <cell r="H16"/>
          <cell r="I16"/>
          <cell r="J16">
            <v>9</v>
          </cell>
          <cell r="K16">
            <v>9</v>
          </cell>
          <cell r="L16">
            <v>9</v>
          </cell>
          <cell r="M16"/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8</v>
          </cell>
          <cell r="F17">
            <v>8</v>
          </cell>
          <cell r="G17"/>
          <cell r="H17"/>
          <cell r="I17"/>
          <cell r="J17">
            <v>8</v>
          </cell>
          <cell r="K17">
            <v>8</v>
          </cell>
          <cell r="L17">
            <v>8</v>
          </cell>
          <cell r="M17"/>
          <cell r="N17">
            <v>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8</v>
          </cell>
          <cell r="F18">
            <v>8</v>
          </cell>
          <cell r="G18"/>
          <cell r="H18"/>
          <cell r="I18"/>
          <cell r="J18">
            <v>8</v>
          </cell>
          <cell r="K18">
            <v>8</v>
          </cell>
          <cell r="L18">
            <v>8</v>
          </cell>
          <cell r="M18"/>
          <cell r="N18">
            <v>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8</v>
          </cell>
          <cell r="F19">
            <v>7</v>
          </cell>
          <cell r="G19"/>
          <cell r="H19"/>
          <cell r="I19"/>
          <cell r="J19">
            <v>7.33</v>
          </cell>
          <cell r="K19">
            <v>7</v>
          </cell>
          <cell r="L19">
            <v>7.13</v>
          </cell>
          <cell r="M19"/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7</v>
          </cell>
          <cell r="L20">
            <v>7</v>
          </cell>
          <cell r="M20"/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6</v>
          </cell>
          <cell r="L21">
            <v>6</v>
          </cell>
          <cell r="M21"/>
          <cell r="N21">
            <v>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5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7</v>
          </cell>
          <cell r="G6"/>
          <cell r="H6"/>
          <cell r="I6"/>
          <cell r="J6">
            <v>7</v>
          </cell>
          <cell r="K6">
            <v>7.3</v>
          </cell>
          <cell r="L6">
            <v>7.18</v>
          </cell>
          <cell r="M6"/>
          <cell r="N6">
            <v>7.18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6.9</v>
          </cell>
          <cell r="F7">
            <v>6.9</v>
          </cell>
          <cell r="G7"/>
          <cell r="H7"/>
          <cell r="I7"/>
          <cell r="J7">
            <v>6.9</v>
          </cell>
          <cell r="K7">
            <v>7.5</v>
          </cell>
          <cell r="L7">
            <v>7.26</v>
          </cell>
          <cell r="M7"/>
          <cell r="N7">
            <v>7.26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7.5</v>
          </cell>
          <cell r="F8">
            <v>7.5</v>
          </cell>
          <cell r="G8"/>
          <cell r="H8"/>
          <cell r="I8"/>
          <cell r="J8">
            <v>7.5</v>
          </cell>
          <cell r="K8">
            <v>8</v>
          </cell>
          <cell r="L8">
            <v>7.8</v>
          </cell>
          <cell r="M8"/>
          <cell r="N8">
            <v>7.8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7.3</v>
          </cell>
          <cell r="F9">
            <v>7.3</v>
          </cell>
          <cell r="G9"/>
          <cell r="H9"/>
          <cell r="I9"/>
          <cell r="J9">
            <v>7.3</v>
          </cell>
          <cell r="K9">
            <v>7</v>
          </cell>
          <cell r="L9">
            <v>7.12</v>
          </cell>
          <cell r="M9"/>
          <cell r="N9">
            <v>7.12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LTC085A0002</v>
          </cell>
          <cell r="C10" t="str">
            <v>Phạm Xuân</v>
          </cell>
          <cell r="D10" t="str">
            <v>Khoa</v>
          </cell>
          <cell r="E10">
            <v>7.3</v>
          </cell>
          <cell r="F10">
            <v>7.3</v>
          </cell>
          <cell r="G10"/>
          <cell r="H10"/>
          <cell r="I10"/>
          <cell r="J10">
            <v>7.3</v>
          </cell>
          <cell r="K10">
            <v>7.1</v>
          </cell>
          <cell r="L10">
            <v>7.18</v>
          </cell>
          <cell r="M10"/>
          <cell r="N10">
            <v>7.18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LTC085A0009</v>
          </cell>
          <cell r="C11" t="str">
            <v>Nguyễn Trọng</v>
          </cell>
          <cell r="D11" t="str">
            <v>Kim</v>
          </cell>
          <cell r="E11">
            <v>7.3</v>
          </cell>
          <cell r="F11">
            <v>7.3</v>
          </cell>
          <cell r="G11"/>
          <cell r="H11"/>
          <cell r="I11"/>
          <cell r="J11">
            <v>7.3</v>
          </cell>
          <cell r="K11">
            <v>8</v>
          </cell>
          <cell r="L11">
            <v>7.72</v>
          </cell>
          <cell r="M11"/>
          <cell r="N11">
            <v>7.72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LTC085A0004</v>
          </cell>
          <cell r="C12" t="str">
            <v>Bùi Duy</v>
          </cell>
          <cell r="D12" t="str">
            <v>Minh</v>
          </cell>
          <cell r="E12">
            <v>7.3</v>
          </cell>
          <cell r="F12">
            <v>7.3</v>
          </cell>
          <cell r="G12"/>
          <cell r="H12"/>
          <cell r="I12"/>
          <cell r="J12">
            <v>7.3</v>
          </cell>
          <cell r="K12">
            <v>7.4</v>
          </cell>
          <cell r="L12">
            <v>7.36</v>
          </cell>
          <cell r="M12"/>
          <cell r="N12">
            <v>7.36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LTC085A0006</v>
          </cell>
          <cell r="C13" t="str">
            <v>Trần Thanh</v>
          </cell>
          <cell r="D13" t="str">
            <v>Nguyên</v>
          </cell>
          <cell r="E13">
            <v>7.4</v>
          </cell>
          <cell r="F13">
            <v>7.4</v>
          </cell>
          <cell r="G13"/>
          <cell r="H13"/>
          <cell r="I13"/>
          <cell r="J13">
            <v>7.4</v>
          </cell>
          <cell r="K13">
            <v>7.3</v>
          </cell>
          <cell r="L13">
            <v>7.34</v>
          </cell>
          <cell r="M13"/>
          <cell r="N13">
            <v>7.34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NH085A0012</v>
          </cell>
          <cell r="C14" t="str">
            <v>Cao Ngọc Tuyết</v>
          </cell>
          <cell r="D14" t="str">
            <v>Nhi</v>
          </cell>
          <cell r="E14">
            <v>7.3</v>
          </cell>
          <cell r="F14">
            <v>7.3</v>
          </cell>
          <cell r="G14"/>
          <cell r="H14"/>
          <cell r="I14"/>
          <cell r="J14">
            <v>7.3</v>
          </cell>
          <cell r="K14">
            <v>7.2</v>
          </cell>
          <cell r="L14">
            <v>7.24</v>
          </cell>
          <cell r="M14"/>
          <cell r="N14">
            <v>7.24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LTC085A0001</v>
          </cell>
          <cell r="C15" t="str">
            <v>Nguyễn Thành</v>
          </cell>
          <cell r="D15" t="str">
            <v>Tài</v>
          </cell>
          <cell r="E15">
            <v>6.5</v>
          </cell>
          <cell r="F15">
            <v>6.5</v>
          </cell>
          <cell r="G15"/>
          <cell r="H15"/>
          <cell r="I15"/>
          <cell r="J15">
            <v>6.5</v>
          </cell>
          <cell r="K15">
            <v>6</v>
          </cell>
          <cell r="L15">
            <v>6.2</v>
          </cell>
          <cell r="M15"/>
          <cell r="N15">
            <v>6.2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LTC085A0015</v>
          </cell>
          <cell r="C16" t="str">
            <v>Trần Thị Thu</v>
          </cell>
          <cell r="D16" t="str">
            <v>Thanh</v>
          </cell>
          <cell r="E16">
            <v>7.8</v>
          </cell>
          <cell r="F16">
            <v>7.8</v>
          </cell>
          <cell r="G16"/>
          <cell r="H16"/>
          <cell r="I16"/>
          <cell r="J16">
            <v>7.8</v>
          </cell>
          <cell r="K16">
            <v>8.1</v>
          </cell>
          <cell r="L16">
            <v>7.98</v>
          </cell>
          <cell r="M16"/>
          <cell r="N16">
            <v>7.98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LTC085A0007</v>
          </cell>
          <cell r="C17" t="str">
            <v>Nguyễn Lê Thanh</v>
          </cell>
          <cell r="D17" t="str">
            <v>Thảo</v>
          </cell>
          <cell r="E17">
            <v>7</v>
          </cell>
          <cell r="F17">
            <v>7</v>
          </cell>
          <cell r="G17"/>
          <cell r="H17"/>
          <cell r="I17"/>
          <cell r="J17">
            <v>7</v>
          </cell>
          <cell r="K17">
            <v>7</v>
          </cell>
          <cell r="L17">
            <v>7</v>
          </cell>
          <cell r="M17"/>
          <cell r="N17">
            <v>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LTC085A0010</v>
          </cell>
          <cell r="C18" t="str">
            <v xml:space="preserve">Trần Hoàng Anh </v>
          </cell>
          <cell r="D18" t="str">
            <v xml:space="preserve">Tuấn </v>
          </cell>
          <cell r="E18">
            <v>7.1</v>
          </cell>
          <cell r="F18">
            <v>7.1</v>
          </cell>
          <cell r="G18"/>
          <cell r="H18"/>
          <cell r="I18"/>
          <cell r="J18">
            <v>7.1</v>
          </cell>
          <cell r="K18">
            <v>6.9</v>
          </cell>
          <cell r="L18">
            <v>6.98</v>
          </cell>
          <cell r="M18"/>
          <cell r="N18">
            <v>6.98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LTC085A0003</v>
          </cell>
          <cell r="C19" t="str">
            <v>Lê Huỳnh Ánh</v>
          </cell>
          <cell r="D19" t="str">
            <v>Tuyết</v>
          </cell>
          <cell r="E19">
            <v>7.1</v>
          </cell>
          <cell r="F19">
            <v>7.1</v>
          </cell>
          <cell r="G19"/>
          <cell r="H19"/>
          <cell r="I19"/>
          <cell r="J19">
            <v>7.1</v>
          </cell>
          <cell r="K19">
            <v>6.6</v>
          </cell>
          <cell r="L19">
            <v>6.8</v>
          </cell>
          <cell r="M19"/>
          <cell r="N19">
            <v>6.8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LTC085A0005</v>
          </cell>
          <cell r="C20" t="str">
            <v>Ngô Thanh</v>
          </cell>
          <cell r="D20" t="str">
            <v>Vy</v>
          </cell>
          <cell r="E20">
            <v>7.3</v>
          </cell>
          <cell r="F20">
            <v>7.3</v>
          </cell>
          <cell r="G20"/>
          <cell r="H20"/>
          <cell r="I20"/>
          <cell r="J20">
            <v>7.3</v>
          </cell>
          <cell r="K20">
            <v>6.5</v>
          </cell>
          <cell r="L20">
            <v>6.82</v>
          </cell>
          <cell r="M20"/>
          <cell r="N20">
            <v>6.82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LT085A0003</v>
          </cell>
          <cell r="C21" t="str">
            <v>Võ Minh</v>
          </cell>
          <cell r="D21" t="str">
            <v>Phú</v>
          </cell>
          <cell r="E21">
            <v>6.9</v>
          </cell>
          <cell r="F21">
            <v>6.9</v>
          </cell>
          <cell r="G21"/>
          <cell r="H21"/>
          <cell r="I21"/>
          <cell r="J21">
            <v>6.9</v>
          </cell>
          <cell r="K21">
            <v>7</v>
          </cell>
          <cell r="L21">
            <v>6.96</v>
          </cell>
          <cell r="M21"/>
          <cell r="N21">
            <v>6.96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LT085A0005</v>
          </cell>
          <cell r="C22" t="str">
            <v>Lương Tiến</v>
          </cell>
          <cell r="D22" t="str">
            <v>Huy</v>
          </cell>
          <cell r="E22">
            <v>6.9</v>
          </cell>
          <cell r="F22">
            <v>6.9</v>
          </cell>
          <cell r="G22"/>
          <cell r="H22"/>
          <cell r="I22"/>
          <cell r="J22">
            <v>6.9</v>
          </cell>
          <cell r="K22">
            <v>7</v>
          </cell>
          <cell r="L22">
            <v>6.96</v>
          </cell>
          <cell r="M22"/>
          <cell r="N22">
            <v>6.96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</sheetData>
      <sheetData sheetId="6"/>
      <sheetData sheetId="7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4.5</v>
          </cell>
          <cell r="L6">
            <v>5.9</v>
          </cell>
          <cell r="M6">
            <v>5.5</v>
          </cell>
          <cell r="N6">
            <v>6.5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9.5</v>
          </cell>
          <cell r="F7">
            <v>9.5</v>
          </cell>
          <cell r="G7"/>
          <cell r="H7"/>
          <cell r="I7"/>
          <cell r="J7">
            <v>9.5</v>
          </cell>
          <cell r="K7">
            <v>7.5</v>
          </cell>
          <cell r="L7">
            <v>8.3000000000000007</v>
          </cell>
          <cell r="M7"/>
          <cell r="N7">
            <v>8.3000000000000007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1</v>
          </cell>
          <cell r="F8">
            <v>1</v>
          </cell>
          <cell r="G8"/>
          <cell r="H8"/>
          <cell r="I8"/>
          <cell r="J8">
            <v>1</v>
          </cell>
          <cell r="K8"/>
          <cell r="L8">
            <v>0.4</v>
          </cell>
          <cell r="M8"/>
          <cell r="N8">
            <v>0.4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8.5</v>
          </cell>
          <cell r="F9">
            <v>8.5</v>
          </cell>
          <cell r="G9"/>
          <cell r="H9"/>
          <cell r="I9"/>
          <cell r="J9">
            <v>8.5</v>
          </cell>
          <cell r="K9">
            <v>9</v>
          </cell>
          <cell r="L9">
            <v>8.8000000000000007</v>
          </cell>
          <cell r="M9"/>
          <cell r="N9">
            <v>8.8000000000000007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5</v>
          </cell>
          <cell r="F10">
            <v>5</v>
          </cell>
          <cell r="G10"/>
          <cell r="H10"/>
          <cell r="I10"/>
          <cell r="J10">
            <v>5</v>
          </cell>
          <cell r="K10">
            <v>0</v>
          </cell>
          <cell r="L10">
            <v>2</v>
          </cell>
          <cell r="M10">
            <v>0</v>
          </cell>
          <cell r="N10">
            <v>2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7</v>
          </cell>
          <cell r="F11">
            <v>7</v>
          </cell>
          <cell r="G11"/>
          <cell r="H11"/>
          <cell r="I11"/>
          <cell r="J11">
            <v>7</v>
          </cell>
          <cell r="K11">
            <v>1</v>
          </cell>
          <cell r="L11">
            <v>3.4</v>
          </cell>
          <cell r="M11">
            <v>0</v>
          </cell>
          <cell r="N11">
            <v>2.8</v>
          </cell>
          <cell r="O11" t="str">
            <v>Yếu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8.5</v>
          </cell>
          <cell r="F12">
            <v>8.5</v>
          </cell>
          <cell r="G12"/>
          <cell r="H12"/>
          <cell r="I12"/>
          <cell r="J12">
            <v>8.5</v>
          </cell>
          <cell r="K12">
            <v>6.5</v>
          </cell>
          <cell r="L12">
            <v>7.3</v>
          </cell>
          <cell r="M12"/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9.5</v>
          </cell>
          <cell r="F13">
            <v>9.5</v>
          </cell>
          <cell r="G13"/>
          <cell r="H13"/>
          <cell r="I13"/>
          <cell r="J13">
            <v>9.5</v>
          </cell>
          <cell r="K13">
            <v>8.5</v>
          </cell>
          <cell r="L13">
            <v>8.9</v>
          </cell>
          <cell r="M13"/>
          <cell r="N13">
            <v>8.9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6.5</v>
          </cell>
          <cell r="F14">
            <v>6.5</v>
          </cell>
          <cell r="G14"/>
          <cell r="H14"/>
          <cell r="I14"/>
          <cell r="J14">
            <v>6.5</v>
          </cell>
          <cell r="K14">
            <v>6.5</v>
          </cell>
          <cell r="L14">
            <v>6.5</v>
          </cell>
          <cell r="M14"/>
          <cell r="N14">
            <v>6.5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4</v>
          </cell>
          <cell r="F16">
            <v>4</v>
          </cell>
          <cell r="G16"/>
          <cell r="H16"/>
          <cell r="I16"/>
          <cell r="J16">
            <v>4</v>
          </cell>
          <cell r="K16"/>
          <cell r="L16">
            <v>1.6</v>
          </cell>
          <cell r="M16"/>
          <cell r="N16">
            <v>1.6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>
            <v>4</v>
          </cell>
          <cell r="L19">
            <v>5.6</v>
          </cell>
          <cell r="M19">
            <v>6</v>
          </cell>
          <cell r="N19">
            <v>6.8</v>
          </cell>
          <cell r="O19" t="str">
            <v>T.bình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7.5</v>
          </cell>
          <cell r="F20">
            <v>7.5</v>
          </cell>
          <cell r="G20"/>
          <cell r="H20"/>
          <cell r="I20"/>
          <cell r="J20">
            <v>7.5</v>
          </cell>
          <cell r="K20">
            <v>5</v>
          </cell>
          <cell r="L20">
            <v>6</v>
          </cell>
          <cell r="M20"/>
          <cell r="N20">
            <v>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4.5</v>
          </cell>
          <cell r="F21">
            <v>4.5</v>
          </cell>
          <cell r="G21"/>
          <cell r="H21"/>
          <cell r="I21"/>
          <cell r="J21">
            <v>4.5</v>
          </cell>
          <cell r="K21"/>
          <cell r="L21">
            <v>1.8</v>
          </cell>
          <cell r="M21"/>
          <cell r="N21">
            <v>1.8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8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8</v>
          </cell>
          <cell r="G6">
            <v>9</v>
          </cell>
          <cell r="H6"/>
          <cell r="I6"/>
          <cell r="J6">
            <v>8</v>
          </cell>
          <cell r="K6">
            <v>9</v>
          </cell>
          <cell r="L6">
            <v>8.6</v>
          </cell>
          <cell r="M6"/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>
            <v>8</v>
          </cell>
          <cell r="H7"/>
          <cell r="I7"/>
          <cell r="J7">
            <v>8</v>
          </cell>
          <cell r="K7">
            <v>7.5</v>
          </cell>
          <cell r="L7">
            <v>7.7</v>
          </cell>
          <cell r="M7"/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6</v>
          </cell>
          <cell r="F8">
            <v>7</v>
          </cell>
          <cell r="G8">
            <v>6</v>
          </cell>
          <cell r="H8"/>
          <cell r="I8"/>
          <cell r="J8">
            <v>6.33</v>
          </cell>
          <cell r="K8">
            <v>5</v>
          </cell>
          <cell r="L8">
            <v>5.53</v>
          </cell>
          <cell r="M8"/>
          <cell r="N8">
            <v>5.53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9</v>
          </cell>
          <cell r="G9">
            <v>10</v>
          </cell>
          <cell r="H9"/>
          <cell r="I9"/>
          <cell r="J9">
            <v>9</v>
          </cell>
          <cell r="K9">
            <v>9</v>
          </cell>
          <cell r="L9">
            <v>9</v>
          </cell>
          <cell r="M9"/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6</v>
          </cell>
          <cell r="F10">
            <v>7</v>
          </cell>
          <cell r="G10">
            <v>8</v>
          </cell>
          <cell r="H10"/>
          <cell r="I10"/>
          <cell r="J10">
            <v>7</v>
          </cell>
          <cell r="K10">
            <v>3.5</v>
          </cell>
          <cell r="L10">
            <v>4.9000000000000004</v>
          </cell>
          <cell r="M10">
            <v>0</v>
          </cell>
          <cell r="N10">
            <v>2.8</v>
          </cell>
          <cell r="O10" t="str">
            <v>Yếu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7</v>
          </cell>
          <cell r="F11">
            <v>7</v>
          </cell>
          <cell r="G11">
            <v>8</v>
          </cell>
          <cell r="H11"/>
          <cell r="I11"/>
          <cell r="J11">
            <v>7.33</v>
          </cell>
          <cell r="K11">
            <v>0</v>
          </cell>
          <cell r="L11">
            <v>2.93</v>
          </cell>
          <cell r="M11">
            <v>0</v>
          </cell>
          <cell r="N11">
            <v>2.93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>
            <v>9</v>
          </cell>
          <cell r="H12"/>
          <cell r="I12"/>
          <cell r="J12">
            <v>8.33</v>
          </cell>
          <cell r="K12">
            <v>6.5</v>
          </cell>
          <cell r="L12">
            <v>7.23</v>
          </cell>
          <cell r="M12"/>
          <cell r="N12">
            <v>7.23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10</v>
          </cell>
          <cell r="G13">
            <v>10</v>
          </cell>
          <cell r="H13"/>
          <cell r="I13"/>
          <cell r="J13">
            <v>9.67</v>
          </cell>
          <cell r="K13">
            <v>8</v>
          </cell>
          <cell r="L13">
            <v>8.67</v>
          </cell>
          <cell r="M13"/>
          <cell r="N13">
            <v>8.67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8</v>
          </cell>
          <cell r="G14">
            <v>8</v>
          </cell>
          <cell r="H14"/>
          <cell r="I14"/>
          <cell r="J14">
            <v>8</v>
          </cell>
          <cell r="K14">
            <v>5.5</v>
          </cell>
          <cell r="L14">
            <v>6.5</v>
          </cell>
          <cell r="M14"/>
          <cell r="N14">
            <v>6.5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6</v>
          </cell>
          <cell r="F16">
            <v>6</v>
          </cell>
          <cell r="G16">
            <v>6</v>
          </cell>
          <cell r="H16"/>
          <cell r="I16"/>
          <cell r="J16">
            <v>6</v>
          </cell>
          <cell r="K16">
            <v>5.5</v>
          </cell>
          <cell r="L16">
            <v>5.7</v>
          </cell>
          <cell r="M16"/>
          <cell r="N16">
            <v>5.7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9</v>
          </cell>
          <cell r="F19">
            <v>9</v>
          </cell>
          <cell r="G19">
            <v>10</v>
          </cell>
          <cell r="H19"/>
          <cell r="I19"/>
          <cell r="J19">
            <v>9.33</v>
          </cell>
          <cell r="K19">
            <v>7</v>
          </cell>
          <cell r="L19">
            <v>7.93</v>
          </cell>
          <cell r="M19"/>
          <cell r="N19">
            <v>7.93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10</v>
          </cell>
          <cell r="G20">
            <v>10</v>
          </cell>
          <cell r="H20"/>
          <cell r="I20"/>
          <cell r="J20">
            <v>9.67</v>
          </cell>
          <cell r="K20">
            <v>9</v>
          </cell>
          <cell r="L20">
            <v>9.27</v>
          </cell>
          <cell r="M20"/>
          <cell r="N20">
            <v>9.27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8</v>
          </cell>
          <cell r="F21">
            <v>8</v>
          </cell>
          <cell r="G21">
            <v>9</v>
          </cell>
          <cell r="H21"/>
          <cell r="I21"/>
          <cell r="J21">
            <v>8.33</v>
          </cell>
          <cell r="K21">
            <v>0</v>
          </cell>
          <cell r="L21">
            <v>3.33</v>
          </cell>
          <cell r="M21">
            <v>0</v>
          </cell>
          <cell r="N21">
            <v>3.33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9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6</v>
          </cell>
          <cell r="L6">
            <v>6.8</v>
          </cell>
          <cell r="M6"/>
          <cell r="N6">
            <v>6.8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9</v>
          </cell>
          <cell r="G7"/>
          <cell r="H7"/>
          <cell r="I7"/>
          <cell r="J7">
            <v>9</v>
          </cell>
          <cell r="K7">
            <v>8</v>
          </cell>
          <cell r="L7">
            <v>8.4</v>
          </cell>
          <cell r="M7"/>
          <cell r="N7">
            <v>8.4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6</v>
          </cell>
          <cell r="F8">
            <v>6</v>
          </cell>
          <cell r="G8"/>
          <cell r="H8"/>
          <cell r="I8"/>
          <cell r="J8">
            <v>6</v>
          </cell>
          <cell r="K8">
            <v>6</v>
          </cell>
          <cell r="L8">
            <v>6</v>
          </cell>
          <cell r="M8"/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6</v>
          </cell>
          <cell r="L9">
            <v>6.4</v>
          </cell>
          <cell r="M9"/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6</v>
          </cell>
          <cell r="L11">
            <v>5.6</v>
          </cell>
          <cell r="M11"/>
          <cell r="N11">
            <v>5.6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/>
          <cell r="H12"/>
          <cell r="I12"/>
          <cell r="J12">
            <v>8</v>
          </cell>
          <cell r="K12">
            <v>6</v>
          </cell>
          <cell r="L12">
            <v>6.8</v>
          </cell>
          <cell r="M12"/>
          <cell r="N12">
            <v>6.8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9</v>
          </cell>
          <cell r="G13"/>
          <cell r="H13"/>
          <cell r="I13"/>
          <cell r="J13">
            <v>9</v>
          </cell>
          <cell r="K13">
            <v>8</v>
          </cell>
          <cell r="L13">
            <v>8.4</v>
          </cell>
          <cell r="M13"/>
          <cell r="N13">
            <v>8.4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5</v>
          </cell>
          <cell r="L14">
            <v>5.4</v>
          </cell>
          <cell r="M14"/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5</v>
          </cell>
          <cell r="L16">
            <v>5.4</v>
          </cell>
          <cell r="M16"/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9</v>
          </cell>
          <cell r="F19">
            <v>9</v>
          </cell>
          <cell r="G19"/>
          <cell r="H19"/>
          <cell r="I19"/>
          <cell r="J19">
            <v>9</v>
          </cell>
          <cell r="K19">
            <v>6</v>
          </cell>
          <cell r="L19">
            <v>7.2</v>
          </cell>
          <cell r="M19"/>
          <cell r="N19">
            <v>7.2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</v>
          </cell>
          <cell r="F20">
            <v>8</v>
          </cell>
          <cell r="G20"/>
          <cell r="H20"/>
          <cell r="I20"/>
          <cell r="J20">
            <v>8</v>
          </cell>
          <cell r="K20">
            <v>7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6</v>
          </cell>
          <cell r="F21">
            <v>6</v>
          </cell>
          <cell r="G21"/>
          <cell r="H21"/>
          <cell r="I21"/>
          <cell r="J21">
            <v>6</v>
          </cell>
          <cell r="K21">
            <v>0</v>
          </cell>
          <cell r="L21">
            <v>2.4</v>
          </cell>
          <cell r="M21">
            <v>0</v>
          </cell>
          <cell r="N21">
            <v>2.4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10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10</v>
          </cell>
          <cell r="F6">
            <v>8.3000000000000007</v>
          </cell>
          <cell r="G6">
            <v>6.5</v>
          </cell>
          <cell r="H6"/>
          <cell r="I6"/>
          <cell r="J6">
            <v>8.27</v>
          </cell>
          <cell r="K6">
            <v>7</v>
          </cell>
          <cell r="L6">
            <v>7.51</v>
          </cell>
          <cell r="M6"/>
          <cell r="N6">
            <v>7.51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9.8000000000000007</v>
          </cell>
          <cell r="G7">
            <v>8</v>
          </cell>
          <cell r="H7"/>
          <cell r="I7"/>
          <cell r="J7">
            <v>9.27</v>
          </cell>
          <cell r="K7">
            <v>9</v>
          </cell>
          <cell r="L7">
            <v>9.11</v>
          </cell>
          <cell r="M7"/>
          <cell r="N7">
            <v>9.11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8.3000000000000007</v>
          </cell>
          <cell r="F8">
            <v>2.8</v>
          </cell>
          <cell r="G8">
            <v>5.5</v>
          </cell>
          <cell r="H8"/>
          <cell r="I8"/>
          <cell r="J8">
            <v>5.53</v>
          </cell>
          <cell r="K8">
            <v>9</v>
          </cell>
          <cell r="L8">
            <v>7.61</v>
          </cell>
          <cell r="M8"/>
          <cell r="N8">
            <v>7.61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10</v>
          </cell>
          <cell r="F9">
            <v>5</v>
          </cell>
          <cell r="G9">
            <v>7</v>
          </cell>
          <cell r="H9"/>
          <cell r="I9"/>
          <cell r="J9">
            <v>7.33</v>
          </cell>
          <cell r="K9">
            <v>7.5</v>
          </cell>
          <cell r="L9">
            <v>7.43</v>
          </cell>
          <cell r="M9"/>
          <cell r="N9">
            <v>7.43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8.3000000000000007</v>
          </cell>
          <cell r="F10">
            <v>3.5</v>
          </cell>
          <cell r="G10">
            <v>5.5</v>
          </cell>
          <cell r="H10"/>
          <cell r="I10"/>
          <cell r="J10">
            <v>5.77</v>
          </cell>
          <cell r="K10">
            <v>0</v>
          </cell>
          <cell r="L10">
            <v>2.31</v>
          </cell>
          <cell r="M10">
            <v>0</v>
          </cell>
          <cell r="N10">
            <v>2.31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8.3000000000000007</v>
          </cell>
          <cell r="F11">
            <v>2.5</v>
          </cell>
          <cell r="G11">
            <v>6</v>
          </cell>
          <cell r="H11"/>
          <cell r="I11"/>
          <cell r="J11">
            <v>5.6</v>
          </cell>
          <cell r="K11">
            <v>0</v>
          </cell>
          <cell r="L11">
            <v>2.2400000000000002</v>
          </cell>
          <cell r="M11">
            <v>0</v>
          </cell>
          <cell r="N11">
            <v>2.2400000000000002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10</v>
          </cell>
          <cell r="F12">
            <v>9.5</v>
          </cell>
          <cell r="G12">
            <v>9.5</v>
          </cell>
          <cell r="H12"/>
          <cell r="I12"/>
          <cell r="J12">
            <v>9.67</v>
          </cell>
          <cell r="K12">
            <v>9</v>
          </cell>
          <cell r="L12">
            <v>9.27</v>
          </cell>
          <cell r="M12"/>
          <cell r="N12">
            <v>9.27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8.4</v>
          </cell>
          <cell r="G13">
            <v>9</v>
          </cell>
          <cell r="H13"/>
          <cell r="I13"/>
          <cell r="J13">
            <v>9.1300000000000008</v>
          </cell>
          <cell r="K13">
            <v>8.5</v>
          </cell>
          <cell r="L13">
            <v>8.75</v>
          </cell>
          <cell r="M13"/>
          <cell r="N13">
            <v>8.75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10</v>
          </cell>
          <cell r="F14">
            <v>8</v>
          </cell>
          <cell r="G14">
            <v>7</v>
          </cell>
          <cell r="H14"/>
          <cell r="I14"/>
          <cell r="J14">
            <v>8.33</v>
          </cell>
          <cell r="K14">
            <v>9</v>
          </cell>
          <cell r="L14">
            <v>8.73</v>
          </cell>
          <cell r="M14"/>
          <cell r="N14">
            <v>8.73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10</v>
          </cell>
          <cell r="F16">
            <v>1.8</v>
          </cell>
          <cell r="G16">
            <v>6</v>
          </cell>
          <cell r="H16"/>
          <cell r="I16"/>
          <cell r="J16">
            <v>5.93</v>
          </cell>
          <cell r="K16">
            <v>8.5</v>
          </cell>
          <cell r="L16">
            <v>7.47</v>
          </cell>
          <cell r="M16"/>
          <cell r="N16">
            <v>7.47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2.5</v>
          </cell>
          <cell r="F18">
            <v>5</v>
          </cell>
          <cell r="G18">
            <v>0</v>
          </cell>
          <cell r="H18"/>
          <cell r="I18"/>
          <cell r="J18">
            <v>2.5</v>
          </cell>
          <cell r="K18"/>
          <cell r="L18">
            <v>1</v>
          </cell>
          <cell r="M18"/>
          <cell r="N18">
            <v>1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10</v>
          </cell>
          <cell r="F19">
            <v>4</v>
          </cell>
          <cell r="G19">
            <v>7</v>
          </cell>
          <cell r="H19"/>
          <cell r="I19"/>
          <cell r="J19">
            <v>7</v>
          </cell>
          <cell r="K19">
            <v>9</v>
          </cell>
          <cell r="L19">
            <v>8.1999999999999993</v>
          </cell>
          <cell r="M19"/>
          <cell r="N19">
            <v>8.1999999999999993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10</v>
          </cell>
          <cell r="F20">
            <v>8.8000000000000007</v>
          </cell>
          <cell r="G20">
            <v>7</v>
          </cell>
          <cell r="H20"/>
          <cell r="I20"/>
          <cell r="J20">
            <v>8.6</v>
          </cell>
          <cell r="K20">
            <v>9</v>
          </cell>
          <cell r="L20">
            <v>8.84</v>
          </cell>
          <cell r="M20"/>
          <cell r="N20">
            <v>8.84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10</v>
          </cell>
          <cell r="F21">
            <v>6.8</v>
          </cell>
          <cell r="G21">
            <v>2</v>
          </cell>
          <cell r="H21"/>
          <cell r="I21"/>
          <cell r="J21">
            <v>6.27</v>
          </cell>
          <cell r="K21">
            <v>0</v>
          </cell>
          <cell r="L21">
            <v>2.5099999999999998</v>
          </cell>
          <cell r="M21">
            <v>0</v>
          </cell>
          <cell r="N21">
            <v>2.5099999999999998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0</v>
          </cell>
          <cell r="F22">
            <v>0</v>
          </cell>
          <cell r="G22"/>
          <cell r="H22"/>
          <cell r="I22"/>
          <cell r="J22">
            <v>0</v>
          </cell>
          <cell r="K22"/>
          <cell r="L22">
            <v>0</v>
          </cell>
          <cell r="M22"/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11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10</v>
          </cell>
          <cell r="F6">
            <v>10</v>
          </cell>
          <cell r="G6"/>
          <cell r="H6"/>
          <cell r="I6"/>
          <cell r="J6">
            <v>10</v>
          </cell>
          <cell r="K6">
            <v>9.5</v>
          </cell>
          <cell r="L6">
            <v>9.6999999999999993</v>
          </cell>
          <cell r="M6"/>
          <cell r="N6">
            <v>9.6999999999999993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10</v>
          </cell>
          <cell r="L7">
            <v>10</v>
          </cell>
          <cell r="M7"/>
          <cell r="N7">
            <v>10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8</v>
          </cell>
          <cell r="F8">
            <v>8</v>
          </cell>
          <cell r="G8"/>
          <cell r="H8"/>
          <cell r="I8"/>
          <cell r="J8">
            <v>8</v>
          </cell>
          <cell r="K8">
            <v>0</v>
          </cell>
          <cell r="L8">
            <v>3.2</v>
          </cell>
          <cell r="M8">
            <v>0</v>
          </cell>
          <cell r="N8">
            <v>3.2</v>
          </cell>
          <cell r="O8" t="str">
            <v>Yếu</v>
          </cell>
          <cell r="P8" t="str">
            <v>Yếu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10</v>
          </cell>
          <cell r="F9">
            <v>9</v>
          </cell>
          <cell r="G9"/>
          <cell r="H9"/>
          <cell r="I9"/>
          <cell r="J9">
            <v>9.33</v>
          </cell>
          <cell r="K9">
            <v>8.6999999999999993</v>
          </cell>
          <cell r="L9">
            <v>8.9499999999999993</v>
          </cell>
          <cell r="M9"/>
          <cell r="N9">
            <v>8.9499999999999993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8</v>
          </cell>
          <cell r="F10">
            <v>8</v>
          </cell>
          <cell r="G10"/>
          <cell r="H10"/>
          <cell r="I10"/>
          <cell r="J10">
            <v>8</v>
          </cell>
          <cell r="K10">
            <v>0</v>
          </cell>
          <cell r="L10">
            <v>3.2</v>
          </cell>
          <cell r="M10">
            <v>0</v>
          </cell>
          <cell r="N10">
            <v>3.2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8</v>
          </cell>
          <cell r="F11">
            <v>8</v>
          </cell>
          <cell r="G11"/>
          <cell r="H11"/>
          <cell r="I11"/>
          <cell r="J11">
            <v>8</v>
          </cell>
          <cell r="K11">
            <v>7.6</v>
          </cell>
          <cell r="L11">
            <v>7.76</v>
          </cell>
          <cell r="M11"/>
          <cell r="N11">
            <v>7.76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9</v>
          </cell>
          <cell r="F12">
            <v>7</v>
          </cell>
          <cell r="G12"/>
          <cell r="H12"/>
          <cell r="I12"/>
          <cell r="J12">
            <v>7.67</v>
          </cell>
          <cell r="K12">
            <v>5.3</v>
          </cell>
          <cell r="L12">
            <v>6.25</v>
          </cell>
          <cell r="M12"/>
          <cell r="N12">
            <v>6.25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10</v>
          </cell>
          <cell r="G13"/>
          <cell r="H13"/>
          <cell r="I13"/>
          <cell r="J13">
            <v>10</v>
          </cell>
          <cell r="K13">
            <v>8.6</v>
          </cell>
          <cell r="L13">
            <v>9.16</v>
          </cell>
          <cell r="M13"/>
          <cell r="N13">
            <v>9.16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7</v>
          </cell>
          <cell r="G14"/>
          <cell r="H14"/>
          <cell r="I14"/>
          <cell r="J14">
            <v>7.33</v>
          </cell>
          <cell r="K14">
            <v>8.1999999999999993</v>
          </cell>
          <cell r="L14">
            <v>7.85</v>
          </cell>
          <cell r="M14"/>
          <cell r="N14">
            <v>7.85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>
            <v>0</v>
          </cell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10</v>
          </cell>
          <cell r="F16">
            <v>7</v>
          </cell>
          <cell r="G16"/>
          <cell r="H16"/>
          <cell r="I16"/>
          <cell r="J16">
            <v>8</v>
          </cell>
          <cell r="K16">
            <v>5.9</v>
          </cell>
          <cell r="L16">
            <v>6.74</v>
          </cell>
          <cell r="M16"/>
          <cell r="N16">
            <v>6.74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4</v>
          </cell>
          <cell r="G17"/>
          <cell r="H17"/>
          <cell r="I17"/>
          <cell r="J17">
            <v>2.67</v>
          </cell>
          <cell r="K17">
            <v>0</v>
          </cell>
          <cell r="L17">
            <v>1.07</v>
          </cell>
          <cell r="M17"/>
          <cell r="N17">
            <v>1.07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/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>
            <v>0</v>
          </cell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6</v>
          </cell>
          <cell r="F19">
            <v>8</v>
          </cell>
          <cell r="G19"/>
          <cell r="H19"/>
          <cell r="I19"/>
          <cell r="J19">
            <v>7.33</v>
          </cell>
          <cell r="K19">
            <v>9.1999999999999993</v>
          </cell>
          <cell r="L19">
            <v>8.4499999999999993</v>
          </cell>
          <cell r="M19"/>
          <cell r="N19">
            <v>8.4499999999999993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8</v>
          </cell>
          <cell r="G20"/>
          <cell r="H20"/>
          <cell r="I20"/>
          <cell r="J20">
            <v>8.33</v>
          </cell>
          <cell r="K20">
            <v>8.4</v>
          </cell>
          <cell r="L20">
            <v>8.3699999999999992</v>
          </cell>
          <cell r="M20"/>
          <cell r="N20">
            <v>8.3699999999999992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9</v>
          </cell>
          <cell r="F21">
            <v>7</v>
          </cell>
          <cell r="G21"/>
          <cell r="H21"/>
          <cell r="I21"/>
          <cell r="J21">
            <v>7.67</v>
          </cell>
          <cell r="K21">
            <v>0</v>
          </cell>
          <cell r="L21">
            <v>3.07</v>
          </cell>
          <cell r="M21">
            <v>0</v>
          </cell>
          <cell r="N21">
            <v>3.07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</v>
          </cell>
          <cell r="F22">
            <v>5</v>
          </cell>
          <cell r="G22"/>
          <cell r="H22"/>
          <cell r="I22"/>
          <cell r="J22">
            <v>5</v>
          </cell>
          <cell r="K22">
            <v>6.3</v>
          </cell>
          <cell r="L22">
            <v>5.78</v>
          </cell>
          <cell r="M22"/>
          <cell r="N22">
            <v>5.78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12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8</v>
          </cell>
          <cell r="G6">
            <v>7</v>
          </cell>
          <cell r="H6">
            <v>8</v>
          </cell>
          <cell r="I6"/>
          <cell r="J6">
            <v>7.44</v>
          </cell>
          <cell r="K6">
            <v>9</v>
          </cell>
          <cell r="L6">
            <v>8.3800000000000008</v>
          </cell>
          <cell r="M6"/>
          <cell r="N6">
            <v>8.3800000000000008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7</v>
          </cell>
          <cell r="F7">
            <v>8</v>
          </cell>
          <cell r="G7">
            <v>9</v>
          </cell>
          <cell r="H7">
            <v>8.5</v>
          </cell>
          <cell r="I7"/>
          <cell r="J7">
            <v>8</v>
          </cell>
          <cell r="K7">
            <v>7</v>
          </cell>
          <cell r="L7">
            <v>7.4</v>
          </cell>
          <cell r="M7"/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7</v>
          </cell>
          <cell r="F8">
            <v>8</v>
          </cell>
          <cell r="G8">
            <v>9</v>
          </cell>
          <cell r="H8">
            <v>8.5</v>
          </cell>
          <cell r="I8"/>
          <cell r="J8">
            <v>8</v>
          </cell>
          <cell r="K8">
            <v>7</v>
          </cell>
          <cell r="L8">
            <v>7.4</v>
          </cell>
          <cell r="M8"/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9</v>
          </cell>
          <cell r="F9">
            <v>8</v>
          </cell>
          <cell r="G9">
            <v>7.5</v>
          </cell>
          <cell r="H9">
            <v>8</v>
          </cell>
          <cell r="I9"/>
          <cell r="J9">
            <v>8.2200000000000006</v>
          </cell>
          <cell r="K9">
            <v>9</v>
          </cell>
          <cell r="L9">
            <v>8.69</v>
          </cell>
          <cell r="M9"/>
          <cell r="N9">
            <v>8.69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0</v>
          </cell>
          <cell r="F11">
            <v>7</v>
          </cell>
          <cell r="G11">
            <v>0</v>
          </cell>
          <cell r="H11">
            <v>3</v>
          </cell>
          <cell r="I11"/>
          <cell r="J11">
            <v>2.2200000000000002</v>
          </cell>
          <cell r="K11"/>
          <cell r="L11">
            <v>0.89</v>
          </cell>
          <cell r="M11"/>
          <cell r="N11">
            <v>0.89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8.6999999999999993</v>
          </cell>
          <cell r="F12">
            <v>7</v>
          </cell>
          <cell r="G12">
            <v>6.5</v>
          </cell>
          <cell r="H12">
            <v>7.5</v>
          </cell>
          <cell r="I12"/>
          <cell r="J12">
            <v>7.57</v>
          </cell>
          <cell r="K12">
            <v>6</v>
          </cell>
          <cell r="L12">
            <v>6.63</v>
          </cell>
          <cell r="M12"/>
          <cell r="N12">
            <v>6.63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7.5</v>
          </cell>
          <cell r="G13">
            <v>8.5</v>
          </cell>
          <cell r="H13">
            <v>8</v>
          </cell>
          <cell r="I13"/>
          <cell r="J13">
            <v>8</v>
          </cell>
          <cell r="K13">
            <v>8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7</v>
          </cell>
          <cell r="G14">
            <v>5</v>
          </cell>
          <cell r="H14">
            <v>7</v>
          </cell>
          <cell r="I14"/>
          <cell r="J14">
            <v>6.89</v>
          </cell>
          <cell r="K14">
            <v>7</v>
          </cell>
          <cell r="L14">
            <v>6.96</v>
          </cell>
          <cell r="M14"/>
          <cell r="N14">
            <v>6.96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7</v>
          </cell>
          <cell r="F16">
            <v>7</v>
          </cell>
          <cell r="G16">
            <v>8</v>
          </cell>
          <cell r="H16">
            <v>8</v>
          </cell>
          <cell r="I16"/>
          <cell r="J16">
            <v>7.44</v>
          </cell>
          <cell r="K16">
            <v>7</v>
          </cell>
          <cell r="L16">
            <v>7.18</v>
          </cell>
          <cell r="M16"/>
          <cell r="N16">
            <v>7.18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4</v>
          </cell>
          <cell r="G17"/>
          <cell r="H17"/>
          <cell r="I17"/>
          <cell r="J17">
            <v>2.67</v>
          </cell>
          <cell r="K17"/>
          <cell r="L17">
            <v>1.07</v>
          </cell>
          <cell r="M17"/>
          <cell r="N17">
            <v>1.07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8</v>
          </cell>
          <cell r="F19">
            <v>9</v>
          </cell>
          <cell r="G19">
            <v>9</v>
          </cell>
          <cell r="H19">
            <v>9</v>
          </cell>
          <cell r="I19"/>
          <cell r="J19">
            <v>8.67</v>
          </cell>
          <cell r="K19">
            <v>8</v>
          </cell>
          <cell r="L19">
            <v>8.27</v>
          </cell>
          <cell r="M19"/>
          <cell r="N19">
            <v>8.27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8.5</v>
          </cell>
          <cell r="F20">
            <v>8</v>
          </cell>
          <cell r="G20">
            <v>6.5</v>
          </cell>
          <cell r="H20">
            <v>8</v>
          </cell>
          <cell r="I20"/>
          <cell r="J20">
            <v>7.83</v>
          </cell>
          <cell r="K20">
            <v>8</v>
          </cell>
          <cell r="L20">
            <v>7.93</v>
          </cell>
          <cell r="M20"/>
          <cell r="N20">
            <v>7.93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7</v>
          </cell>
          <cell r="F21">
            <v>7</v>
          </cell>
          <cell r="G21">
            <v>7</v>
          </cell>
          <cell r="H21">
            <v>7.5</v>
          </cell>
          <cell r="I21"/>
          <cell r="J21">
            <v>7.11</v>
          </cell>
          <cell r="K21">
            <v>5</v>
          </cell>
          <cell r="L21">
            <v>5.84</v>
          </cell>
          <cell r="M21"/>
          <cell r="N21">
            <v>5.84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6</v>
          </cell>
          <cell r="F22">
            <v>8</v>
          </cell>
          <cell r="G22">
            <v>5</v>
          </cell>
          <cell r="H22">
            <v>5</v>
          </cell>
          <cell r="I22"/>
          <cell r="J22">
            <v>6</v>
          </cell>
          <cell r="K22">
            <v>6</v>
          </cell>
          <cell r="L22">
            <v>6</v>
          </cell>
          <cell r="M22"/>
          <cell r="N22">
            <v>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13"/>
      <sheetData sheetId="14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9</v>
          </cell>
          <cell r="G6">
            <v>9</v>
          </cell>
          <cell r="H6"/>
          <cell r="I6"/>
          <cell r="J6">
            <v>8.67</v>
          </cell>
          <cell r="K6">
            <v>0</v>
          </cell>
          <cell r="L6">
            <v>3.47</v>
          </cell>
          <cell r="M6">
            <v>8.5</v>
          </cell>
          <cell r="N6">
            <v>8.57</v>
          </cell>
          <cell r="O6" t="str">
            <v>Yếu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9</v>
          </cell>
          <cell r="G7">
            <v>10</v>
          </cell>
          <cell r="H7"/>
          <cell r="I7"/>
          <cell r="J7">
            <v>9</v>
          </cell>
          <cell r="K7">
            <v>10</v>
          </cell>
          <cell r="L7">
            <v>9.6</v>
          </cell>
          <cell r="M7"/>
          <cell r="N7">
            <v>9.6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5</v>
          </cell>
          <cell r="F8">
            <v>5</v>
          </cell>
          <cell r="G8">
            <v>6</v>
          </cell>
          <cell r="H8"/>
          <cell r="I8"/>
          <cell r="J8">
            <v>5.33</v>
          </cell>
          <cell r="K8">
            <v>0</v>
          </cell>
          <cell r="L8">
            <v>2.13</v>
          </cell>
          <cell r="M8">
            <v>0</v>
          </cell>
          <cell r="N8">
            <v>2.13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9</v>
          </cell>
          <cell r="G9">
            <v>9</v>
          </cell>
          <cell r="H9"/>
          <cell r="I9"/>
          <cell r="J9">
            <v>8.67</v>
          </cell>
          <cell r="K9">
            <v>0</v>
          </cell>
          <cell r="L9">
            <v>3.47</v>
          </cell>
          <cell r="M9">
            <v>9.5</v>
          </cell>
          <cell r="N9">
            <v>9.17</v>
          </cell>
          <cell r="O9" t="str">
            <v>Yếu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6</v>
          </cell>
          <cell r="F11">
            <v>6</v>
          </cell>
          <cell r="G11">
            <v>7</v>
          </cell>
          <cell r="H11"/>
          <cell r="I11"/>
          <cell r="J11">
            <v>6.33</v>
          </cell>
          <cell r="K11">
            <v>5</v>
          </cell>
          <cell r="L11">
            <v>5.53</v>
          </cell>
          <cell r="M11"/>
          <cell r="N11">
            <v>5.53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>
            <v>9</v>
          </cell>
          <cell r="H12"/>
          <cell r="I12"/>
          <cell r="J12">
            <v>8.33</v>
          </cell>
          <cell r="K12">
            <v>7</v>
          </cell>
          <cell r="L12">
            <v>7.53</v>
          </cell>
          <cell r="M12"/>
          <cell r="N12">
            <v>7.53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9</v>
          </cell>
          <cell r="G13">
            <v>10</v>
          </cell>
          <cell r="H13"/>
          <cell r="I13"/>
          <cell r="J13">
            <v>9</v>
          </cell>
          <cell r="K13">
            <v>9</v>
          </cell>
          <cell r="L13">
            <v>9</v>
          </cell>
          <cell r="M13"/>
          <cell r="N13">
            <v>9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8</v>
          </cell>
          <cell r="G14">
            <v>8</v>
          </cell>
          <cell r="H14"/>
          <cell r="I14"/>
          <cell r="J14">
            <v>8</v>
          </cell>
          <cell r="K14">
            <v>6</v>
          </cell>
          <cell r="L14">
            <v>6.8</v>
          </cell>
          <cell r="M14"/>
          <cell r="N14">
            <v>6.8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8</v>
          </cell>
          <cell r="F16">
            <v>8</v>
          </cell>
          <cell r="G16">
            <v>8</v>
          </cell>
          <cell r="H16"/>
          <cell r="I16"/>
          <cell r="J16">
            <v>8</v>
          </cell>
          <cell r="K16">
            <v>5</v>
          </cell>
          <cell r="L16">
            <v>6.2</v>
          </cell>
          <cell r="M16"/>
          <cell r="N16">
            <v>6.2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6</v>
          </cell>
          <cell r="F19">
            <v>6</v>
          </cell>
          <cell r="G19">
            <v>7</v>
          </cell>
          <cell r="H19"/>
          <cell r="I19"/>
          <cell r="J19">
            <v>6.33</v>
          </cell>
          <cell r="K19">
            <v>0</v>
          </cell>
          <cell r="L19">
            <v>2.5299999999999998</v>
          </cell>
          <cell r="M19">
            <v>5</v>
          </cell>
          <cell r="N19">
            <v>5.53</v>
          </cell>
          <cell r="O19" t="str">
            <v>Kém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</v>
          </cell>
          <cell r="F20">
            <v>10</v>
          </cell>
          <cell r="G20">
            <v>10</v>
          </cell>
          <cell r="H20"/>
          <cell r="I20"/>
          <cell r="J20">
            <v>9.33</v>
          </cell>
          <cell r="K20">
            <v>8</v>
          </cell>
          <cell r="L20">
            <v>8.5299999999999994</v>
          </cell>
          <cell r="M20"/>
          <cell r="N20">
            <v>8.5299999999999994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6</v>
          </cell>
          <cell r="F22">
            <v>7</v>
          </cell>
          <cell r="G22">
            <v>7</v>
          </cell>
          <cell r="H22"/>
          <cell r="I22"/>
          <cell r="J22">
            <v>6.67</v>
          </cell>
          <cell r="K22">
            <v>5</v>
          </cell>
          <cell r="L22">
            <v>5.67</v>
          </cell>
          <cell r="M22"/>
          <cell r="N22">
            <v>5.67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15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8</v>
          </cell>
          <cell r="G6">
            <v>8</v>
          </cell>
          <cell r="H6">
            <v>9</v>
          </cell>
          <cell r="I6"/>
          <cell r="J6">
            <v>7.89</v>
          </cell>
          <cell r="K6">
            <v>8</v>
          </cell>
          <cell r="L6">
            <v>7.96</v>
          </cell>
          <cell r="M6"/>
          <cell r="N6">
            <v>7.96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8</v>
          </cell>
          <cell r="G7">
            <v>9</v>
          </cell>
          <cell r="H7">
            <v>9</v>
          </cell>
          <cell r="I7"/>
          <cell r="J7">
            <v>8.7799999999999994</v>
          </cell>
          <cell r="K7">
            <v>8</v>
          </cell>
          <cell r="L7">
            <v>8.31</v>
          </cell>
          <cell r="M7"/>
          <cell r="N7">
            <v>8.31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5</v>
          </cell>
          <cell r="F8">
            <v>5</v>
          </cell>
          <cell r="G8">
            <v>5</v>
          </cell>
          <cell r="H8">
            <v>6</v>
          </cell>
          <cell r="I8"/>
          <cell r="J8">
            <v>5.22</v>
          </cell>
          <cell r="K8">
            <v>0</v>
          </cell>
          <cell r="L8">
            <v>2.09</v>
          </cell>
          <cell r="M8">
            <v>0</v>
          </cell>
          <cell r="N8">
            <v>2.09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8</v>
          </cell>
          <cell r="G9">
            <v>8</v>
          </cell>
          <cell r="H9">
            <v>9</v>
          </cell>
          <cell r="I9"/>
          <cell r="J9">
            <v>7.89</v>
          </cell>
          <cell r="K9">
            <v>7.5</v>
          </cell>
          <cell r="L9">
            <v>7.66</v>
          </cell>
          <cell r="M9"/>
          <cell r="N9">
            <v>7.66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5</v>
          </cell>
          <cell r="F11">
            <v>6</v>
          </cell>
          <cell r="G11">
            <v>6</v>
          </cell>
          <cell r="H11">
            <v>6</v>
          </cell>
          <cell r="I11"/>
          <cell r="J11">
            <v>5.67</v>
          </cell>
          <cell r="K11">
            <v>7.5</v>
          </cell>
          <cell r="L11">
            <v>6.77</v>
          </cell>
          <cell r="M11"/>
          <cell r="N11">
            <v>6.77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/>
          <cell r="J12">
            <v>8</v>
          </cell>
          <cell r="K12">
            <v>7.5</v>
          </cell>
          <cell r="L12">
            <v>7.7</v>
          </cell>
          <cell r="M12"/>
          <cell r="N12">
            <v>7.7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8</v>
          </cell>
          <cell r="G13">
            <v>9</v>
          </cell>
          <cell r="H13">
            <v>9</v>
          </cell>
          <cell r="I13"/>
          <cell r="J13">
            <v>8.44</v>
          </cell>
          <cell r="K13">
            <v>8</v>
          </cell>
          <cell r="L13">
            <v>8.18</v>
          </cell>
          <cell r="M13"/>
          <cell r="N13">
            <v>8.18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/>
          <cell r="J14">
            <v>8</v>
          </cell>
          <cell r="K14">
            <v>6</v>
          </cell>
          <cell r="L14">
            <v>6.8</v>
          </cell>
          <cell r="M14"/>
          <cell r="N14">
            <v>6.8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/>
          <cell r="J16">
            <v>6.44</v>
          </cell>
          <cell r="K16">
            <v>7</v>
          </cell>
          <cell r="L16">
            <v>6.78</v>
          </cell>
          <cell r="M16"/>
          <cell r="N16">
            <v>6.78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5</v>
          </cell>
          <cell r="F19">
            <v>5</v>
          </cell>
          <cell r="G19">
            <v>5</v>
          </cell>
          <cell r="H19">
            <v>6</v>
          </cell>
          <cell r="I19"/>
          <cell r="J19">
            <v>5.22</v>
          </cell>
          <cell r="K19">
            <v>6</v>
          </cell>
          <cell r="L19">
            <v>5.69</v>
          </cell>
          <cell r="M19"/>
          <cell r="N19">
            <v>5.69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</v>
          </cell>
          <cell r="F20">
            <v>8</v>
          </cell>
          <cell r="G20">
            <v>9</v>
          </cell>
          <cell r="H20">
            <v>9</v>
          </cell>
          <cell r="I20"/>
          <cell r="J20">
            <v>8.44</v>
          </cell>
          <cell r="K20">
            <v>8.5</v>
          </cell>
          <cell r="L20">
            <v>8.48</v>
          </cell>
          <cell r="M20"/>
          <cell r="N20">
            <v>8.48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</v>
          </cell>
          <cell r="F22">
            <v>6</v>
          </cell>
          <cell r="G22">
            <v>6</v>
          </cell>
          <cell r="H22">
            <v>6</v>
          </cell>
          <cell r="I22"/>
          <cell r="J22">
            <v>5.67</v>
          </cell>
          <cell r="K22">
            <v>7</v>
          </cell>
          <cell r="L22">
            <v>6.47</v>
          </cell>
          <cell r="M22"/>
          <cell r="N22">
            <v>6.47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</row>
      </sheetData>
      <sheetData sheetId="16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6</v>
          </cell>
          <cell r="F6">
            <v>6</v>
          </cell>
          <cell r="G6"/>
          <cell r="H6"/>
          <cell r="I6"/>
          <cell r="J6">
            <v>6</v>
          </cell>
          <cell r="K6">
            <v>6</v>
          </cell>
          <cell r="L6">
            <v>6</v>
          </cell>
          <cell r="M6"/>
          <cell r="N6">
            <v>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/>
          <cell r="H7"/>
          <cell r="I7"/>
          <cell r="J7">
            <v>8</v>
          </cell>
          <cell r="K7">
            <v>6</v>
          </cell>
          <cell r="L7">
            <v>6.8</v>
          </cell>
          <cell r="M7"/>
          <cell r="N7">
            <v>6.8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5</v>
          </cell>
          <cell r="F8">
            <v>5</v>
          </cell>
          <cell r="G8"/>
          <cell r="H8"/>
          <cell r="I8"/>
          <cell r="J8">
            <v>5</v>
          </cell>
          <cell r="K8">
            <v>0</v>
          </cell>
          <cell r="L8">
            <v>2</v>
          </cell>
          <cell r="M8">
            <v>0</v>
          </cell>
          <cell r="N8">
            <v>2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5</v>
          </cell>
          <cell r="F9">
            <v>5</v>
          </cell>
          <cell r="G9"/>
          <cell r="H9"/>
          <cell r="I9"/>
          <cell r="J9">
            <v>5</v>
          </cell>
          <cell r="K9">
            <v>6</v>
          </cell>
          <cell r="L9">
            <v>5.6</v>
          </cell>
          <cell r="M9"/>
          <cell r="N9">
            <v>5.6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6</v>
          </cell>
          <cell r="L11">
            <v>5.6</v>
          </cell>
          <cell r="M11"/>
          <cell r="N11">
            <v>5.6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6</v>
          </cell>
          <cell r="F12">
            <v>6</v>
          </cell>
          <cell r="G12"/>
          <cell r="H12"/>
          <cell r="I12"/>
          <cell r="J12">
            <v>6</v>
          </cell>
          <cell r="K12">
            <v>6</v>
          </cell>
          <cell r="L12">
            <v>6</v>
          </cell>
          <cell r="M12"/>
          <cell r="N12">
            <v>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9</v>
          </cell>
          <cell r="G13"/>
          <cell r="H13"/>
          <cell r="I13"/>
          <cell r="J13">
            <v>9</v>
          </cell>
          <cell r="K13">
            <v>8</v>
          </cell>
          <cell r="L13">
            <v>8.4</v>
          </cell>
          <cell r="M13"/>
          <cell r="N13">
            <v>8.4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5</v>
          </cell>
          <cell r="L14">
            <v>5.4</v>
          </cell>
          <cell r="M14"/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6</v>
          </cell>
          <cell r="F16">
            <v>6</v>
          </cell>
          <cell r="G16"/>
          <cell r="H16"/>
          <cell r="I16"/>
          <cell r="J16">
            <v>6</v>
          </cell>
          <cell r="K16">
            <v>5</v>
          </cell>
          <cell r="L16">
            <v>5.4</v>
          </cell>
          <cell r="M16"/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7</v>
          </cell>
          <cell r="F19">
            <v>7</v>
          </cell>
          <cell r="G19"/>
          <cell r="H19"/>
          <cell r="I19"/>
          <cell r="J19">
            <v>7</v>
          </cell>
          <cell r="K19">
            <v>6</v>
          </cell>
          <cell r="L19">
            <v>6.4</v>
          </cell>
          <cell r="M19"/>
          <cell r="N19">
            <v>6.4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6</v>
          </cell>
          <cell r="F20">
            <v>6</v>
          </cell>
          <cell r="G20"/>
          <cell r="H20"/>
          <cell r="I20"/>
          <cell r="J20">
            <v>6</v>
          </cell>
          <cell r="K20">
            <v>7</v>
          </cell>
          <cell r="L20">
            <v>6.6</v>
          </cell>
          <cell r="M20"/>
          <cell r="N20">
            <v>6.6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</v>
          </cell>
          <cell r="F22">
            <v>5</v>
          </cell>
          <cell r="G22"/>
          <cell r="H22"/>
          <cell r="I22"/>
          <cell r="J22">
            <v>5</v>
          </cell>
          <cell r="K22">
            <v>5</v>
          </cell>
          <cell r="L22">
            <v>5</v>
          </cell>
          <cell r="M22"/>
          <cell r="N22">
            <v>5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</sheetData>
      <sheetData sheetId="17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8.1999999999999993</v>
          </cell>
          <cell r="F6">
            <v>7.2</v>
          </cell>
          <cell r="G6"/>
          <cell r="H6"/>
          <cell r="I6"/>
          <cell r="J6">
            <v>7.53</v>
          </cell>
          <cell r="K6">
            <v>7.4</v>
          </cell>
          <cell r="L6">
            <v>7.45</v>
          </cell>
          <cell r="M6"/>
          <cell r="N6">
            <v>7.45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7.8</v>
          </cell>
          <cell r="L7">
            <v>8.68</v>
          </cell>
          <cell r="M7"/>
          <cell r="N7">
            <v>8.68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4</v>
          </cell>
          <cell r="F8">
            <v>9.3000000000000007</v>
          </cell>
          <cell r="G8"/>
          <cell r="H8"/>
          <cell r="I8"/>
          <cell r="J8">
            <v>7.53</v>
          </cell>
          <cell r="K8">
            <v>0</v>
          </cell>
          <cell r="L8">
            <v>3.01</v>
          </cell>
          <cell r="M8">
            <v>0</v>
          </cell>
          <cell r="N8">
            <v>3.01</v>
          </cell>
          <cell r="O8" t="str">
            <v>Yếu</v>
          </cell>
          <cell r="P8" t="str">
            <v>Yếu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8.1999999999999993</v>
          </cell>
          <cell r="F9">
            <v>9.3000000000000007</v>
          </cell>
          <cell r="G9"/>
          <cell r="H9"/>
          <cell r="I9"/>
          <cell r="J9">
            <v>8.93</v>
          </cell>
          <cell r="K9">
            <v>8</v>
          </cell>
          <cell r="L9">
            <v>8.3699999999999992</v>
          </cell>
          <cell r="M9"/>
          <cell r="N9">
            <v>8.3699999999999992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4.4000000000000004</v>
          </cell>
          <cell r="F11">
            <v>10</v>
          </cell>
          <cell r="G11"/>
          <cell r="H11"/>
          <cell r="I11"/>
          <cell r="J11">
            <v>8.1300000000000008</v>
          </cell>
          <cell r="K11">
            <v>0</v>
          </cell>
          <cell r="L11">
            <v>3.25</v>
          </cell>
          <cell r="M11">
            <v>6.5</v>
          </cell>
          <cell r="N11">
            <v>7.15</v>
          </cell>
          <cell r="O11" t="str">
            <v>Yếu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10</v>
          </cell>
          <cell r="F12">
            <v>6.2</v>
          </cell>
          <cell r="G12"/>
          <cell r="H12"/>
          <cell r="I12"/>
          <cell r="J12">
            <v>7.47</v>
          </cell>
          <cell r="K12">
            <v>5</v>
          </cell>
          <cell r="L12">
            <v>5.99</v>
          </cell>
          <cell r="M12">
            <v>5.4</v>
          </cell>
          <cell r="N12">
            <v>6.23</v>
          </cell>
          <cell r="O12" t="str">
            <v>T.bình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8.6</v>
          </cell>
          <cell r="F13">
            <v>9.4</v>
          </cell>
          <cell r="G13"/>
          <cell r="H13"/>
          <cell r="I13"/>
          <cell r="J13">
            <v>9.1300000000000008</v>
          </cell>
          <cell r="K13">
            <v>5</v>
          </cell>
          <cell r="L13">
            <v>6.65</v>
          </cell>
          <cell r="M13"/>
          <cell r="N13">
            <v>6.65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6.2</v>
          </cell>
          <cell r="F14">
            <v>6.9</v>
          </cell>
          <cell r="G14"/>
          <cell r="H14"/>
          <cell r="I14"/>
          <cell r="J14">
            <v>6.67</v>
          </cell>
          <cell r="K14">
            <v>5.3999999999999995</v>
          </cell>
          <cell r="L14">
            <v>5.91</v>
          </cell>
          <cell r="M14">
            <v>6</v>
          </cell>
          <cell r="N14">
            <v>6.27</v>
          </cell>
          <cell r="O14" t="str">
            <v>T.bình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4</v>
          </cell>
          <cell r="F16">
            <v>7.8</v>
          </cell>
          <cell r="G16"/>
          <cell r="H16"/>
          <cell r="I16"/>
          <cell r="J16">
            <v>6.53</v>
          </cell>
          <cell r="K16">
            <v>5.6</v>
          </cell>
          <cell r="L16">
            <v>5.97</v>
          </cell>
          <cell r="M16">
            <v>6</v>
          </cell>
          <cell r="N16">
            <v>6.21</v>
          </cell>
          <cell r="O16" t="str">
            <v>T.bình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3.6</v>
          </cell>
          <cell r="F19">
            <v>9.6</v>
          </cell>
          <cell r="G19"/>
          <cell r="H19"/>
          <cell r="I19"/>
          <cell r="J19">
            <v>7.6</v>
          </cell>
          <cell r="K19">
            <v>6.9</v>
          </cell>
          <cell r="L19">
            <v>7.18</v>
          </cell>
          <cell r="M19"/>
          <cell r="N19">
            <v>7.18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8.4</v>
          </cell>
          <cell r="F20">
            <v>9.1</v>
          </cell>
          <cell r="G20"/>
          <cell r="H20"/>
          <cell r="I20"/>
          <cell r="J20">
            <v>8.8699999999999992</v>
          </cell>
          <cell r="K20">
            <v>5.8000000000000007</v>
          </cell>
          <cell r="L20">
            <v>7.03</v>
          </cell>
          <cell r="M20"/>
          <cell r="N20">
            <v>7.03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0</v>
          </cell>
          <cell r="F22">
            <v>6</v>
          </cell>
          <cell r="G22"/>
          <cell r="H22"/>
          <cell r="I22"/>
          <cell r="J22">
            <v>4</v>
          </cell>
          <cell r="K22"/>
          <cell r="L22">
            <v>1.6</v>
          </cell>
          <cell r="M22"/>
          <cell r="N22">
            <v>1.6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18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10</v>
          </cell>
          <cell r="F6">
            <v>9</v>
          </cell>
          <cell r="G6"/>
          <cell r="H6"/>
          <cell r="I6"/>
          <cell r="J6">
            <v>9.33</v>
          </cell>
          <cell r="K6">
            <v>9</v>
          </cell>
          <cell r="L6">
            <v>9.1300000000000008</v>
          </cell>
          <cell r="M6"/>
          <cell r="N6">
            <v>9.1300000000000008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10</v>
          </cell>
          <cell r="G7"/>
          <cell r="H7"/>
          <cell r="I7"/>
          <cell r="J7">
            <v>10</v>
          </cell>
          <cell r="K7">
            <v>7</v>
          </cell>
          <cell r="L7">
            <v>8.1999999999999993</v>
          </cell>
          <cell r="M7"/>
          <cell r="N7">
            <v>8.1999999999999993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7</v>
          </cell>
          <cell r="F8">
            <v>0</v>
          </cell>
          <cell r="G8"/>
          <cell r="H8"/>
          <cell r="I8"/>
          <cell r="J8">
            <v>2.33</v>
          </cell>
          <cell r="K8"/>
          <cell r="L8">
            <v>0.93</v>
          </cell>
          <cell r="M8"/>
          <cell r="N8">
            <v>0.93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9</v>
          </cell>
          <cell r="F9">
            <v>8</v>
          </cell>
          <cell r="G9"/>
          <cell r="H9"/>
          <cell r="I9"/>
          <cell r="J9">
            <v>8.33</v>
          </cell>
          <cell r="K9">
            <v>6.5</v>
          </cell>
          <cell r="L9">
            <v>7.23</v>
          </cell>
          <cell r="M9"/>
          <cell r="N9">
            <v>7.23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7</v>
          </cell>
          <cell r="F11">
            <v>9.5</v>
          </cell>
          <cell r="G11"/>
          <cell r="H11"/>
          <cell r="I11"/>
          <cell r="J11">
            <v>8.67</v>
          </cell>
          <cell r="K11">
            <v>7</v>
          </cell>
          <cell r="L11">
            <v>7.67</v>
          </cell>
          <cell r="M11"/>
          <cell r="N11">
            <v>7.67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10</v>
          </cell>
          <cell r="F12">
            <v>10</v>
          </cell>
          <cell r="G12"/>
          <cell r="H12"/>
          <cell r="I12"/>
          <cell r="J12">
            <v>10</v>
          </cell>
          <cell r="K12">
            <v>9</v>
          </cell>
          <cell r="L12">
            <v>9.4</v>
          </cell>
          <cell r="M12"/>
          <cell r="N12">
            <v>9.4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10</v>
          </cell>
          <cell r="G13"/>
          <cell r="H13"/>
          <cell r="I13"/>
          <cell r="J13">
            <v>10</v>
          </cell>
          <cell r="K13">
            <v>9</v>
          </cell>
          <cell r="L13">
            <v>9.4</v>
          </cell>
          <cell r="M13"/>
          <cell r="N13">
            <v>9.4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9</v>
          </cell>
          <cell r="F14">
            <v>9</v>
          </cell>
          <cell r="G14"/>
          <cell r="H14"/>
          <cell r="I14"/>
          <cell r="J14">
            <v>9</v>
          </cell>
          <cell r="K14">
            <v>9</v>
          </cell>
          <cell r="L14">
            <v>9</v>
          </cell>
          <cell r="M14"/>
          <cell r="N14">
            <v>9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8</v>
          </cell>
          <cell r="F16">
            <v>9</v>
          </cell>
          <cell r="G16"/>
          <cell r="H16"/>
          <cell r="I16"/>
          <cell r="J16">
            <v>8.67</v>
          </cell>
          <cell r="K16">
            <v>4</v>
          </cell>
          <cell r="L16">
            <v>5.87</v>
          </cell>
          <cell r="M16">
            <v>6</v>
          </cell>
          <cell r="N16">
            <v>7.07</v>
          </cell>
          <cell r="O16" t="str">
            <v>T.bình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8</v>
          </cell>
          <cell r="F19">
            <v>0</v>
          </cell>
          <cell r="G19"/>
          <cell r="H19"/>
          <cell r="I19"/>
          <cell r="J19">
            <v>2.67</v>
          </cell>
          <cell r="K19"/>
          <cell r="L19">
            <v>1.07</v>
          </cell>
          <cell r="M19"/>
          <cell r="N19">
            <v>1.07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10</v>
          </cell>
          <cell r="F20">
            <v>10</v>
          </cell>
          <cell r="G20"/>
          <cell r="H20"/>
          <cell r="I20"/>
          <cell r="J20">
            <v>10</v>
          </cell>
          <cell r="K20">
            <v>9</v>
          </cell>
          <cell r="L20">
            <v>9.4</v>
          </cell>
          <cell r="M20"/>
          <cell r="N20">
            <v>9.4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6</v>
          </cell>
          <cell r="F21">
            <v>0</v>
          </cell>
          <cell r="G21"/>
          <cell r="H21"/>
          <cell r="I21"/>
          <cell r="J21">
            <v>2</v>
          </cell>
          <cell r="K21"/>
          <cell r="L21">
            <v>0.8</v>
          </cell>
          <cell r="M21"/>
          <cell r="N21">
            <v>0.8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</v>
          </cell>
          <cell r="F22">
            <v>8</v>
          </cell>
          <cell r="G22"/>
          <cell r="H22"/>
          <cell r="I22"/>
          <cell r="J22">
            <v>7</v>
          </cell>
          <cell r="K22">
            <v>4</v>
          </cell>
          <cell r="L22">
            <v>5.2</v>
          </cell>
          <cell r="M22">
            <v>5</v>
          </cell>
          <cell r="N22">
            <v>5.8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19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8</v>
          </cell>
          <cell r="G6">
            <v>9</v>
          </cell>
          <cell r="H6"/>
          <cell r="I6"/>
          <cell r="J6">
            <v>8.33</v>
          </cell>
          <cell r="K6">
            <v>8</v>
          </cell>
          <cell r="L6">
            <v>8.1300000000000008</v>
          </cell>
          <cell r="M6"/>
          <cell r="N6">
            <v>8.1300000000000008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10</v>
          </cell>
          <cell r="G7">
            <v>9</v>
          </cell>
          <cell r="H7"/>
          <cell r="I7"/>
          <cell r="J7">
            <v>9.33</v>
          </cell>
          <cell r="K7">
            <v>9</v>
          </cell>
          <cell r="L7">
            <v>9.1300000000000008</v>
          </cell>
          <cell r="M7"/>
          <cell r="N7">
            <v>9.1300000000000008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7</v>
          </cell>
          <cell r="F8">
            <v>0</v>
          </cell>
          <cell r="G8"/>
          <cell r="H8"/>
          <cell r="I8"/>
          <cell r="J8">
            <v>2.33</v>
          </cell>
          <cell r="K8"/>
          <cell r="L8">
            <v>0.93</v>
          </cell>
          <cell r="M8"/>
          <cell r="N8">
            <v>0.93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9</v>
          </cell>
          <cell r="G9">
            <v>8</v>
          </cell>
          <cell r="H9"/>
          <cell r="I9"/>
          <cell r="J9">
            <v>8.33</v>
          </cell>
          <cell r="K9">
            <v>8</v>
          </cell>
          <cell r="L9">
            <v>8.1300000000000008</v>
          </cell>
          <cell r="M9"/>
          <cell r="N9">
            <v>8.1300000000000008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8</v>
          </cell>
          <cell r="F11">
            <v>7</v>
          </cell>
          <cell r="G11">
            <v>8</v>
          </cell>
          <cell r="H11"/>
          <cell r="I11"/>
          <cell r="J11">
            <v>7.67</v>
          </cell>
          <cell r="K11">
            <v>8</v>
          </cell>
          <cell r="L11">
            <v>7.87</v>
          </cell>
          <cell r="M11"/>
          <cell r="N11">
            <v>7.87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9</v>
          </cell>
          <cell r="F12">
            <v>8</v>
          </cell>
          <cell r="G12">
            <v>8</v>
          </cell>
          <cell r="H12"/>
          <cell r="I12"/>
          <cell r="J12">
            <v>8.33</v>
          </cell>
          <cell r="K12">
            <v>9</v>
          </cell>
          <cell r="L12">
            <v>8.73</v>
          </cell>
          <cell r="M12"/>
          <cell r="N12">
            <v>8.73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9</v>
          </cell>
          <cell r="G13">
            <v>10</v>
          </cell>
          <cell r="H13"/>
          <cell r="I13"/>
          <cell r="J13">
            <v>9.67</v>
          </cell>
          <cell r="K13">
            <v>9</v>
          </cell>
          <cell r="L13">
            <v>9.27</v>
          </cell>
          <cell r="M13"/>
          <cell r="N13">
            <v>9.27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7</v>
          </cell>
          <cell r="G14">
            <v>8</v>
          </cell>
          <cell r="H14"/>
          <cell r="I14"/>
          <cell r="J14">
            <v>7.67</v>
          </cell>
          <cell r="K14">
            <v>9</v>
          </cell>
          <cell r="L14">
            <v>8.4700000000000006</v>
          </cell>
          <cell r="M14"/>
          <cell r="N14">
            <v>8.4700000000000006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7</v>
          </cell>
          <cell r="F16">
            <v>7</v>
          </cell>
          <cell r="G16">
            <v>7</v>
          </cell>
          <cell r="H16"/>
          <cell r="I16"/>
          <cell r="J16">
            <v>7</v>
          </cell>
          <cell r="K16">
            <v>8</v>
          </cell>
          <cell r="L16">
            <v>7.6</v>
          </cell>
          <cell r="M16"/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7</v>
          </cell>
          <cell r="F19">
            <v>7</v>
          </cell>
          <cell r="G19">
            <v>7</v>
          </cell>
          <cell r="H19"/>
          <cell r="I19"/>
          <cell r="J19">
            <v>7</v>
          </cell>
          <cell r="K19">
            <v>8</v>
          </cell>
          <cell r="L19">
            <v>7.6</v>
          </cell>
          <cell r="M19"/>
          <cell r="N19">
            <v>7.6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10</v>
          </cell>
          <cell r="G20">
            <v>9</v>
          </cell>
          <cell r="H20"/>
          <cell r="I20"/>
          <cell r="J20">
            <v>9.33</v>
          </cell>
          <cell r="K20">
            <v>8</v>
          </cell>
          <cell r="L20">
            <v>8.5299999999999994</v>
          </cell>
          <cell r="M20"/>
          <cell r="N20">
            <v>8.5299999999999994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6</v>
          </cell>
          <cell r="F21">
            <v>0</v>
          </cell>
          <cell r="G21"/>
          <cell r="H21"/>
          <cell r="I21"/>
          <cell r="J21">
            <v>2</v>
          </cell>
          <cell r="K21"/>
          <cell r="L21">
            <v>0.8</v>
          </cell>
          <cell r="M21"/>
          <cell r="N21">
            <v>0.8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7</v>
          </cell>
          <cell r="F22">
            <v>7</v>
          </cell>
          <cell r="G22">
            <v>7</v>
          </cell>
          <cell r="H22"/>
          <cell r="I22"/>
          <cell r="J22">
            <v>7</v>
          </cell>
          <cell r="K22">
            <v>9</v>
          </cell>
          <cell r="L22">
            <v>8.1999999999999993</v>
          </cell>
          <cell r="M22"/>
          <cell r="N22">
            <v>8.1999999999999993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</sheetData>
      <sheetData sheetId="20"/>
      <sheetData sheetId="21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10</v>
          </cell>
          <cell r="G6">
            <v>6.3</v>
          </cell>
          <cell r="H6">
            <v>4.3</v>
          </cell>
          <cell r="I6"/>
          <cell r="J6">
            <v>6.91</v>
          </cell>
          <cell r="K6">
            <v>5</v>
          </cell>
          <cell r="L6">
            <v>5.76</v>
          </cell>
          <cell r="M6"/>
          <cell r="N6">
            <v>5.76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7</v>
          </cell>
          <cell r="F7">
            <v>10</v>
          </cell>
          <cell r="G7">
            <v>8.8000000000000007</v>
          </cell>
          <cell r="H7">
            <v>5.7</v>
          </cell>
          <cell r="I7"/>
          <cell r="J7">
            <v>7.78</v>
          </cell>
          <cell r="K7">
            <v>8.5</v>
          </cell>
          <cell r="L7">
            <v>8.2100000000000009</v>
          </cell>
          <cell r="M7"/>
          <cell r="N7">
            <v>8.2100000000000009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10</v>
          </cell>
          <cell r="G9">
            <v>6.3</v>
          </cell>
          <cell r="H9">
            <v>4.3</v>
          </cell>
          <cell r="I9"/>
          <cell r="J9">
            <v>6.91</v>
          </cell>
          <cell r="K9">
            <v>7.25</v>
          </cell>
          <cell r="L9">
            <v>7.11</v>
          </cell>
          <cell r="M9"/>
          <cell r="N9">
            <v>7.11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3</v>
          </cell>
          <cell r="F11">
            <v>0</v>
          </cell>
          <cell r="G11">
            <v>2.5</v>
          </cell>
          <cell r="H11">
            <v>0</v>
          </cell>
          <cell r="I11"/>
          <cell r="J11">
            <v>1.56</v>
          </cell>
          <cell r="K11"/>
          <cell r="L11">
            <v>0.62</v>
          </cell>
          <cell r="M11"/>
          <cell r="N11">
            <v>0.62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10</v>
          </cell>
          <cell r="F12">
            <v>10</v>
          </cell>
          <cell r="G12">
            <v>8.8000000000000007</v>
          </cell>
          <cell r="H12">
            <v>7.1</v>
          </cell>
          <cell r="I12"/>
          <cell r="J12">
            <v>9.09</v>
          </cell>
          <cell r="K12">
            <v>5.75</v>
          </cell>
          <cell r="L12">
            <v>7.09</v>
          </cell>
          <cell r="M12"/>
          <cell r="N12">
            <v>7.09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10</v>
          </cell>
          <cell r="G13">
            <v>8.8000000000000007</v>
          </cell>
          <cell r="H13">
            <v>8.6</v>
          </cell>
          <cell r="I13"/>
          <cell r="J13">
            <v>9.42</v>
          </cell>
          <cell r="K13">
            <v>7.5</v>
          </cell>
          <cell r="L13">
            <v>8.27</v>
          </cell>
          <cell r="M13"/>
          <cell r="N13">
            <v>8.27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10</v>
          </cell>
          <cell r="F14">
            <v>10</v>
          </cell>
          <cell r="G14">
            <v>8.8000000000000007</v>
          </cell>
          <cell r="H14">
            <v>7.1</v>
          </cell>
          <cell r="I14"/>
          <cell r="J14">
            <v>9.09</v>
          </cell>
          <cell r="K14">
            <v>5.75</v>
          </cell>
          <cell r="L14">
            <v>7.09</v>
          </cell>
          <cell r="M14"/>
          <cell r="N14">
            <v>7.09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6</v>
          </cell>
          <cell r="F16">
            <v>6</v>
          </cell>
          <cell r="G16">
            <v>6.3</v>
          </cell>
          <cell r="H16">
            <v>4.3</v>
          </cell>
          <cell r="I16"/>
          <cell r="J16">
            <v>5.69</v>
          </cell>
          <cell r="K16">
            <v>0</v>
          </cell>
          <cell r="L16">
            <v>2.2799999999999998</v>
          </cell>
          <cell r="M16">
            <v>0</v>
          </cell>
          <cell r="N16">
            <v>2.2799999999999998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5</v>
          </cell>
          <cell r="F19">
            <v>6.5</v>
          </cell>
          <cell r="G19">
            <v>3.8</v>
          </cell>
          <cell r="H19">
            <v>5</v>
          </cell>
          <cell r="I19"/>
          <cell r="J19">
            <v>5.07</v>
          </cell>
          <cell r="K19">
            <v>6.25</v>
          </cell>
          <cell r="L19">
            <v>5.78</v>
          </cell>
          <cell r="M19"/>
          <cell r="N19">
            <v>5.78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10</v>
          </cell>
          <cell r="F20">
            <v>10</v>
          </cell>
          <cell r="G20">
            <v>7.5</v>
          </cell>
          <cell r="H20">
            <v>8.6</v>
          </cell>
          <cell r="I20"/>
          <cell r="J20">
            <v>9.1300000000000008</v>
          </cell>
          <cell r="K20">
            <v>5.75</v>
          </cell>
          <cell r="L20">
            <v>7.1</v>
          </cell>
          <cell r="M20"/>
          <cell r="N20">
            <v>7.1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1.5</v>
          </cell>
          <cell r="F22">
            <v>3.5</v>
          </cell>
          <cell r="G22">
            <v>1.5</v>
          </cell>
          <cell r="H22">
            <v>3</v>
          </cell>
          <cell r="I22"/>
          <cell r="J22">
            <v>2.2799999999999998</v>
          </cell>
          <cell r="K22"/>
          <cell r="L22">
            <v>0.91</v>
          </cell>
          <cell r="M22"/>
          <cell r="N22">
            <v>0.91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22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6</v>
          </cell>
          <cell r="F6">
            <v>6</v>
          </cell>
          <cell r="G6"/>
          <cell r="H6"/>
          <cell r="I6"/>
          <cell r="J6">
            <v>6</v>
          </cell>
          <cell r="K6">
            <v>8.2000000000000011</v>
          </cell>
          <cell r="L6">
            <v>7.32</v>
          </cell>
          <cell r="M6"/>
          <cell r="N6">
            <v>7.32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7</v>
          </cell>
          <cell r="G7"/>
          <cell r="H7"/>
          <cell r="I7"/>
          <cell r="J7">
            <v>7.33</v>
          </cell>
          <cell r="K7">
            <v>8.2999999999999989</v>
          </cell>
          <cell r="L7">
            <v>7.91</v>
          </cell>
          <cell r="M7"/>
          <cell r="N7">
            <v>7.91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6</v>
          </cell>
          <cell r="F9">
            <v>6</v>
          </cell>
          <cell r="G9"/>
          <cell r="H9"/>
          <cell r="I9"/>
          <cell r="J9">
            <v>6</v>
          </cell>
          <cell r="K9">
            <v>8</v>
          </cell>
          <cell r="L9">
            <v>7.2</v>
          </cell>
          <cell r="M9"/>
          <cell r="N9">
            <v>7.2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6</v>
          </cell>
          <cell r="F11">
            <v>5</v>
          </cell>
          <cell r="G11"/>
          <cell r="H11"/>
          <cell r="I11"/>
          <cell r="J11">
            <v>5.33</v>
          </cell>
          <cell r="K11">
            <v>5.2</v>
          </cell>
          <cell r="L11">
            <v>5.25</v>
          </cell>
          <cell r="M11"/>
          <cell r="N11">
            <v>5.25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6.5</v>
          </cell>
          <cell r="F12">
            <v>6</v>
          </cell>
          <cell r="G12"/>
          <cell r="H12"/>
          <cell r="I12"/>
          <cell r="J12">
            <v>6.17</v>
          </cell>
          <cell r="K12">
            <v>6</v>
          </cell>
          <cell r="L12">
            <v>6.07</v>
          </cell>
          <cell r="M12"/>
          <cell r="N12">
            <v>6.07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5</v>
          </cell>
          <cell r="F13">
            <v>7</v>
          </cell>
          <cell r="G13"/>
          <cell r="H13"/>
          <cell r="I13"/>
          <cell r="J13">
            <v>6.33</v>
          </cell>
          <cell r="K13">
            <v>6.9</v>
          </cell>
          <cell r="L13">
            <v>6.67</v>
          </cell>
          <cell r="M13"/>
          <cell r="N13">
            <v>6.67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5</v>
          </cell>
          <cell r="F14">
            <v>5</v>
          </cell>
          <cell r="G14"/>
          <cell r="H14"/>
          <cell r="I14"/>
          <cell r="J14">
            <v>5</v>
          </cell>
          <cell r="K14">
            <v>7.1</v>
          </cell>
          <cell r="L14">
            <v>6.26</v>
          </cell>
          <cell r="M14"/>
          <cell r="N14">
            <v>6.26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0</v>
          </cell>
          <cell r="F16">
            <v>0</v>
          </cell>
          <cell r="G16"/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4</v>
          </cell>
          <cell r="F19">
            <v>7</v>
          </cell>
          <cell r="G19"/>
          <cell r="H19"/>
          <cell r="I19"/>
          <cell r="J19">
            <v>6</v>
          </cell>
          <cell r="K19">
            <v>0</v>
          </cell>
          <cell r="L19">
            <v>2.4</v>
          </cell>
          <cell r="M19">
            <v>0</v>
          </cell>
          <cell r="N19">
            <v>2.4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7</v>
          </cell>
          <cell r="F20">
            <v>7</v>
          </cell>
          <cell r="G20"/>
          <cell r="H20"/>
          <cell r="I20"/>
          <cell r="J20">
            <v>7</v>
          </cell>
          <cell r="K20">
            <v>6.6000000000000005</v>
          </cell>
          <cell r="L20">
            <v>6.76</v>
          </cell>
          <cell r="M20"/>
          <cell r="N20">
            <v>6.76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5.5</v>
          </cell>
          <cell r="F22">
            <v>5</v>
          </cell>
          <cell r="G22"/>
          <cell r="H22"/>
          <cell r="I22"/>
          <cell r="J22">
            <v>5.17</v>
          </cell>
          <cell r="K22">
            <v>5.9</v>
          </cell>
          <cell r="L22">
            <v>5.61</v>
          </cell>
          <cell r="M22"/>
          <cell r="N22">
            <v>5.61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23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8</v>
          </cell>
          <cell r="G6">
            <v>8</v>
          </cell>
          <cell r="H6"/>
          <cell r="I6"/>
          <cell r="J6">
            <v>8</v>
          </cell>
          <cell r="K6">
            <v>8.5</v>
          </cell>
          <cell r="L6">
            <v>8.3000000000000007</v>
          </cell>
          <cell r="M6"/>
          <cell r="N6">
            <v>8.3000000000000007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>
            <v>8</v>
          </cell>
          <cell r="H7"/>
          <cell r="I7"/>
          <cell r="J7">
            <v>8</v>
          </cell>
          <cell r="K7">
            <v>5</v>
          </cell>
          <cell r="L7">
            <v>6.2</v>
          </cell>
          <cell r="M7"/>
          <cell r="N7">
            <v>6.2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7</v>
          </cell>
          <cell r="G9">
            <v>7</v>
          </cell>
          <cell r="H9"/>
          <cell r="I9"/>
          <cell r="J9">
            <v>7</v>
          </cell>
          <cell r="K9">
            <v>7.5</v>
          </cell>
          <cell r="L9">
            <v>7.3</v>
          </cell>
          <cell r="M9"/>
          <cell r="N9">
            <v>7.3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7.33</v>
          </cell>
          <cell r="K11">
            <v>0</v>
          </cell>
          <cell r="L11">
            <v>2.93</v>
          </cell>
          <cell r="M11">
            <v>0</v>
          </cell>
          <cell r="N11">
            <v>2.93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>
            <v>8</v>
          </cell>
          <cell r="H12"/>
          <cell r="I12"/>
          <cell r="J12">
            <v>8</v>
          </cell>
          <cell r="K12">
            <v>10</v>
          </cell>
          <cell r="L12">
            <v>9.1999999999999993</v>
          </cell>
          <cell r="M12"/>
          <cell r="N12">
            <v>9.1999999999999993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9.5</v>
          </cell>
          <cell r="G13">
            <v>9</v>
          </cell>
          <cell r="H13"/>
          <cell r="I13"/>
          <cell r="J13">
            <v>8.83</v>
          </cell>
          <cell r="K13">
            <v>8.5</v>
          </cell>
          <cell r="L13">
            <v>8.6300000000000008</v>
          </cell>
          <cell r="M13"/>
          <cell r="N13">
            <v>8.6300000000000008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7</v>
          </cell>
          <cell r="F14">
            <v>7</v>
          </cell>
          <cell r="G14">
            <v>7</v>
          </cell>
          <cell r="H14"/>
          <cell r="I14"/>
          <cell r="J14">
            <v>7</v>
          </cell>
          <cell r="K14">
            <v>9.5</v>
          </cell>
          <cell r="L14">
            <v>8.5</v>
          </cell>
          <cell r="M14"/>
          <cell r="N14">
            <v>8.5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8</v>
          </cell>
          <cell r="F16">
            <v>7</v>
          </cell>
          <cell r="G16">
            <v>7</v>
          </cell>
          <cell r="H16"/>
          <cell r="I16"/>
          <cell r="J16">
            <v>7.33</v>
          </cell>
          <cell r="K16">
            <v>6</v>
          </cell>
          <cell r="L16">
            <v>6.53</v>
          </cell>
          <cell r="M16"/>
          <cell r="N16">
            <v>6.53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7</v>
          </cell>
          <cell r="F19">
            <v>8</v>
          </cell>
          <cell r="G19">
            <v>7</v>
          </cell>
          <cell r="H19"/>
          <cell r="I19"/>
          <cell r="J19">
            <v>7.33</v>
          </cell>
          <cell r="K19">
            <v>6.5</v>
          </cell>
          <cell r="L19">
            <v>6.83</v>
          </cell>
          <cell r="M19"/>
          <cell r="N19">
            <v>6.83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</v>
          </cell>
          <cell r="F20">
            <v>8</v>
          </cell>
          <cell r="G20">
            <v>8</v>
          </cell>
          <cell r="H20"/>
          <cell r="I20"/>
          <cell r="J20">
            <v>8</v>
          </cell>
          <cell r="K20">
            <v>10</v>
          </cell>
          <cell r="L20">
            <v>9.1999999999999993</v>
          </cell>
          <cell r="M20"/>
          <cell r="N20">
            <v>9.1999999999999993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6</v>
          </cell>
          <cell r="F22">
            <v>6</v>
          </cell>
          <cell r="G22">
            <v>7</v>
          </cell>
          <cell r="H22"/>
          <cell r="I22"/>
          <cell r="J22">
            <v>6.33</v>
          </cell>
          <cell r="K22">
            <v>8</v>
          </cell>
          <cell r="L22">
            <v>7.33</v>
          </cell>
          <cell r="M22"/>
          <cell r="N22">
            <v>7.33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</sheetData>
      <sheetData sheetId="24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10</v>
          </cell>
          <cell r="G6">
            <v>0</v>
          </cell>
          <cell r="H6">
            <v>9</v>
          </cell>
          <cell r="I6">
            <v>10</v>
          </cell>
          <cell r="J6">
            <v>7.5</v>
          </cell>
          <cell r="K6">
            <v>4.5</v>
          </cell>
          <cell r="L6">
            <v>5.7</v>
          </cell>
          <cell r="M6">
            <v>5.5</v>
          </cell>
          <cell r="N6">
            <v>6.3</v>
          </cell>
          <cell r="O6" t="str">
            <v>T.bình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10</v>
          </cell>
          <cell r="F7">
            <v>10</v>
          </cell>
          <cell r="G7">
            <v>10</v>
          </cell>
          <cell r="H7">
            <v>10</v>
          </cell>
          <cell r="I7">
            <v>8</v>
          </cell>
          <cell r="J7">
            <v>9.67</v>
          </cell>
          <cell r="K7">
            <v>9</v>
          </cell>
          <cell r="L7">
            <v>9.27</v>
          </cell>
          <cell r="M7"/>
          <cell r="N7">
            <v>9.27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10</v>
          </cell>
          <cell r="G9">
            <v>0</v>
          </cell>
          <cell r="H9">
            <v>8.5</v>
          </cell>
          <cell r="I9">
            <v>10</v>
          </cell>
          <cell r="J9">
            <v>7.42</v>
          </cell>
          <cell r="K9">
            <v>5.5</v>
          </cell>
          <cell r="L9">
            <v>6.27</v>
          </cell>
          <cell r="M9"/>
          <cell r="N9">
            <v>6.27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5</v>
          </cell>
          <cell r="F11">
            <v>6.5</v>
          </cell>
          <cell r="G11">
            <v>0</v>
          </cell>
          <cell r="H11">
            <v>5.5</v>
          </cell>
          <cell r="I11">
            <v>4</v>
          </cell>
          <cell r="J11">
            <v>4.33</v>
          </cell>
          <cell r="K11"/>
          <cell r="L11">
            <v>1.73</v>
          </cell>
          <cell r="M11"/>
          <cell r="N11">
            <v>1.73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9</v>
          </cell>
          <cell r="F12">
            <v>10</v>
          </cell>
          <cell r="G12">
            <v>0</v>
          </cell>
          <cell r="H12">
            <v>9</v>
          </cell>
          <cell r="I12">
            <v>9</v>
          </cell>
          <cell r="J12">
            <v>7.67</v>
          </cell>
          <cell r="K12">
            <v>6.5</v>
          </cell>
          <cell r="L12">
            <v>6.97</v>
          </cell>
          <cell r="M12"/>
          <cell r="N12">
            <v>6.97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10</v>
          </cell>
          <cell r="G13">
            <v>9</v>
          </cell>
          <cell r="H13">
            <v>10</v>
          </cell>
          <cell r="I13">
            <v>9</v>
          </cell>
          <cell r="J13">
            <v>9.67</v>
          </cell>
          <cell r="K13">
            <v>6.5</v>
          </cell>
          <cell r="L13">
            <v>7.77</v>
          </cell>
          <cell r="M13"/>
          <cell r="N13">
            <v>7.77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10</v>
          </cell>
          <cell r="G14">
            <v>10</v>
          </cell>
          <cell r="H14">
            <v>7</v>
          </cell>
          <cell r="I14">
            <v>9</v>
          </cell>
          <cell r="J14">
            <v>8.67</v>
          </cell>
          <cell r="K14">
            <v>3</v>
          </cell>
          <cell r="L14">
            <v>5.27</v>
          </cell>
          <cell r="M14">
            <v>5</v>
          </cell>
          <cell r="N14">
            <v>6.47</v>
          </cell>
          <cell r="O14" t="str">
            <v>T.bình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8</v>
          </cell>
          <cell r="F16">
            <v>5</v>
          </cell>
          <cell r="G16">
            <v>5</v>
          </cell>
          <cell r="H16">
            <v>5.5</v>
          </cell>
          <cell r="I16">
            <v>6</v>
          </cell>
          <cell r="J16">
            <v>6.25</v>
          </cell>
          <cell r="K16">
            <v>2</v>
          </cell>
          <cell r="L16">
            <v>3.7</v>
          </cell>
          <cell r="M16">
            <v>0</v>
          </cell>
          <cell r="N16">
            <v>2.5</v>
          </cell>
          <cell r="O16" t="str">
            <v>Yếu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8</v>
          </cell>
          <cell r="F19">
            <v>10</v>
          </cell>
          <cell r="G19">
            <v>0</v>
          </cell>
          <cell r="H19">
            <v>8</v>
          </cell>
          <cell r="I19">
            <v>9</v>
          </cell>
          <cell r="J19">
            <v>7.17</v>
          </cell>
          <cell r="K19">
            <v>0</v>
          </cell>
          <cell r="L19">
            <v>2.87</v>
          </cell>
          <cell r="M19">
            <v>4.5</v>
          </cell>
          <cell r="N19">
            <v>5.57</v>
          </cell>
          <cell r="O19" t="str">
            <v>Kém</v>
          </cell>
          <cell r="P19" t="str">
            <v>T.bình</v>
          </cell>
          <cell r="Q19" t="str">
            <v>Học lại</v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10</v>
          </cell>
          <cell r="F20">
            <v>10</v>
          </cell>
          <cell r="G20">
            <v>10</v>
          </cell>
          <cell r="H20">
            <v>8.5</v>
          </cell>
          <cell r="I20">
            <v>9</v>
          </cell>
          <cell r="J20">
            <v>9.58</v>
          </cell>
          <cell r="K20">
            <v>6.5</v>
          </cell>
          <cell r="L20">
            <v>7.73</v>
          </cell>
          <cell r="M20"/>
          <cell r="N20">
            <v>7.73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5</v>
          </cell>
          <cell r="F22">
            <v>4.5</v>
          </cell>
          <cell r="G22">
            <v>6.5</v>
          </cell>
          <cell r="H22">
            <v>0</v>
          </cell>
          <cell r="I22">
            <v>9</v>
          </cell>
          <cell r="J22">
            <v>5</v>
          </cell>
          <cell r="K22">
            <v>5</v>
          </cell>
          <cell r="L22">
            <v>5</v>
          </cell>
          <cell r="M22"/>
          <cell r="N22">
            <v>5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</sheetData>
      <sheetData sheetId="25"/>
      <sheetData sheetId="26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7</v>
          </cell>
          <cell r="G6">
            <v>8</v>
          </cell>
          <cell r="H6"/>
          <cell r="I6"/>
          <cell r="J6">
            <v>7.4</v>
          </cell>
          <cell r="K6">
            <v>7</v>
          </cell>
          <cell r="L6">
            <v>7.16</v>
          </cell>
          <cell r="M6"/>
          <cell r="N6">
            <v>7.16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>
            <v>9</v>
          </cell>
          <cell r="H7"/>
          <cell r="I7"/>
          <cell r="J7">
            <v>8.4</v>
          </cell>
          <cell r="K7">
            <v>8.5</v>
          </cell>
          <cell r="L7">
            <v>8.4600000000000009</v>
          </cell>
          <cell r="M7"/>
          <cell r="N7">
            <v>8.4600000000000009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7</v>
          </cell>
          <cell r="G9">
            <v>8</v>
          </cell>
          <cell r="H9"/>
          <cell r="I9"/>
          <cell r="J9">
            <v>7.4</v>
          </cell>
          <cell r="K9">
            <v>7</v>
          </cell>
          <cell r="L9">
            <v>7.16</v>
          </cell>
          <cell r="M9"/>
          <cell r="N9">
            <v>7.16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6</v>
          </cell>
          <cell r="F11">
            <v>6</v>
          </cell>
          <cell r="G11">
            <v>7</v>
          </cell>
          <cell r="H11"/>
          <cell r="I11"/>
          <cell r="J11">
            <v>6.4</v>
          </cell>
          <cell r="K11">
            <v>7.5</v>
          </cell>
          <cell r="L11">
            <v>7.06</v>
          </cell>
          <cell r="M11"/>
          <cell r="N11">
            <v>7.06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8</v>
          </cell>
          <cell r="G12">
            <v>6</v>
          </cell>
          <cell r="H12"/>
          <cell r="I12"/>
          <cell r="J12">
            <v>7.2</v>
          </cell>
          <cell r="K12">
            <v>7</v>
          </cell>
          <cell r="L12">
            <v>7.08</v>
          </cell>
          <cell r="M12"/>
          <cell r="N12">
            <v>7.08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9</v>
          </cell>
          <cell r="G13">
            <v>9</v>
          </cell>
          <cell r="H13"/>
          <cell r="I13"/>
          <cell r="J13">
            <v>9</v>
          </cell>
          <cell r="K13">
            <v>8.5</v>
          </cell>
          <cell r="L13">
            <v>8.6999999999999993</v>
          </cell>
          <cell r="M13"/>
          <cell r="N13">
            <v>8.6999999999999993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8</v>
          </cell>
          <cell r="G14">
            <v>6</v>
          </cell>
          <cell r="H14"/>
          <cell r="I14"/>
          <cell r="J14">
            <v>7.2</v>
          </cell>
          <cell r="K14">
            <v>7</v>
          </cell>
          <cell r="L14">
            <v>7.08</v>
          </cell>
          <cell r="M14"/>
          <cell r="N14">
            <v>7.08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0</v>
          </cell>
          <cell r="F16">
            <v>0</v>
          </cell>
          <cell r="G16"/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9</v>
          </cell>
          <cell r="G20">
            <v>9</v>
          </cell>
          <cell r="H20"/>
          <cell r="I20"/>
          <cell r="J20">
            <v>9</v>
          </cell>
          <cell r="K20">
            <v>8.5</v>
          </cell>
          <cell r="L20">
            <v>8.6999999999999993</v>
          </cell>
          <cell r="M20"/>
          <cell r="N20">
            <v>8.6999999999999993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6</v>
          </cell>
          <cell r="F22">
            <v>6</v>
          </cell>
          <cell r="G22">
            <v>7</v>
          </cell>
          <cell r="H22"/>
          <cell r="I22"/>
          <cell r="J22">
            <v>6.4</v>
          </cell>
          <cell r="K22">
            <v>7.5</v>
          </cell>
          <cell r="L22">
            <v>7.06</v>
          </cell>
          <cell r="M22"/>
          <cell r="N22">
            <v>7.06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</sheetData>
      <sheetData sheetId="27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</v>
          </cell>
          <cell r="F6">
            <v>6</v>
          </cell>
          <cell r="G6">
            <v>7</v>
          </cell>
          <cell r="H6"/>
          <cell r="I6"/>
          <cell r="J6">
            <v>6.6</v>
          </cell>
          <cell r="K6">
            <v>9</v>
          </cell>
          <cell r="L6">
            <v>8.0399999999999991</v>
          </cell>
          <cell r="M6"/>
          <cell r="N6">
            <v>8.0399999999999991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7</v>
          </cell>
          <cell r="F7">
            <v>6</v>
          </cell>
          <cell r="G7">
            <v>8</v>
          </cell>
          <cell r="H7"/>
          <cell r="I7"/>
          <cell r="J7">
            <v>7</v>
          </cell>
          <cell r="K7">
            <v>9.5</v>
          </cell>
          <cell r="L7">
            <v>8.5</v>
          </cell>
          <cell r="M7"/>
          <cell r="N7">
            <v>8.5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4</v>
          </cell>
          <cell r="G9">
            <v>8</v>
          </cell>
          <cell r="H9"/>
          <cell r="I9"/>
          <cell r="J9">
            <v>6.4</v>
          </cell>
          <cell r="K9">
            <v>9</v>
          </cell>
          <cell r="L9">
            <v>7.96</v>
          </cell>
          <cell r="M9"/>
          <cell r="N9">
            <v>7.96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7</v>
          </cell>
          <cell r="F11">
            <v>5</v>
          </cell>
          <cell r="G11">
            <v>8</v>
          </cell>
          <cell r="H11"/>
          <cell r="I11"/>
          <cell r="J11">
            <v>6.6</v>
          </cell>
          <cell r="K11">
            <v>9</v>
          </cell>
          <cell r="L11">
            <v>8.0399999999999991</v>
          </cell>
          <cell r="M11"/>
          <cell r="N11">
            <v>8.0399999999999991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9</v>
          </cell>
          <cell r="F12">
            <v>10</v>
          </cell>
          <cell r="G12">
            <v>8</v>
          </cell>
          <cell r="H12"/>
          <cell r="I12"/>
          <cell r="J12">
            <v>9</v>
          </cell>
          <cell r="K12">
            <v>9</v>
          </cell>
          <cell r="L12">
            <v>9</v>
          </cell>
          <cell r="M12"/>
          <cell r="N12">
            <v>9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5</v>
          </cell>
          <cell r="G13">
            <v>8</v>
          </cell>
          <cell r="H13"/>
          <cell r="I13"/>
          <cell r="J13">
            <v>6.8</v>
          </cell>
          <cell r="K13">
            <v>7</v>
          </cell>
          <cell r="L13">
            <v>6.92</v>
          </cell>
          <cell r="M13"/>
          <cell r="N13">
            <v>6.92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9</v>
          </cell>
          <cell r="G14">
            <v>8</v>
          </cell>
          <cell r="H14"/>
          <cell r="I14"/>
          <cell r="J14">
            <v>8.4</v>
          </cell>
          <cell r="K14">
            <v>8.5</v>
          </cell>
          <cell r="L14">
            <v>8.4600000000000009</v>
          </cell>
          <cell r="M14"/>
          <cell r="N14">
            <v>8.4600000000000009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7</v>
          </cell>
          <cell r="F16">
            <v>5</v>
          </cell>
          <cell r="G16">
            <v>8</v>
          </cell>
          <cell r="H16"/>
          <cell r="I16"/>
          <cell r="J16">
            <v>6.6</v>
          </cell>
          <cell r="K16">
            <v>8.5</v>
          </cell>
          <cell r="L16">
            <v>7.74</v>
          </cell>
          <cell r="M16"/>
          <cell r="N16">
            <v>7.74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5</v>
          </cell>
          <cell r="F19">
            <v>5</v>
          </cell>
          <cell r="G19">
            <v>6</v>
          </cell>
          <cell r="H19"/>
          <cell r="I19"/>
          <cell r="J19">
            <v>5.4</v>
          </cell>
          <cell r="K19">
            <v>9.5</v>
          </cell>
          <cell r="L19">
            <v>7.86</v>
          </cell>
          <cell r="M19"/>
          <cell r="N19">
            <v>7.86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4</v>
          </cell>
          <cell r="G20">
            <v>8</v>
          </cell>
          <cell r="H20"/>
          <cell r="I20"/>
          <cell r="J20">
            <v>6.6</v>
          </cell>
          <cell r="K20">
            <v>9</v>
          </cell>
          <cell r="L20">
            <v>8.0399999999999991</v>
          </cell>
          <cell r="M20"/>
          <cell r="N20">
            <v>8.0399999999999991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8</v>
          </cell>
          <cell r="F22">
            <v>6</v>
          </cell>
          <cell r="G22">
            <v>8</v>
          </cell>
          <cell r="H22"/>
          <cell r="I22"/>
          <cell r="J22">
            <v>7.2</v>
          </cell>
          <cell r="K22">
            <v>9</v>
          </cell>
          <cell r="L22">
            <v>8.2799999999999994</v>
          </cell>
          <cell r="M22"/>
          <cell r="N22">
            <v>8.2799999999999994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</sheetData>
      <sheetData sheetId="28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10</v>
          </cell>
          <cell r="F6">
            <v>9</v>
          </cell>
          <cell r="G6">
            <v>5.5</v>
          </cell>
          <cell r="H6"/>
          <cell r="I6"/>
          <cell r="J6">
            <v>7.8</v>
          </cell>
          <cell r="K6">
            <v>8</v>
          </cell>
          <cell r="L6">
            <v>7.92</v>
          </cell>
          <cell r="M6"/>
          <cell r="N6">
            <v>7.92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9</v>
          </cell>
          <cell r="G7">
            <v>8</v>
          </cell>
          <cell r="H7"/>
          <cell r="I7"/>
          <cell r="J7">
            <v>8.4</v>
          </cell>
          <cell r="K7">
            <v>8</v>
          </cell>
          <cell r="L7">
            <v>8.16</v>
          </cell>
          <cell r="M7"/>
          <cell r="N7">
            <v>8.16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8.5</v>
          </cell>
          <cell r="G9">
            <v>6</v>
          </cell>
          <cell r="H9"/>
          <cell r="I9"/>
          <cell r="J9">
            <v>7.4</v>
          </cell>
          <cell r="K9">
            <v>8</v>
          </cell>
          <cell r="L9">
            <v>7.76</v>
          </cell>
          <cell r="M9"/>
          <cell r="N9">
            <v>7.76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2.5</v>
          </cell>
          <cell r="F11">
            <v>0</v>
          </cell>
          <cell r="G11">
            <v>5</v>
          </cell>
          <cell r="H11"/>
          <cell r="I11"/>
          <cell r="J11">
            <v>2.5</v>
          </cell>
          <cell r="K11"/>
          <cell r="L11">
            <v>1</v>
          </cell>
          <cell r="M11"/>
          <cell r="N11">
            <v>1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6</v>
          </cell>
          <cell r="F12">
            <v>7.8</v>
          </cell>
          <cell r="G12">
            <v>4.5</v>
          </cell>
          <cell r="H12"/>
          <cell r="I12"/>
          <cell r="J12">
            <v>6.12</v>
          </cell>
          <cell r="K12">
            <v>8.5</v>
          </cell>
          <cell r="L12">
            <v>7.55</v>
          </cell>
          <cell r="M12"/>
          <cell r="N12">
            <v>7.55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10</v>
          </cell>
          <cell r="F13">
            <v>8.5</v>
          </cell>
          <cell r="G13">
            <v>9</v>
          </cell>
          <cell r="H13"/>
          <cell r="I13"/>
          <cell r="J13">
            <v>9</v>
          </cell>
          <cell r="K13">
            <v>9.5</v>
          </cell>
          <cell r="L13">
            <v>9.3000000000000007</v>
          </cell>
          <cell r="M13"/>
          <cell r="N13">
            <v>9.3000000000000007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5.5</v>
          </cell>
          <cell r="F14">
            <v>7.5</v>
          </cell>
          <cell r="G14">
            <v>6</v>
          </cell>
          <cell r="H14"/>
          <cell r="I14"/>
          <cell r="J14">
            <v>6.5</v>
          </cell>
          <cell r="K14">
            <v>8.5</v>
          </cell>
          <cell r="L14">
            <v>7.7</v>
          </cell>
          <cell r="M14"/>
          <cell r="N14">
            <v>7.7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3.5</v>
          </cell>
          <cell r="F16">
            <v>0</v>
          </cell>
          <cell r="G16">
            <v>0</v>
          </cell>
          <cell r="H16"/>
          <cell r="I16"/>
          <cell r="J16">
            <v>0.7</v>
          </cell>
          <cell r="K16"/>
          <cell r="L16">
            <v>0.28000000000000003</v>
          </cell>
          <cell r="M16"/>
          <cell r="N16">
            <v>0.28000000000000003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2</v>
          </cell>
          <cell r="F19">
            <v>0</v>
          </cell>
          <cell r="G19">
            <v>3</v>
          </cell>
          <cell r="H19"/>
          <cell r="I19"/>
          <cell r="J19">
            <v>1.6</v>
          </cell>
          <cell r="K19"/>
          <cell r="L19">
            <v>0.64</v>
          </cell>
          <cell r="M19"/>
          <cell r="N19">
            <v>0.64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7</v>
          </cell>
          <cell r="F20">
            <v>8</v>
          </cell>
          <cell r="G20">
            <v>7</v>
          </cell>
          <cell r="H20"/>
          <cell r="I20"/>
          <cell r="J20">
            <v>7.4</v>
          </cell>
          <cell r="K20">
            <v>9.5</v>
          </cell>
          <cell r="L20">
            <v>8.66</v>
          </cell>
          <cell r="M20"/>
          <cell r="N20">
            <v>8.66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3</v>
          </cell>
          <cell r="F22">
            <v>0</v>
          </cell>
          <cell r="G22">
            <v>4.5</v>
          </cell>
          <cell r="H22"/>
          <cell r="I22"/>
          <cell r="J22">
            <v>2.4</v>
          </cell>
          <cell r="K22"/>
          <cell r="L22">
            <v>0.96</v>
          </cell>
          <cell r="M22"/>
          <cell r="N22">
            <v>0.96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</sheetData>
      <sheetData sheetId="29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6</v>
          </cell>
          <cell r="G6"/>
          <cell r="H6"/>
          <cell r="I6"/>
          <cell r="J6">
            <v>6.67</v>
          </cell>
          <cell r="K6">
            <v>7</v>
          </cell>
          <cell r="L6">
            <v>6.87</v>
          </cell>
          <cell r="M6"/>
          <cell r="N6">
            <v>6.87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8.5</v>
          </cell>
          <cell r="G7"/>
          <cell r="H7"/>
          <cell r="I7"/>
          <cell r="J7">
            <v>8.67</v>
          </cell>
          <cell r="K7">
            <v>8</v>
          </cell>
          <cell r="L7">
            <v>8.27</v>
          </cell>
          <cell r="M7"/>
          <cell r="N7">
            <v>8.27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7</v>
          </cell>
          <cell r="L9">
            <v>7</v>
          </cell>
          <cell r="M9"/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/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4</v>
          </cell>
          <cell r="F11">
            <v>4</v>
          </cell>
          <cell r="G11"/>
          <cell r="H11"/>
          <cell r="I11"/>
          <cell r="J11">
            <v>4</v>
          </cell>
          <cell r="K11"/>
          <cell r="L11">
            <v>1.6</v>
          </cell>
          <cell r="M11"/>
          <cell r="N11">
            <v>1.6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6</v>
          </cell>
          <cell r="F12">
            <v>6.5</v>
          </cell>
          <cell r="G12"/>
          <cell r="H12"/>
          <cell r="I12"/>
          <cell r="J12">
            <v>6.33</v>
          </cell>
          <cell r="K12">
            <v>6.5</v>
          </cell>
          <cell r="L12">
            <v>6.43</v>
          </cell>
          <cell r="M12"/>
          <cell r="N12">
            <v>6.43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6</v>
          </cell>
          <cell r="G13"/>
          <cell r="H13"/>
          <cell r="I13"/>
          <cell r="J13">
            <v>6.67</v>
          </cell>
          <cell r="K13">
            <v>7</v>
          </cell>
          <cell r="L13">
            <v>6.87</v>
          </cell>
          <cell r="M13"/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</v>
          </cell>
          <cell r="F14">
            <v>7.5</v>
          </cell>
          <cell r="G14"/>
          <cell r="H14"/>
          <cell r="I14"/>
          <cell r="J14">
            <v>7</v>
          </cell>
          <cell r="K14">
            <v>6.5</v>
          </cell>
          <cell r="L14">
            <v>6.7</v>
          </cell>
          <cell r="M14"/>
          <cell r="N14">
            <v>6.7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/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5</v>
          </cell>
          <cell r="F16">
            <v>5</v>
          </cell>
          <cell r="G16"/>
          <cell r="H16"/>
          <cell r="I16"/>
          <cell r="J16">
            <v>5</v>
          </cell>
          <cell r="K16">
            <v>5.5</v>
          </cell>
          <cell r="L16">
            <v>5.3</v>
          </cell>
          <cell r="M16"/>
          <cell r="N16">
            <v>5.3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/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5</v>
          </cell>
          <cell r="F19">
            <v>5</v>
          </cell>
          <cell r="G19"/>
          <cell r="H19"/>
          <cell r="I19"/>
          <cell r="J19">
            <v>5</v>
          </cell>
          <cell r="K19">
            <v>5.5</v>
          </cell>
          <cell r="L19">
            <v>5.3</v>
          </cell>
          <cell r="M19"/>
          <cell r="N19">
            <v>5.3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7.5</v>
          </cell>
          <cell r="G20"/>
          <cell r="H20"/>
          <cell r="I20"/>
          <cell r="J20">
            <v>8</v>
          </cell>
          <cell r="K20">
            <v>8.5</v>
          </cell>
          <cell r="L20">
            <v>8.3000000000000007</v>
          </cell>
          <cell r="M20"/>
          <cell r="N20">
            <v>8.3000000000000007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7</v>
          </cell>
          <cell r="F22">
            <v>7.5</v>
          </cell>
          <cell r="G22"/>
          <cell r="H22"/>
          <cell r="I22"/>
          <cell r="J22">
            <v>7.33</v>
          </cell>
          <cell r="K22">
            <v>7</v>
          </cell>
          <cell r="L22">
            <v>7.13</v>
          </cell>
          <cell r="M22"/>
          <cell r="N22">
            <v>7.13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</sheetData>
      <sheetData sheetId="30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6</v>
          </cell>
          <cell r="F6">
            <v>8.25</v>
          </cell>
          <cell r="G6"/>
          <cell r="H6"/>
          <cell r="I6"/>
          <cell r="J6">
            <v>7.5</v>
          </cell>
          <cell r="K6">
            <v>7.5</v>
          </cell>
          <cell r="L6">
            <v>7.5</v>
          </cell>
          <cell r="M6"/>
          <cell r="N6">
            <v>7.5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8.5</v>
          </cell>
          <cell r="F7">
            <v>8.5</v>
          </cell>
          <cell r="G7"/>
          <cell r="H7"/>
          <cell r="I7"/>
          <cell r="J7">
            <v>8.5</v>
          </cell>
          <cell r="K7">
            <v>8.5</v>
          </cell>
          <cell r="L7">
            <v>8.5</v>
          </cell>
          <cell r="M7"/>
          <cell r="N7">
            <v>8.5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5.75</v>
          </cell>
          <cell r="F9">
            <v>6.25</v>
          </cell>
          <cell r="G9"/>
          <cell r="H9"/>
          <cell r="I9"/>
          <cell r="J9">
            <v>6.08</v>
          </cell>
          <cell r="K9">
            <v>6</v>
          </cell>
          <cell r="L9">
            <v>6.03</v>
          </cell>
          <cell r="M9"/>
          <cell r="N9">
            <v>6.03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5</v>
          </cell>
          <cell r="F11">
            <v>5</v>
          </cell>
          <cell r="G11"/>
          <cell r="H11"/>
          <cell r="I11"/>
          <cell r="J11">
            <v>5</v>
          </cell>
          <cell r="K11">
            <v>4</v>
          </cell>
          <cell r="L11">
            <v>4.4000000000000004</v>
          </cell>
          <cell r="M11">
            <v>0</v>
          </cell>
          <cell r="N11">
            <v>2</v>
          </cell>
          <cell r="O11" t="str">
            <v>Yếu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5.5</v>
          </cell>
          <cell r="F12">
            <v>7</v>
          </cell>
          <cell r="G12"/>
          <cell r="H12"/>
          <cell r="I12"/>
          <cell r="J12">
            <v>6.5</v>
          </cell>
          <cell r="K12">
            <v>6.5</v>
          </cell>
          <cell r="L12">
            <v>6.5</v>
          </cell>
          <cell r="M12"/>
          <cell r="N12">
            <v>6.5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9.5</v>
          </cell>
          <cell r="F13">
            <v>7.75</v>
          </cell>
          <cell r="G13"/>
          <cell r="H13"/>
          <cell r="I13"/>
          <cell r="J13">
            <v>8.33</v>
          </cell>
          <cell r="K13">
            <v>8.5</v>
          </cell>
          <cell r="L13">
            <v>8.43</v>
          </cell>
          <cell r="M13"/>
          <cell r="N13">
            <v>8.43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6.5</v>
          </cell>
          <cell r="F14">
            <v>7.75</v>
          </cell>
          <cell r="G14"/>
          <cell r="H14"/>
          <cell r="I14"/>
          <cell r="J14">
            <v>7.33</v>
          </cell>
          <cell r="K14">
            <v>7.5</v>
          </cell>
          <cell r="L14">
            <v>7.43</v>
          </cell>
          <cell r="M14"/>
          <cell r="N14">
            <v>7.43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0</v>
          </cell>
          <cell r="F16">
            <v>0</v>
          </cell>
          <cell r="G16"/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0</v>
          </cell>
          <cell r="F19">
            <v>0</v>
          </cell>
          <cell r="G19"/>
          <cell r="H19"/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5.75</v>
          </cell>
          <cell r="F20">
            <v>8</v>
          </cell>
          <cell r="G20"/>
          <cell r="H20"/>
          <cell r="I20"/>
          <cell r="J20">
            <v>7.25</v>
          </cell>
          <cell r="K20">
            <v>7.5</v>
          </cell>
          <cell r="L20">
            <v>7.4</v>
          </cell>
          <cell r="M20"/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/>
          <cell r="F21"/>
          <cell r="G21"/>
          <cell r="H21"/>
          <cell r="I21"/>
          <cell r="J21" t="e">
            <v>#DIV/0!</v>
          </cell>
          <cell r="K21"/>
          <cell r="L21" t="e">
            <v>#DIV/0!</v>
          </cell>
          <cell r="M21"/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3</v>
          </cell>
          <cell r="F22">
            <v>6.5</v>
          </cell>
          <cell r="G22"/>
          <cell r="H22"/>
          <cell r="I22"/>
          <cell r="J22">
            <v>5.33</v>
          </cell>
          <cell r="K22">
            <v>5.5</v>
          </cell>
          <cell r="L22">
            <v>5.43</v>
          </cell>
          <cell r="M22"/>
          <cell r="N22">
            <v>5.43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</sheetData>
      <sheetData sheetId="31"/>
      <sheetData sheetId="32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10</v>
          </cell>
          <cell r="F6">
            <v>6</v>
          </cell>
          <cell r="G6">
            <v>8</v>
          </cell>
          <cell r="H6"/>
          <cell r="I6"/>
          <cell r="J6">
            <v>7.6</v>
          </cell>
          <cell r="K6">
            <v>7</v>
          </cell>
          <cell r="L6">
            <v>7.24</v>
          </cell>
          <cell r="M6"/>
          <cell r="N6">
            <v>7.24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9.5</v>
          </cell>
          <cell r="F7">
            <v>10</v>
          </cell>
          <cell r="G7">
            <v>10</v>
          </cell>
          <cell r="H7"/>
          <cell r="I7"/>
          <cell r="J7">
            <v>9.9</v>
          </cell>
          <cell r="K7">
            <v>10</v>
          </cell>
          <cell r="L7">
            <v>9.9600000000000009</v>
          </cell>
          <cell r="M7"/>
          <cell r="N7">
            <v>9.9600000000000009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10</v>
          </cell>
          <cell r="F9">
            <v>6</v>
          </cell>
          <cell r="G9">
            <v>8</v>
          </cell>
          <cell r="H9"/>
          <cell r="I9"/>
          <cell r="J9">
            <v>7.6</v>
          </cell>
          <cell r="K9">
            <v>10</v>
          </cell>
          <cell r="L9">
            <v>9.0399999999999991</v>
          </cell>
          <cell r="M9"/>
          <cell r="N9">
            <v>9.0399999999999991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>
            <v>0</v>
          </cell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10</v>
          </cell>
          <cell r="F11">
            <v>10</v>
          </cell>
          <cell r="G11">
            <v>5</v>
          </cell>
          <cell r="H11"/>
          <cell r="I11"/>
          <cell r="J11">
            <v>8</v>
          </cell>
          <cell r="K11">
            <v>7</v>
          </cell>
          <cell r="L11">
            <v>7.4</v>
          </cell>
          <cell r="M11"/>
          <cell r="N11">
            <v>7.4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9.5</v>
          </cell>
          <cell r="F12">
            <v>7</v>
          </cell>
          <cell r="G12">
            <v>10</v>
          </cell>
          <cell r="H12"/>
          <cell r="I12"/>
          <cell r="J12">
            <v>8.6999999999999993</v>
          </cell>
          <cell r="K12">
            <v>10</v>
          </cell>
          <cell r="L12">
            <v>9.48</v>
          </cell>
          <cell r="M12"/>
          <cell r="N12">
            <v>9.48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8</v>
          </cell>
          <cell r="G13">
            <v>10</v>
          </cell>
          <cell r="H13"/>
          <cell r="I13"/>
          <cell r="J13">
            <v>9</v>
          </cell>
          <cell r="K13">
            <v>10</v>
          </cell>
          <cell r="L13">
            <v>9.6</v>
          </cell>
          <cell r="M13"/>
          <cell r="N13">
            <v>9.6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9.5</v>
          </cell>
          <cell r="F14">
            <v>7.5</v>
          </cell>
          <cell r="G14">
            <v>9.5</v>
          </cell>
          <cell r="H14"/>
          <cell r="I14"/>
          <cell r="J14">
            <v>8.6999999999999993</v>
          </cell>
          <cell r="K14">
            <v>7</v>
          </cell>
          <cell r="L14">
            <v>7.68</v>
          </cell>
          <cell r="M14"/>
          <cell r="N14">
            <v>7.68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9.5</v>
          </cell>
          <cell r="F16">
            <v>6</v>
          </cell>
          <cell r="G16">
            <v>2</v>
          </cell>
          <cell r="H16"/>
          <cell r="I16"/>
          <cell r="J16">
            <v>5.0999999999999996</v>
          </cell>
          <cell r="K16">
            <v>6</v>
          </cell>
          <cell r="L16">
            <v>5.64</v>
          </cell>
          <cell r="M16"/>
          <cell r="N16">
            <v>5.64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10</v>
          </cell>
          <cell r="F19">
            <v>10</v>
          </cell>
          <cell r="G19">
            <v>10</v>
          </cell>
          <cell r="H19"/>
          <cell r="I19"/>
          <cell r="J19">
            <v>10</v>
          </cell>
          <cell r="K19">
            <v>8</v>
          </cell>
          <cell r="L19">
            <v>8.8000000000000007</v>
          </cell>
          <cell r="M19"/>
          <cell r="N19">
            <v>8.8000000000000007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10</v>
          </cell>
          <cell r="F20">
            <v>6.5</v>
          </cell>
          <cell r="G20">
            <v>5</v>
          </cell>
          <cell r="H20"/>
          <cell r="I20"/>
          <cell r="J20">
            <v>6.6</v>
          </cell>
          <cell r="K20">
            <v>9</v>
          </cell>
          <cell r="L20">
            <v>8.0399999999999991</v>
          </cell>
          <cell r="M20"/>
          <cell r="N20">
            <v>8.0399999999999991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7</v>
          </cell>
          <cell r="F22">
            <v>7</v>
          </cell>
          <cell r="G22">
            <v>2</v>
          </cell>
          <cell r="H22"/>
          <cell r="I22"/>
          <cell r="J22">
            <v>5</v>
          </cell>
          <cell r="K22">
            <v>10</v>
          </cell>
          <cell r="L22">
            <v>8</v>
          </cell>
          <cell r="M22"/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</sheetData>
      <sheetData sheetId="33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9</v>
          </cell>
          <cell r="G6">
            <v>7</v>
          </cell>
          <cell r="H6"/>
          <cell r="I6"/>
          <cell r="J6">
            <v>8</v>
          </cell>
          <cell r="K6">
            <v>7</v>
          </cell>
          <cell r="L6">
            <v>7.4</v>
          </cell>
          <cell r="M6"/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9</v>
          </cell>
          <cell r="G7">
            <v>7</v>
          </cell>
          <cell r="H7"/>
          <cell r="I7"/>
          <cell r="J7">
            <v>8</v>
          </cell>
          <cell r="K7">
            <v>8</v>
          </cell>
          <cell r="L7">
            <v>8</v>
          </cell>
          <cell r="M7"/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9</v>
          </cell>
          <cell r="G9">
            <v>7</v>
          </cell>
          <cell r="H9"/>
          <cell r="I9"/>
          <cell r="J9">
            <v>8</v>
          </cell>
          <cell r="K9">
            <v>7</v>
          </cell>
          <cell r="L9">
            <v>7.4</v>
          </cell>
          <cell r="M9"/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>
            <v>0</v>
          </cell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8</v>
          </cell>
          <cell r="F11">
            <v>7</v>
          </cell>
          <cell r="G11">
            <v>7</v>
          </cell>
          <cell r="H11"/>
          <cell r="I11"/>
          <cell r="J11">
            <v>7.2</v>
          </cell>
          <cell r="K11">
            <v>6</v>
          </cell>
          <cell r="L11">
            <v>6.48</v>
          </cell>
          <cell r="M11"/>
          <cell r="N11">
            <v>6.48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8</v>
          </cell>
          <cell r="F12">
            <v>7</v>
          </cell>
          <cell r="G12">
            <v>7</v>
          </cell>
          <cell r="H12"/>
          <cell r="I12"/>
          <cell r="J12">
            <v>7.2</v>
          </cell>
          <cell r="K12">
            <v>8</v>
          </cell>
          <cell r="L12">
            <v>7.68</v>
          </cell>
          <cell r="M12"/>
          <cell r="N12">
            <v>7.68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9</v>
          </cell>
          <cell r="G13">
            <v>7</v>
          </cell>
          <cell r="H13"/>
          <cell r="I13"/>
          <cell r="J13">
            <v>8</v>
          </cell>
          <cell r="K13">
            <v>7</v>
          </cell>
          <cell r="L13">
            <v>7.4</v>
          </cell>
          <cell r="M13"/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8</v>
          </cell>
          <cell r="F14">
            <v>7</v>
          </cell>
          <cell r="G14">
            <v>7</v>
          </cell>
          <cell r="H14"/>
          <cell r="I14"/>
          <cell r="J14">
            <v>7.2</v>
          </cell>
          <cell r="K14">
            <v>6</v>
          </cell>
          <cell r="L14">
            <v>6.48</v>
          </cell>
          <cell r="M14"/>
          <cell r="N14">
            <v>6.48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7</v>
          </cell>
          <cell r="F16">
            <v>5</v>
          </cell>
          <cell r="G16">
            <v>7</v>
          </cell>
          <cell r="H16"/>
          <cell r="I16"/>
          <cell r="J16">
            <v>6.2</v>
          </cell>
          <cell r="K16">
            <v>7</v>
          </cell>
          <cell r="L16">
            <v>6.68</v>
          </cell>
          <cell r="M16"/>
          <cell r="N16">
            <v>6.68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6</v>
          </cell>
          <cell r="F19">
            <v>7</v>
          </cell>
          <cell r="G19">
            <v>7</v>
          </cell>
          <cell r="H19"/>
          <cell r="I19"/>
          <cell r="J19">
            <v>6.8</v>
          </cell>
          <cell r="K19">
            <v>6</v>
          </cell>
          <cell r="L19">
            <v>6.32</v>
          </cell>
          <cell r="M19"/>
          <cell r="N19">
            <v>6.32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8</v>
          </cell>
          <cell r="F20">
            <v>8</v>
          </cell>
          <cell r="G20">
            <v>7</v>
          </cell>
          <cell r="H20"/>
          <cell r="I20"/>
          <cell r="J20">
            <v>7.6</v>
          </cell>
          <cell r="K20">
            <v>6</v>
          </cell>
          <cell r="L20">
            <v>6.64</v>
          </cell>
          <cell r="M20"/>
          <cell r="N20">
            <v>6.64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7</v>
          </cell>
          <cell r="F22">
            <v>7</v>
          </cell>
          <cell r="G22">
            <v>7</v>
          </cell>
          <cell r="H22"/>
          <cell r="I22"/>
          <cell r="J22">
            <v>7</v>
          </cell>
          <cell r="K22">
            <v>6</v>
          </cell>
          <cell r="L22">
            <v>6.4</v>
          </cell>
          <cell r="M22"/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</sheetData>
      <sheetData sheetId="34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7.5</v>
          </cell>
          <cell r="F6">
            <v>7</v>
          </cell>
          <cell r="G6">
            <v>8</v>
          </cell>
          <cell r="H6"/>
          <cell r="I6"/>
          <cell r="J6">
            <v>7.5</v>
          </cell>
          <cell r="K6">
            <v>8</v>
          </cell>
          <cell r="L6">
            <v>7.8</v>
          </cell>
          <cell r="M6"/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9</v>
          </cell>
          <cell r="F7">
            <v>9</v>
          </cell>
          <cell r="G7">
            <v>9</v>
          </cell>
          <cell r="H7"/>
          <cell r="I7"/>
          <cell r="J7">
            <v>9</v>
          </cell>
          <cell r="K7">
            <v>9</v>
          </cell>
          <cell r="L7">
            <v>9</v>
          </cell>
          <cell r="M7"/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7.5</v>
          </cell>
          <cell r="F9">
            <v>7</v>
          </cell>
          <cell r="G9">
            <v>8</v>
          </cell>
          <cell r="H9"/>
          <cell r="I9"/>
          <cell r="J9">
            <v>7.5</v>
          </cell>
          <cell r="K9">
            <v>8</v>
          </cell>
          <cell r="L9">
            <v>7.8</v>
          </cell>
          <cell r="M9"/>
          <cell r="N9">
            <v>7.8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>
            <v>0</v>
          </cell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9</v>
          </cell>
          <cell r="F11">
            <v>9</v>
          </cell>
          <cell r="G11">
            <v>9</v>
          </cell>
          <cell r="H11"/>
          <cell r="I11"/>
          <cell r="J11">
            <v>9</v>
          </cell>
          <cell r="K11">
            <v>9</v>
          </cell>
          <cell r="L11">
            <v>9</v>
          </cell>
          <cell r="M11"/>
          <cell r="N11">
            <v>9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7.5</v>
          </cell>
          <cell r="F12">
            <v>7</v>
          </cell>
          <cell r="G12">
            <v>8</v>
          </cell>
          <cell r="H12"/>
          <cell r="I12"/>
          <cell r="J12">
            <v>7.5</v>
          </cell>
          <cell r="K12">
            <v>8</v>
          </cell>
          <cell r="L12">
            <v>7.8</v>
          </cell>
          <cell r="M12"/>
          <cell r="N12">
            <v>7.8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9</v>
          </cell>
          <cell r="F13">
            <v>9</v>
          </cell>
          <cell r="G13">
            <v>9</v>
          </cell>
          <cell r="H13"/>
          <cell r="I13"/>
          <cell r="J13">
            <v>9</v>
          </cell>
          <cell r="K13">
            <v>10</v>
          </cell>
          <cell r="L13">
            <v>9.6</v>
          </cell>
          <cell r="M13"/>
          <cell r="N13">
            <v>9.6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7.5</v>
          </cell>
          <cell r="F14">
            <v>7</v>
          </cell>
          <cell r="G14">
            <v>8</v>
          </cell>
          <cell r="H14"/>
          <cell r="I14"/>
          <cell r="J14">
            <v>7.5</v>
          </cell>
          <cell r="K14">
            <v>8</v>
          </cell>
          <cell r="L14">
            <v>7.8</v>
          </cell>
          <cell r="M14"/>
          <cell r="N14">
            <v>7.8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8</v>
          </cell>
          <cell r="F16">
            <v>8</v>
          </cell>
          <cell r="G16">
            <v>8</v>
          </cell>
          <cell r="H16"/>
          <cell r="I16"/>
          <cell r="J16">
            <v>8</v>
          </cell>
          <cell r="K16">
            <v>7</v>
          </cell>
          <cell r="L16">
            <v>7.4</v>
          </cell>
          <cell r="M16"/>
          <cell r="N16">
            <v>7.4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9</v>
          </cell>
          <cell r="F19">
            <v>9</v>
          </cell>
          <cell r="G19">
            <v>9</v>
          </cell>
          <cell r="H19"/>
          <cell r="I19"/>
          <cell r="J19">
            <v>9</v>
          </cell>
          <cell r="K19">
            <v>9</v>
          </cell>
          <cell r="L19">
            <v>9</v>
          </cell>
          <cell r="M19"/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9</v>
          </cell>
          <cell r="F20">
            <v>9</v>
          </cell>
          <cell r="G20">
            <v>9</v>
          </cell>
          <cell r="H20"/>
          <cell r="I20"/>
          <cell r="J20">
            <v>9</v>
          </cell>
          <cell r="K20">
            <v>10</v>
          </cell>
          <cell r="L20">
            <v>9.6</v>
          </cell>
          <cell r="M20"/>
          <cell r="N20">
            <v>9.6</v>
          </cell>
          <cell r="O20" t="str">
            <v>X.sắc</v>
          </cell>
          <cell r="P20" t="str">
            <v>X.sắc</v>
          </cell>
          <cell r="Q20" t="str">
            <v/>
          </cell>
          <cell r="R20">
            <v>4</v>
          </cell>
          <cell r="S20" t="str">
            <v>A</v>
          </cell>
          <cell r="T20" t="str">
            <v>Xuất sắc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8</v>
          </cell>
          <cell r="F22">
            <v>8</v>
          </cell>
          <cell r="G22">
            <v>8</v>
          </cell>
          <cell r="H22"/>
          <cell r="I22"/>
          <cell r="J22">
            <v>8</v>
          </cell>
          <cell r="K22">
            <v>7</v>
          </cell>
          <cell r="L22">
            <v>7.4</v>
          </cell>
          <cell r="M22"/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</sheetData>
      <sheetData sheetId="35"/>
      <sheetData sheetId="36">
        <row r="6">
          <cell r="B6" t="str">
            <v>LTC085A0013</v>
          </cell>
          <cell r="C6" t="str">
            <v>Nguyễn Thị Xuân</v>
          </cell>
          <cell r="D6" t="str">
            <v>Đan</v>
          </cell>
          <cell r="E6">
            <v>8</v>
          </cell>
          <cell r="F6">
            <v>9</v>
          </cell>
          <cell r="G6">
            <v>7</v>
          </cell>
          <cell r="H6">
            <v>7</v>
          </cell>
          <cell r="I6">
            <v>6</v>
          </cell>
          <cell r="J6">
            <v>7.33</v>
          </cell>
          <cell r="K6">
            <v>8</v>
          </cell>
          <cell r="L6">
            <v>7.73</v>
          </cell>
          <cell r="M6"/>
          <cell r="N6">
            <v>7.73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LTC085A0011</v>
          </cell>
          <cell r="C7" t="str">
            <v xml:space="preserve">Trương Thành </v>
          </cell>
          <cell r="D7" t="str">
            <v xml:space="preserve">Danh </v>
          </cell>
          <cell r="E7">
            <v>8</v>
          </cell>
          <cell r="F7">
            <v>8</v>
          </cell>
          <cell r="G7">
            <v>7</v>
          </cell>
          <cell r="H7">
            <v>6</v>
          </cell>
          <cell r="I7">
            <v>6</v>
          </cell>
          <cell r="J7">
            <v>6.89</v>
          </cell>
          <cell r="K7">
            <v>8</v>
          </cell>
          <cell r="L7">
            <v>7.56</v>
          </cell>
          <cell r="M7"/>
          <cell r="N7">
            <v>7.56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LTC085A0008</v>
          </cell>
          <cell r="C8" t="str">
            <v>Lê Vũ Mạnh</v>
          </cell>
          <cell r="D8" t="str">
            <v>Hiếu</v>
          </cell>
          <cell r="E8">
            <v>0</v>
          </cell>
          <cell r="F8">
            <v>0</v>
          </cell>
          <cell r="G8">
            <v>0</v>
          </cell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LTC085A0012</v>
          </cell>
          <cell r="C9" t="str">
            <v>Nguyễn Văn</v>
          </cell>
          <cell r="D9" t="str">
            <v>Hiếu</v>
          </cell>
          <cell r="E9">
            <v>8</v>
          </cell>
          <cell r="F9">
            <v>9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8</v>
          </cell>
          <cell r="L9">
            <v>8</v>
          </cell>
          <cell r="M9"/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LT085A0005</v>
          </cell>
          <cell r="C10" t="str">
            <v>Lương Tiến</v>
          </cell>
          <cell r="D10" t="str">
            <v>Huy</v>
          </cell>
          <cell r="E10">
            <v>0</v>
          </cell>
          <cell r="F10">
            <v>0</v>
          </cell>
          <cell r="G10">
            <v>0</v>
          </cell>
          <cell r="H10"/>
          <cell r="I10"/>
          <cell r="J10">
            <v>0</v>
          </cell>
          <cell r="K10"/>
          <cell r="L10">
            <v>0</v>
          </cell>
          <cell r="M10"/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LTC085A0002</v>
          </cell>
          <cell r="C11" t="str">
            <v>Phạm Xuân</v>
          </cell>
          <cell r="D11" t="str">
            <v>Khoa</v>
          </cell>
          <cell r="E11">
            <v>6</v>
          </cell>
          <cell r="F11">
            <v>5</v>
          </cell>
          <cell r="G11">
            <v>5</v>
          </cell>
          <cell r="H11">
            <v>5</v>
          </cell>
          <cell r="I11">
            <v>6</v>
          </cell>
          <cell r="J11">
            <v>5.33</v>
          </cell>
          <cell r="K11">
            <v>0</v>
          </cell>
          <cell r="L11">
            <v>2.13</v>
          </cell>
          <cell r="M11"/>
          <cell r="N11">
            <v>2.13</v>
          </cell>
          <cell r="O11" t="str">
            <v>Kém</v>
          </cell>
          <cell r="P11" t="str">
            <v>Kém</v>
          </cell>
          <cell r="Q11" t="str">
            <v>Thi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LTC085A0009</v>
          </cell>
          <cell r="C12" t="str">
            <v>Nguyễn Trọng</v>
          </cell>
          <cell r="D12" t="str">
            <v>Kim</v>
          </cell>
          <cell r="E12">
            <v>6</v>
          </cell>
          <cell r="F12">
            <v>5</v>
          </cell>
          <cell r="G12">
            <v>6</v>
          </cell>
          <cell r="H12">
            <v>5</v>
          </cell>
          <cell r="I12">
            <v>5</v>
          </cell>
          <cell r="J12">
            <v>5.33</v>
          </cell>
          <cell r="K12">
            <v>5</v>
          </cell>
          <cell r="L12">
            <v>5.13</v>
          </cell>
          <cell r="M12"/>
          <cell r="N12">
            <v>5.13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LTC085A0004</v>
          </cell>
          <cell r="C13" t="str">
            <v>Bùi Duy</v>
          </cell>
          <cell r="D13" t="str">
            <v>Minh</v>
          </cell>
          <cell r="E13">
            <v>8</v>
          </cell>
          <cell r="F13">
            <v>8</v>
          </cell>
          <cell r="G13">
            <v>7</v>
          </cell>
          <cell r="H13">
            <v>5</v>
          </cell>
          <cell r="I13">
            <v>6</v>
          </cell>
          <cell r="J13">
            <v>6.67</v>
          </cell>
          <cell r="K13">
            <v>7</v>
          </cell>
          <cell r="L13">
            <v>6.87</v>
          </cell>
          <cell r="M13"/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LTC085A0006</v>
          </cell>
          <cell r="C14" t="str">
            <v>Trần Thanh</v>
          </cell>
          <cell r="D14" t="str">
            <v>Nguyên</v>
          </cell>
          <cell r="E14">
            <v>6</v>
          </cell>
          <cell r="F14">
            <v>5</v>
          </cell>
          <cell r="G14">
            <v>5</v>
          </cell>
          <cell r="H14">
            <v>6</v>
          </cell>
          <cell r="I14">
            <v>5</v>
          </cell>
          <cell r="J14">
            <v>5.33</v>
          </cell>
          <cell r="K14">
            <v>5</v>
          </cell>
          <cell r="L14">
            <v>5.13</v>
          </cell>
          <cell r="M14"/>
          <cell r="N14">
            <v>5.13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NH085A0012</v>
          </cell>
          <cell r="C15" t="str">
            <v>Cao Ngọc Tuyết</v>
          </cell>
          <cell r="D15" t="str">
            <v>Nhi</v>
          </cell>
          <cell r="E15">
            <v>0</v>
          </cell>
          <cell r="F15">
            <v>0</v>
          </cell>
          <cell r="G15">
            <v>0</v>
          </cell>
          <cell r="H15"/>
          <cell r="I15"/>
          <cell r="J15">
            <v>0</v>
          </cell>
          <cell r="K15"/>
          <cell r="L15">
            <v>0</v>
          </cell>
          <cell r="M15"/>
          <cell r="N15">
            <v>0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LTC085A0001</v>
          </cell>
          <cell r="C16" t="str">
            <v>Nguyễn Thành</v>
          </cell>
          <cell r="D16" t="str">
            <v>Tài</v>
          </cell>
          <cell r="E16">
            <v>7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6.11</v>
          </cell>
          <cell r="K16">
            <v>6</v>
          </cell>
          <cell r="L16">
            <v>6.04</v>
          </cell>
          <cell r="M16"/>
          <cell r="N16">
            <v>6.04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LTC085A0015</v>
          </cell>
          <cell r="C17" t="str">
            <v>Trần Thị Thu</v>
          </cell>
          <cell r="D17" t="str">
            <v>Thanh</v>
          </cell>
          <cell r="E17">
            <v>0</v>
          </cell>
          <cell r="F17">
            <v>0</v>
          </cell>
          <cell r="G17">
            <v>0</v>
          </cell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LTC085A0007</v>
          </cell>
          <cell r="C18" t="str">
            <v>Nguyễn Lê Thanh</v>
          </cell>
          <cell r="D18" t="str">
            <v>Thảo</v>
          </cell>
          <cell r="E18">
            <v>0</v>
          </cell>
          <cell r="F18">
            <v>0</v>
          </cell>
          <cell r="G18">
            <v>0</v>
          </cell>
          <cell r="H18"/>
          <cell r="I18"/>
          <cell r="J18">
            <v>0</v>
          </cell>
          <cell r="K18"/>
          <cell r="L18">
            <v>0</v>
          </cell>
          <cell r="M18"/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LTC085A0010</v>
          </cell>
          <cell r="C19" t="str">
            <v xml:space="preserve">Trần Hoàng Anh </v>
          </cell>
          <cell r="D19" t="str">
            <v xml:space="preserve">Tuấn </v>
          </cell>
          <cell r="E19">
            <v>7</v>
          </cell>
          <cell r="F19">
            <v>7</v>
          </cell>
          <cell r="G19">
            <v>6</v>
          </cell>
          <cell r="H19">
            <v>7</v>
          </cell>
          <cell r="I19">
            <v>7</v>
          </cell>
          <cell r="J19">
            <v>6.78</v>
          </cell>
          <cell r="K19">
            <v>0</v>
          </cell>
          <cell r="L19">
            <v>2.71</v>
          </cell>
          <cell r="M19"/>
          <cell r="N19">
            <v>2.71</v>
          </cell>
          <cell r="O19" t="str">
            <v>Kém</v>
          </cell>
          <cell r="P19" t="str">
            <v>Kém</v>
          </cell>
          <cell r="Q19" t="str">
            <v>Thi lại</v>
          </cell>
          <cell r="R19">
            <v>0</v>
          </cell>
          <cell r="S19" t="str">
            <v>F</v>
          </cell>
          <cell r="T19" t="str">
            <v>Kém</v>
          </cell>
          <cell r="U19" t="str">
            <v>học phí</v>
          </cell>
        </row>
        <row r="20">
          <cell r="B20" t="str">
            <v>LTC085A0003</v>
          </cell>
          <cell r="C20" t="str">
            <v>Lê Huỳnh Ánh</v>
          </cell>
          <cell r="D20" t="str">
            <v>Tuyết</v>
          </cell>
          <cell r="E20">
            <v>7</v>
          </cell>
          <cell r="F20">
            <v>7</v>
          </cell>
          <cell r="G20">
            <v>6</v>
          </cell>
          <cell r="H20">
            <v>7</v>
          </cell>
          <cell r="I20">
            <v>7</v>
          </cell>
          <cell r="J20">
            <v>6.78</v>
          </cell>
          <cell r="K20">
            <v>7</v>
          </cell>
          <cell r="L20">
            <v>6.91</v>
          </cell>
          <cell r="M20"/>
          <cell r="N20">
            <v>6.91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LTC085A0005</v>
          </cell>
          <cell r="C21" t="str">
            <v>Ngô Thanh</v>
          </cell>
          <cell r="D21" t="str">
            <v>Vy</v>
          </cell>
          <cell r="E21">
            <v>0</v>
          </cell>
          <cell r="F21">
            <v>0</v>
          </cell>
          <cell r="G21">
            <v>0</v>
          </cell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LT085A0003</v>
          </cell>
          <cell r="C22" t="str">
            <v>Võ Minh</v>
          </cell>
          <cell r="D22" t="str">
            <v>Phú</v>
          </cell>
          <cell r="E22">
            <v>8</v>
          </cell>
          <cell r="F22">
            <v>8</v>
          </cell>
          <cell r="G22">
            <v>9</v>
          </cell>
          <cell r="H22">
            <v>8</v>
          </cell>
          <cell r="I22">
            <v>8</v>
          </cell>
          <cell r="J22">
            <v>8.2200000000000006</v>
          </cell>
          <cell r="K22">
            <v>9</v>
          </cell>
          <cell r="L22">
            <v>8.69</v>
          </cell>
          <cell r="M22"/>
          <cell r="N22">
            <v>8.69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4">
          <cell r="B24"/>
        </row>
      </sheetData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LTTC-TT"/>
      <sheetName val="13.QTH"/>
      <sheetName val="14.KT VĨ MÔ"/>
      <sheetName val="15.AVGT 3"/>
      <sheetName val="16.KTDN 1"/>
      <sheetName val="17.LKT"/>
      <sheetName val="18.NLTK"/>
      <sheetName val="N1-HK3"/>
      <sheetName val="19.TKDN"/>
      <sheetName val="20.KDQT"/>
      <sheetName val="21.QTTCDN"/>
      <sheetName val="22.KTDN2"/>
      <sheetName val="23.KT THUẾ"/>
      <sheetName val="24.THUẾ"/>
      <sheetName val="24.AVGT4"/>
      <sheetName val="N2-HK1"/>
      <sheetName val="25.AVCN1"/>
      <sheetName val="26.KTDN3"/>
      <sheetName val="27.THKT"/>
      <sheetName val="28.KTHCSN"/>
      <sheetName val="29.TH KTHCSN"/>
      <sheetName val="N2-HK2"/>
      <sheetName val="30.THNN"/>
      <sheetName val="31.PTHĐKD"/>
      <sheetName val="32.TTCK"/>
      <sheetName val="33.QTVP&amp;STVB"/>
      <sheetName val="34.KTQT"/>
      <sheetName val="35.MAR CB"/>
      <sheetName val="36.KTDN4"/>
      <sheetName val="N2-HK3"/>
      <sheetName val="37.QTDAĐT"/>
      <sheetName val="38.KTTMDV"/>
      <sheetName val="39.THKTTDNSX"/>
      <sheetName val="TONG KET HK"/>
      <sheetName val="TK THEO THANG DIEM 4"/>
      <sheetName val="THI"/>
      <sheetName val="Sheet2"/>
      <sheetName val="35.KTDN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9</v>
          </cell>
          <cell r="F7">
            <v>7</v>
          </cell>
          <cell r="G7">
            <v>7</v>
          </cell>
          <cell r="H7"/>
          <cell r="I7"/>
          <cell r="J7">
            <v>7.4</v>
          </cell>
          <cell r="K7">
            <v>9</v>
          </cell>
          <cell r="L7">
            <v>8.36</v>
          </cell>
          <cell r="M7"/>
          <cell r="N7">
            <v>8.36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7</v>
          </cell>
          <cell r="F8">
            <v>7</v>
          </cell>
          <cell r="G8">
            <v>7</v>
          </cell>
          <cell r="H8"/>
          <cell r="I8"/>
          <cell r="J8">
            <v>7</v>
          </cell>
          <cell r="K8">
            <v>6</v>
          </cell>
          <cell r="L8">
            <v>6.4</v>
          </cell>
          <cell r="M8"/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7</v>
          </cell>
          <cell r="G11">
            <v>7</v>
          </cell>
          <cell r="H11"/>
          <cell r="I11"/>
          <cell r="J11">
            <v>7.4</v>
          </cell>
          <cell r="K11">
            <v>8</v>
          </cell>
          <cell r="L11">
            <v>7.76</v>
          </cell>
          <cell r="M11"/>
          <cell r="N11">
            <v>7.76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9</v>
          </cell>
          <cell r="F12">
            <v>7</v>
          </cell>
          <cell r="G12">
            <v>7</v>
          </cell>
          <cell r="H12"/>
          <cell r="I12"/>
          <cell r="J12">
            <v>7.4</v>
          </cell>
          <cell r="K12">
            <v>8.5</v>
          </cell>
          <cell r="L12">
            <v>8.06</v>
          </cell>
          <cell r="M12"/>
          <cell r="N12">
            <v>8.06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7.5</v>
          </cell>
          <cell r="F13">
            <v>7.5</v>
          </cell>
          <cell r="G13">
            <v>8</v>
          </cell>
          <cell r="H13"/>
          <cell r="I13"/>
          <cell r="J13">
            <v>7.7</v>
          </cell>
          <cell r="K13">
            <v>6</v>
          </cell>
          <cell r="L13">
            <v>6.68</v>
          </cell>
          <cell r="M13"/>
          <cell r="N13">
            <v>6.68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7</v>
          </cell>
          <cell r="F14">
            <v>7.5</v>
          </cell>
          <cell r="G14">
            <v>8</v>
          </cell>
          <cell r="H14"/>
          <cell r="I14"/>
          <cell r="J14">
            <v>7.6</v>
          </cell>
          <cell r="K14">
            <v>6</v>
          </cell>
          <cell r="L14">
            <v>6.64</v>
          </cell>
          <cell r="M14"/>
          <cell r="N14">
            <v>6.64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7.5</v>
          </cell>
          <cell r="F15">
            <v>7</v>
          </cell>
          <cell r="G15">
            <v>7</v>
          </cell>
          <cell r="H15"/>
          <cell r="I15"/>
          <cell r="J15">
            <v>7.1</v>
          </cell>
          <cell r="K15">
            <v>7</v>
          </cell>
          <cell r="L15">
            <v>7.04</v>
          </cell>
          <cell r="M15"/>
          <cell r="N15">
            <v>7.04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/>
          <cell r="S18"/>
          <cell r="T18"/>
        </row>
      </sheetData>
      <sheetData sheetId="44"/>
      <sheetData sheetId="45">
        <row r="7">
          <cell r="B7" t="str">
            <v>KT085A0007</v>
          </cell>
          <cell r="C7" t="str">
            <v>Nguyễn Thanh</v>
          </cell>
          <cell r="D7" t="str">
            <v>Hằng</v>
          </cell>
          <cell r="E7">
            <v>10</v>
          </cell>
          <cell r="F7">
            <v>10</v>
          </cell>
          <cell r="G7">
            <v>7</v>
          </cell>
          <cell r="H7"/>
          <cell r="I7"/>
          <cell r="J7">
            <v>8.8000000000000007</v>
          </cell>
          <cell r="K7">
            <v>9</v>
          </cell>
          <cell r="L7">
            <v>8.92</v>
          </cell>
          <cell r="M7"/>
          <cell r="N7">
            <v>8.92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KT085A0006</v>
          </cell>
          <cell r="C8" t="str">
            <v xml:space="preserve">Huỳnh Thị Cẩm </v>
          </cell>
          <cell r="D8" t="str">
            <v xml:space="preserve">Huyền </v>
          </cell>
          <cell r="E8">
            <v>8</v>
          </cell>
          <cell r="F8">
            <v>9</v>
          </cell>
          <cell r="G8">
            <v>8</v>
          </cell>
          <cell r="H8"/>
          <cell r="I8"/>
          <cell r="J8">
            <v>8.4</v>
          </cell>
          <cell r="K8">
            <v>8</v>
          </cell>
          <cell r="L8">
            <v>8.16</v>
          </cell>
          <cell r="M8"/>
          <cell r="N8">
            <v>8.16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KT085A0009</v>
          </cell>
          <cell r="C9" t="str">
            <v>Nguyễn Thị Thanh</v>
          </cell>
          <cell r="D9" t="str">
            <v>Kiều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KT085A0001</v>
          </cell>
          <cell r="C10" t="str">
            <v>Nguyễn Trần Khánh</v>
          </cell>
          <cell r="D10" t="str">
            <v>Linh</v>
          </cell>
          <cell r="E10"/>
          <cell r="F10"/>
          <cell r="G10"/>
          <cell r="H10"/>
          <cell r="I10"/>
          <cell r="J10" t="e">
            <v>#DIV/0!</v>
          </cell>
          <cell r="K10"/>
          <cell r="L10" t="e">
            <v>#DIV/0!</v>
          </cell>
          <cell r="M10"/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B11" t="str">
            <v>KT085A0003</v>
          </cell>
          <cell r="C11" t="str">
            <v>Nguyễn Lê Trúc</v>
          </cell>
          <cell r="D11" t="str">
            <v>Linh</v>
          </cell>
          <cell r="E11">
            <v>9</v>
          </cell>
          <cell r="F11">
            <v>9</v>
          </cell>
          <cell r="G11">
            <v>8</v>
          </cell>
          <cell r="H11"/>
          <cell r="I11"/>
          <cell r="J11">
            <v>8.6</v>
          </cell>
          <cell r="K11">
            <v>8</v>
          </cell>
          <cell r="L11">
            <v>8.24</v>
          </cell>
          <cell r="M11"/>
          <cell r="N11">
            <v>8.24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KT085A0005</v>
          </cell>
          <cell r="C12" t="str">
            <v>Phan Thị Quỳnh</v>
          </cell>
          <cell r="D12" t="str">
            <v>Phương</v>
          </cell>
          <cell r="E12">
            <v>10</v>
          </cell>
          <cell r="F12">
            <v>10</v>
          </cell>
          <cell r="G12">
            <v>7</v>
          </cell>
          <cell r="H12"/>
          <cell r="I12"/>
          <cell r="J12">
            <v>8.8000000000000007</v>
          </cell>
          <cell r="K12">
            <v>9</v>
          </cell>
          <cell r="L12">
            <v>8.92</v>
          </cell>
          <cell r="M12"/>
          <cell r="N12">
            <v>8.92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KT085A0010</v>
          </cell>
          <cell r="C13" t="str">
            <v>Lê Thị Ngọc</v>
          </cell>
          <cell r="D13" t="str">
            <v>Quyền</v>
          </cell>
          <cell r="E13">
            <v>8</v>
          </cell>
          <cell r="F13">
            <v>8</v>
          </cell>
          <cell r="G13">
            <v>8</v>
          </cell>
          <cell r="H13"/>
          <cell r="I13"/>
          <cell r="J13">
            <v>8</v>
          </cell>
          <cell r="K13">
            <v>8</v>
          </cell>
          <cell r="L13">
            <v>8</v>
          </cell>
          <cell r="M13"/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KT085A0008</v>
          </cell>
          <cell r="C14" t="str">
            <v>Trần Thị Anh</v>
          </cell>
          <cell r="D14" t="str">
            <v>Thư</v>
          </cell>
          <cell r="E14">
            <v>8</v>
          </cell>
          <cell r="F14">
            <v>8</v>
          </cell>
          <cell r="G14">
            <v>7</v>
          </cell>
          <cell r="H14"/>
          <cell r="I14"/>
          <cell r="J14">
            <v>7.6</v>
          </cell>
          <cell r="K14">
            <v>8</v>
          </cell>
          <cell r="L14">
            <v>7.84</v>
          </cell>
          <cell r="M14"/>
          <cell r="N14">
            <v>7.84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KT085A0004</v>
          </cell>
          <cell r="C15" t="str">
            <v>Lương Thị Thanh</v>
          </cell>
          <cell r="D15" t="str">
            <v>Thúy</v>
          </cell>
          <cell r="E15">
            <v>8</v>
          </cell>
          <cell r="F15">
            <v>8</v>
          </cell>
          <cell r="G15">
            <v>8</v>
          </cell>
          <cell r="H15"/>
          <cell r="I15"/>
          <cell r="J15">
            <v>8</v>
          </cell>
          <cell r="K15">
            <v>8</v>
          </cell>
          <cell r="L15">
            <v>8</v>
          </cell>
          <cell r="M15"/>
          <cell r="N15">
            <v>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KT085A0002</v>
          </cell>
          <cell r="C16" t="str">
            <v>Trần Thị Thanh</v>
          </cell>
          <cell r="D16" t="str">
            <v>Tiền</v>
          </cell>
          <cell r="E16">
            <v>0</v>
          </cell>
          <cell r="F16">
            <v>0</v>
          </cell>
          <cell r="G16">
            <v>0</v>
          </cell>
          <cell r="H16"/>
          <cell r="I16"/>
          <cell r="J16">
            <v>0</v>
          </cell>
          <cell r="K16"/>
          <cell r="L16">
            <v>0</v>
          </cell>
          <cell r="M16"/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KT085A0011</v>
          </cell>
          <cell r="C17" t="str">
            <v>Nguyễn Thị Mỹ</v>
          </cell>
          <cell r="D17" t="str">
            <v>Ý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R18"/>
          <cell r="S18"/>
          <cell r="T18"/>
        </row>
        <row r="19">
          <cell r="R19"/>
          <cell r="S19"/>
          <cell r="T19"/>
        </row>
        <row r="20">
          <cell r="R20"/>
          <cell r="S20"/>
          <cell r="T20"/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ĐDU08A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QTH"/>
      <sheetName val="13.KT VĨ MÔ"/>
      <sheetName val="14.LKT"/>
      <sheetName val="15.AVGT 3"/>
      <sheetName val="16.QTNNL"/>
      <sheetName val="17.NLTK"/>
      <sheetName val="18.THNN1"/>
      <sheetName val="N1-HK3"/>
      <sheetName val="18.TKDN"/>
      <sheetName val="19.KTL"/>
      <sheetName val="20.HVTC"/>
      <sheetName val="21.QTCL"/>
      <sheetName val="22.THUD "/>
      <sheetName val="23.QTDN"/>
      <sheetName val="24.AVGT4"/>
      <sheetName val="25.THNN2 "/>
      <sheetName val="N2-HK1"/>
      <sheetName val="26.QTCCU"/>
      <sheetName val="27.AVCN1"/>
      <sheetName val="28.QTKDTN"/>
      <sheetName val="29.NC MAR"/>
      <sheetName val="30.KTDN"/>
      <sheetName val="31.NVBH"/>
      <sheetName val="32.PTHĐKD"/>
      <sheetName val="33.CLKD"/>
      <sheetName val="34.TLKD"/>
      <sheetName val="35.NVTTQT"/>
      <sheetName val="36.QTVP&amp;STVB"/>
      <sheetName val="37.QTTCDN"/>
      <sheetName val="38.KTTMDV"/>
      <sheetName val="37.MAR CB"/>
      <sheetName val="N2-HK3"/>
      <sheetName val="38.QTDAĐT"/>
      <sheetName val="39.KDQT"/>
      <sheetName val="TONG KET HK"/>
      <sheetName val="TK THEO THANG DIEM 4"/>
      <sheetName val="THI"/>
      <sheetName val="Sheet1"/>
    </sheetNames>
    <sheetDataSet>
      <sheetData sheetId="0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8</v>
          </cell>
          <cell r="G6"/>
          <cell r="H6"/>
          <cell r="I6"/>
          <cell r="J6">
            <v>8</v>
          </cell>
          <cell r="K6">
            <v>7.6</v>
          </cell>
          <cell r="L6">
            <v>7.76</v>
          </cell>
          <cell r="M6"/>
          <cell r="N6">
            <v>7.76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6.6</v>
          </cell>
          <cell r="F7">
            <v>6.6</v>
          </cell>
          <cell r="G7"/>
          <cell r="H7"/>
          <cell r="I7"/>
          <cell r="J7">
            <v>6.6</v>
          </cell>
          <cell r="K7">
            <v>4.7</v>
          </cell>
          <cell r="L7">
            <v>5.46</v>
          </cell>
          <cell r="M7">
            <v>7.1</v>
          </cell>
          <cell r="N7">
            <v>6.9</v>
          </cell>
          <cell r="O7" t="str">
            <v>T.bình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10</v>
          </cell>
          <cell r="G8"/>
          <cell r="H8"/>
          <cell r="I8"/>
          <cell r="J8">
            <v>10</v>
          </cell>
          <cell r="K8">
            <v>7</v>
          </cell>
          <cell r="L8">
            <v>8.1999999999999993</v>
          </cell>
          <cell r="M8"/>
          <cell r="N8">
            <v>8.1999999999999993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7</v>
          </cell>
          <cell r="F9">
            <v>4</v>
          </cell>
          <cell r="G9"/>
          <cell r="H9"/>
          <cell r="I9"/>
          <cell r="J9">
            <v>5</v>
          </cell>
          <cell r="K9">
            <v>6.9</v>
          </cell>
          <cell r="L9">
            <v>6.14</v>
          </cell>
          <cell r="M9"/>
          <cell r="N9">
            <v>6.14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8.6999999999999993</v>
          </cell>
          <cell r="F10">
            <v>8.6999999999999993</v>
          </cell>
          <cell r="G10"/>
          <cell r="H10"/>
          <cell r="I10"/>
          <cell r="J10">
            <v>8.6999999999999993</v>
          </cell>
          <cell r="K10">
            <v>5.2</v>
          </cell>
          <cell r="L10">
            <v>6.6</v>
          </cell>
          <cell r="M10"/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8.1999999999999993</v>
          </cell>
          <cell r="F11">
            <v>8.1999999999999993</v>
          </cell>
          <cell r="G11"/>
          <cell r="H11"/>
          <cell r="I11"/>
          <cell r="J11">
            <v>8.1999999999999993</v>
          </cell>
          <cell r="K11">
            <v>5.9</v>
          </cell>
          <cell r="L11">
            <v>6.82</v>
          </cell>
          <cell r="M11"/>
          <cell r="N11">
            <v>6.82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4.0999999999999996</v>
          </cell>
          <cell r="F12">
            <v>4.0999999999999996</v>
          </cell>
          <cell r="G12"/>
          <cell r="H12"/>
          <cell r="I12"/>
          <cell r="J12">
            <v>4.0999999999999996</v>
          </cell>
          <cell r="K12"/>
          <cell r="L12">
            <v>1.64</v>
          </cell>
          <cell r="M12"/>
          <cell r="N12">
            <v>1.64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</v>
          </cell>
          <cell r="F13">
            <v>5.7</v>
          </cell>
          <cell r="G13">
            <v>6.6</v>
          </cell>
          <cell r="H13"/>
          <cell r="I13"/>
          <cell r="J13">
            <v>6.1</v>
          </cell>
          <cell r="K13">
            <v>5.3</v>
          </cell>
          <cell r="L13">
            <v>5.62</v>
          </cell>
          <cell r="M13"/>
          <cell r="N13">
            <v>5.62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>
            <v>1</v>
          </cell>
          <cell r="V13">
            <v>4.3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7</v>
          </cell>
          <cell r="F14">
            <v>7</v>
          </cell>
          <cell r="G14"/>
          <cell r="H14"/>
          <cell r="I14"/>
          <cell r="J14">
            <v>7</v>
          </cell>
          <cell r="K14">
            <v>6.5</v>
          </cell>
          <cell r="L14">
            <v>6.7</v>
          </cell>
          <cell r="M14"/>
          <cell r="N14">
            <v>6.7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6.7</v>
          </cell>
          <cell r="F15">
            <v>6.7</v>
          </cell>
          <cell r="G15"/>
          <cell r="H15"/>
          <cell r="I15"/>
          <cell r="J15">
            <v>6.7</v>
          </cell>
          <cell r="K15">
            <v>3</v>
          </cell>
          <cell r="L15">
            <v>4.4800000000000004</v>
          </cell>
          <cell r="M15">
            <v>5</v>
          </cell>
          <cell r="N15">
            <v>5.68</v>
          </cell>
          <cell r="O15" t="str">
            <v>Yếu</v>
          </cell>
          <cell r="P15" t="str">
            <v>T.bình</v>
          </cell>
          <cell r="Q15" t="str">
            <v>Học lại</v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</v>
          </cell>
          <cell r="F16">
            <v>4</v>
          </cell>
          <cell r="G16"/>
          <cell r="H16"/>
          <cell r="I16"/>
          <cell r="J16">
            <v>4.67</v>
          </cell>
          <cell r="K16">
            <v>5.7</v>
          </cell>
          <cell r="L16">
            <v>5.29</v>
          </cell>
          <cell r="M16"/>
          <cell r="N16">
            <v>5.29</v>
          </cell>
          <cell r="O16" t="str">
            <v>T.bình</v>
          </cell>
          <cell r="P16" t="str">
            <v>T.bình</v>
          </cell>
          <cell r="Q16" t="str">
            <v>Học lại</v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3</v>
          </cell>
          <cell r="F17">
            <v>3</v>
          </cell>
          <cell r="G17"/>
          <cell r="H17"/>
          <cell r="I17"/>
          <cell r="J17">
            <v>3</v>
          </cell>
          <cell r="K17"/>
          <cell r="L17">
            <v>1.2</v>
          </cell>
          <cell r="M17"/>
          <cell r="N17">
            <v>1.2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5.6</v>
          </cell>
          <cell r="F18">
            <v>5.6</v>
          </cell>
          <cell r="G18"/>
          <cell r="H18"/>
          <cell r="I18"/>
          <cell r="J18">
            <v>5.6</v>
          </cell>
          <cell r="K18">
            <v>7.5</v>
          </cell>
          <cell r="L18">
            <v>6.74</v>
          </cell>
          <cell r="M18"/>
          <cell r="N18">
            <v>6.74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</v>
          </cell>
          <cell r="F19">
            <v>8</v>
          </cell>
          <cell r="G19"/>
          <cell r="H19"/>
          <cell r="I19"/>
          <cell r="J19">
            <v>8</v>
          </cell>
          <cell r="K19">
            <v>6.2</v>
          </cell>
          <cell r="L19">
            <v>6.92</v>
          </cell>
          <cell r="M19"/>
          <cell r="N19">
            <v>6.92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9.1999999999999993</v>
          </cell>
          <cell r="F20">
            <v>9.1999999999999993</v>
          </cell>
          <cell r="G20"/>
          <cell r="H20"/>
          <cell r="I20"/>
          <cell r="J20">
            <v>9.1999999999999993</v>
          </cell>
          <cell r="K20">
            <v>4.3</v>
          </cell>
          <cell r="L20">
            <v>6.26</v>
          </cell>
          <cell r="M20">
            <v>0</v>
          </cell>
          <cell r="N20">
            <v>3.68</v>
          </cell>
          <cell r="O20" t="str">
            <v>TB.khá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7</v>
          </cell>
          <cell r="G21"/>
          <cell r="H21"/>
          <cell r="I21"/>
          <cell r="J21">
            <v>7.67</v>
          </cell>
          <cell r="K21">
            <v>8.6</v>
          </cell>
          <cell r="L21">
            <v>8.23</v>
          </cell>
          <cell r="M21"/>
          <cell r="N21">
            <v>8.23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10</v>
          </cell>
          <cell r="F22">
            <v>5</v>
          </cell>
          <cell r="G22"/>
          <cell r="H22"/>
          <cell r="I22"/>
          <cell r="J22">
            <v>6.67</v>
          </cell>
          <cell r="K22">
            <v>8.1</v>
          </cell>
          <cell r="L22">
            <v>7.53</v>
          </cell>
          <cell r="M22"/>
          <cell r="N22">
            <v>7.53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7.8</v>
          </cell>
          <cell r="F23">
            <v>7.8</v>
          </cell>
          <cell r="G23"/>
          <cell r="H23"/>
          <cell r="I23"/>
          <cell r="J23">
            <v>7.8</v>
          </cell>
          <cell r="K23">
            <v>6</v>
          </cell>
          <cell r="L23">
            <v>6.72</v>
          </cell>
          <cell r="M23"/>
          <cell r="N23">
            <v>6.72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6.5</v>
          </cell>
          <cell r="F24">
            <v>6.5</v>
          </cell>
          <cell r="G24"/>
          <cell r="H24"/>
          <cell r="I24"/>
          <cell r="J24">
            <v>6.5</v>
          </cell>
          <cell r="K24">
            <v>6.5</v>
          </cell>
          <cell r="L24">
            <v>6.5</v>
          </cell>
          <cell r="M24"/>
          <cell r="N24">
            <v>6.5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  <cell r="U24" t="str">
            <v>học lại với khóa 9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9.1</v>
          </cell>
          <cell r="F25">
            <v>9.1</v>
          </cell>
          <cell r="G25"/>
          <cell r="H25"/>
          <cell r="I25"/>
          <cell r="J25">
            <v>9.1</v>
          </cell>
          <cell r="K25">
            <v>5</v>
          </cell>
          <cell r="L25">
            <v>6.64</v>
          </cell>
          <cell r="M25"/>
          <cell r="N25">
            <v>6.64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8.9</v>
          </cell>
          <cell r="F26">
            <v>8.9</v>
          </cell>
          <cell r="G26"/>
          <cell r="H26"/>
          <cell r="I26"/>
          <cell r="J26">
            <v>8.9</v>
          </cell>
          <cell r="K26">
            <v>7.1</v>
          </cell>
          <cell r="L26">
            <v>7.82</v>
          </cell>
          <cell r="M26"/>
          <cell r="N26">
            <v>7.82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7</v>
          </cell>
          <cell r="F27">
            <v>7</v>
          </cell>
          <cell r="G27"/>
          <cell r="H27"/>
          <cell r="I27"/>
          <cell r="J27">
            <v>7</v>
          </cell>
          <cell r="K27">
            <v>6.7</v>
          </cell>
          <cell r="L27">
            <v>6.82</v>
          </cell>
          <cell r="M27"/>
          <cell r="N27">
            <v>6.82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7.8</v>
          </cell>
          <cell r="F28">
            <v>7.8</v>
          </cell>
          <cell r="G28"/>
          <cell r="H28"/>
          <cell r="I28"/>
          <cell r="J28">
            <v>7.8</v>
          </cell>
          <cell r="K28">
            <v>3.2</v>
          </cell>
          <cell r="L28">
            <v>5.04</v>
          </cell>
          <cell r="M28">
            <v>0</v>
          </cell>
          <cell r="N28">
            <v>3.12</v>
          </cell>
          <cell r="O28" t="str">
            <v>T.bình</v>
          </cell>
          <cell r="P28" t="str">
            <v>Yếu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8.1</v>
          </cell>
          <cell r="F29">
            <v>8.1</v>
          </cell>
          <cell r="G29"/>
          <cell r="H29"/>
          <cell r="I29"/>
          <cell r="J29">
            <v>8.1</v>
          </cell>
          <cell r="K29">
            <v>3.5</v>
          </cell>
          <cell r="L29">
            <v>5.34</v>
          </cell>
          <cell r="M29">
            <v>1.5</v>
          </cell>
          <cell r="N29">
            <v>4.1399999999999997</v>
          </cell>
          <cell r="O29" t="str">
            <v>T.bình</v>
          </cell>
          <cell r="P29" t="str">
            <v>Yếu</v>
          </cell>
          <cell r="Q29" t="str">
            <v>Học lại</v>
          </cell>
          <cell r="R29">
            <v>1</v>
          </cell>
          <cell r="S29" t="str">
            <v>D</v>
          </cell>
          <cell r="T29" t="str">
            <v>Trung Bình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5.7</v>
          </cell>
          <cell r="F30">
            <v>5.7</v>
          </cell>
          <cell r="G30"/>
          <cell r="H30"/>
          <cell r="I30"/>
          <cell r="J30">
            <v>5.7</v>
          </cell>
          <cell r="K30">
            <v>5.3</v>
          </cell>
          <cell r="L30">
            <v>5.46</v>
          </cell>
          <cell r="M30"/>
          <cell r="N30">
            <v>5.46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6.5</v>
          </cell>
          <cell r="F31">
            <v>6.5</v>
          </cell>
          <cell r="G31"/>
          <cell r="H31"/>
          <cell r="I31"/>
          <cell r="J31">
            <v>6.5</v>
          </cell>
          <cell r="K31">
            <v>4.0999999999999996</v>
          </cell>
          <cell r="L31">
            <v>5.0599999999999996</v>
          </cell>
          <cell r="M31">
            <v>1</v>
          </cell>
          <cell r="N31">
            <v>3.2</v>
          </cell>
          <cell r="O31" t="str">
            <v>T.bình</v>
          </cell>
          <cell r="P31" t="str">
            <v>Yếu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5.5</v>
          </cell>
          <cell r="G32">
            <v>6.8</v>
          </cell>
          <cell r="H32"/>
          <cell r="I32"/>
          <cell r="J32">
            <v>6.43</v>
          </cell>
          <cell r="K32">
            <v>5.3</v>
          </cell>
          <cell r="L32">
            <v>5.75</v>
          </cell>
          <cell r="M32"/>
          <cell r="N32">
            <v>5.75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  <cell r="U32">
            <v>1</v>
          </cell>
          <cell r="V32">
            <v>4.3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10</v>
          </cell>
          <cell r="F33">
            <v>10</v>
          </cell>
          <cell r="G33"/>
          <cell r="H33"/>
          <cell r="I33"/>
          <cell r="J33">
            <v>10</v>
          </cell>
          <cell r="K33">
            <v>6.5</v>
          </cell>
          <cell r="L33">
            <v>7.9</v>
          </cell>
          <cell r="M33"/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7.5</v>
          </cell>
          <cell r="F34">
            <v>7.5</v>
          </cell>
          <cell r="G34"/>
          <cell r="H34"/>
          <cell r="I34"/>
          <cell r="J34">
            <v>7.5</v>
          </cell>
          <cell r="K34">
            <v>7</v>
          </cell>
          <cell r="L34">
            <v>7.2</v>
          </cell>
          <cell r="M34"/>
          <cell r="N34">
            <v>7.2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9.1999999999999993</v>
          </cell>
          <cell r="F35">
            <v>9.1999999999999993</v>
          </cell>
          <cell r="G35"/>
          <cell r="H35"/>
          <cell r="I35"/>
          <cell r="J35">
            <v>9.1999999999999993</v>
          </cell>
          <cell r="K35">
            <v>7.1</v>
          </cell>
          <cell r="L35">
            <v>7.94</v>
          </cell>
          <cell r="M35"/>
          <cell r="N35">
            <v>7.94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9.4</v>
          </cell>
          <cell r="F36">
            <v>9.4</v>
          </cell>
          <cell r="G36"/>
          <cell r="H36"/>
          <cell r="I36"/>
          <cell r="J36">
            <v>9.4</v>
          </cell>
          <cell r="K36">
            <v>5.2</v>
          </cell>
          <cell r="L36">
            <v>6.88</v>
          </cell>
          <cell r="M36"/>
          <cell r="N36">
            <v>6.88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7</v>
          </cell>
          <cell r="F37">
            <v>5</v>
          </cell>
          <cell r="G37"/>
          <cell r="H37"/>
          <cell r="I37"/>
          <cell r="J37">
            <v>5.67</v>
          </cell>
          <cell r="K37">
            <v>6.9</v>
          </cell>
          <cell r="L37">
            <v>6.41</v>
          </cell>
          <cell r="M37"/>
          <cell r="N37">
            <v>6.41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9.9</v>
          </cell>
          <cell r="F38">
            <v>9.9</v>
          </cell>
          <cell r="G38"/>
          <cell r="H38"/>
          <cell r="I38"/>
          <cell r="J38">
            <v>9.9</v>
          </cell>
          <cell r="K38">
            <v>8.1</v>
          </cell>
          <cell r="L38">
            <v>8.82</v>
          </cell>
          <cell r="M38"/>
          <cell r="N38">
            <v>8.82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9.3000000000000007</v>
          </cell>
          <cell r="F39">
            <v>9.3000000000000007</v>
          </cell>
          <cell r="G39"/>
          <cell r="H39"/>
          <cell r="I39"/>
          <cell r="J39">
            <v>9.3000000000000007</v>
          </cell>
          <cell r="K39">
            <v>8</v>
          </cell>
          <cell r="L39">
            <v>8.52</v>
          </cell>
          <cell r="M39"/>
          <cell r="N39">
            <v>8.52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G40"/>
          <cell r="H40"/>
          <cell r="I40"/>
          <cell r="J40">
            <v>0</v>
          </cell>
          <cell r="K40"/>
          <cell r="L40">
            <v>0</v>
          </cell>
          <cell r="M40"/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  <cell r="U40"/>
          <cell r="V40"/>
        </row>
        <row r="41">
          <cell r="R41"/>
          <cell r="S41"/>
          <cell r="T41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G6">
            <v>7.5</v>
          </cell>
          <cell r="H6"/>
          <cell r="I6"/>
          <cell r="J6">
            <v>7.2</v>
          </cell>
          <cell r="K6">
            <v>8</v>
          </cell>
          <cell r="L6">
            <v>7.7</v>
          </cell>
          <cell r="M6"/>
          <cell r="N6">
            <v>7.7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7.5</v>
          </cell>
          <cell r="F7">
            <v>7</v>
          </cell>
          <cell r="G7">
            <v>7.5</v>
          </cell>
          <cell r="H7"/>
          <cell r="I7"/>
          <cell r="J7">
            <v>7.3</v>
          </cell>
          <cell r="K7">
            <v>7</v>
          </cell>
          <cell r="L7">
            <v>7.1</v>
          </cell>
          <cell r="M7"/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/>
          <cell r="F8"/>
          <cell r="G8"/>
          <cell r="H8"/>
          <cell r="I8"/>
          <cell r="J8" t="e">
            <v>#DIV/0!</v>
          </cell>
          <cell r="K8"/>
          <cell r="L8" t="e">
            <v>#DIV/0!</v>
          </cell>
          <cell r="M8"/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/>
          <cell r="F9"/>
          <cell r="G9"/>
          <cell r="H9"/>
          <cell r="I9"/>
          <cell r="J9" t="e">
            <v>#DIV/0!</v>
          </cell>
          <cell r="K9"/>
          <cell r="L9" t="e">
            <v>#DIV/0!</v>
          </cell>
          <cell r="M9"/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7.5</v>
          </cell>
          <cell r="G10">
            <v>7.5</v>
          </cell>
          <cell r="H10"/>
          <cell r="I10"/>
          <cell r="J10">
            <v>7.4</v>
          </cell>
          <cell r="K10">
            <v>6</v>
          </cell>
          <cell r="L10">
            <v>6.6</v>
          </cell>
          <cell r="M10"/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G11">
            <v>7</v>
          </cell>
          <cell r="H11"/>
          <cell r="I11"/>
          <cell r="J11">
            <v>7</v>
          </cell>
          <cell r="K11">
            <v>7.5</v>
          </cell>
          <cell r="L11">
            <v>7.3</v>
          </cell>
          <cell r="M11"/>
          <cell r="N11">
            <v>7.3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7.5</v>
          </cell>
          <cell r="G12">
            <v>8</v>
          </cell>
          <cell r="H12"/>
          <cell r="I12"/>
          <cell r="J12">
            <v>7.6</v>
          </cell>
          <cell r="K12">
            <v>5</v>
          </cell>
          <cell r="L12">
            <v>6</v>
          </cell>
          <cell r="M12"/>
          <cell r="N12">
            <v>6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8</v>
          </cell>
          <cell r="G13">
            <v>7</v>
          </cell>
          <cell r="H13"/>
          <cell r="I13"/>
          <cell r="J13">
            <v>7.4</v>
          </cell>
          <cell r="K13">
            <v>6</v>
          </cell>
          <cell r="L13">
            <v>6.6</v>
          </cell>
          <cell r="M13"/>
          <cell r="N13">
            <v>6.6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/>
          <cell r="F14"/>
          <cell r="G14"/>
          <cell r="H14"/>
          <cell r="I14"/>
          <cell r="J14" t="e">
            <v>#DIV/0!</v>
          </cell>
          <cell r="K14"/>
          <cell r="L14" t="e">
            <v>#DIV/0!</v>
          </cell>
          <cell r="M14"/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/>
          <cell r="F15"/>
          <cell r="G15"/>
          <cell r="H15"/>
          <cell r="I15"/>
          <cell r="J15" t="e">
            <v>#DIV/0!</v>
          </cell>
          <cell r="K15"/>
          <cell r="L15" t="e">
            <v>#DIV/0!</v>
          </cell>
          <cell r="M15"/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/>
          <cell r="F16"/>
          <cell r="G16"/>
          <cell r="H16"/>
          <cell r="I16"/>
          <cell r="J16" t="e">
            <v>#DIV/0!</v>
          </cell>
          <cell r="K16"/>
          <cell r="L16" t="e">
            <v>#DIV/0!</v>
          </cell>
          <cell r="M16"/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/>
          <cell r="F17"/>
          <cell r="G17"/>
          <cell r="H17"/>
          <cell r="I17"/>
          <cell r="J17" t="e">
            <v>#DIV/0!</v>
          </cell>
          <cell r="K17"/>
          <cell r="L17" t="e">
            <v>#DIV/0!</v>
          </cell>
          <cell r="M17"/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/>
          <cell r="F18"/>
          <cell r="G18"/>
          <cell r="H18"/>
          <cell r="I18"/>
          <cell r="J18" t="e">
            <v>#DIV/0!</v>
          </cell>
          <cell r="K18"/>
          <cell r="L18" t="e">
            <v>#DIV/0!</v>
          </cell>
          <cell r="M18"/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/>
          <cell r="F19"/>
          <cell r="G19"/>
          <cell r="H19"/>
          <cell r="I19"/>
          <cell r="J19" t="e">
            <v>#DIV/0!</v>
          </cell>
          <cell r="K19"/>
          <cell r="L19" t="e">
            <v>#DIV/0!</v>
          </cell>
          <cell r="M19"/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/>
          <cell r="F20"/>
          <cell r="G20"/>
          <cell r="H20"/>
          <cell r="I20"/>
          <cell r="J20" t="e">
            <v>#DIV/0!</v>
          </cell>
          <cell r="K20"/>
          <cell r="L20" t="e">
            <v>#DIV/0!</v>
          </cell>
          <cell r="M20"/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7.5</v>
          </cell>
          <cell r="F21">
            <v>7.5</v>
          </cell>
          <cell r="G21">
            <v>7.5</v>
          </cell>
          <cell r="H21"/>
          <cell r="I21"/>
          <cell r="J21">
            <v>7.5</v>
          </cell>
          <cell r="K21">
            <v>9</v>
          </cell>
          <cell r="L21">
            <v>8.4</v>
          </cell>
          <cell r="M21"/>
          <cell r="N21">
            <v>8.4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/>
          <cell r="F22"/>
          <cell r="G22"/>
          <cell r="H22"/>
          <cell r="I22"/>
          <cell r="J22" t="e">
            <v>#DIV/0!</v>
          </cell>
          <cell r="K22"/>
          <cell r="L22" t="e">
            <v>#DIV/0!</v>
          </cell>
          <cell r="M22"/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7.5</v>
          </cell>
          <cell r="F23">
            <v>8</v>
          </cell>
          <cell r="G23">
            <v>8</v>
          </cell>
          <cell r="H23"/>
          <cell r="I23"/>
          <cell r="J23">
            <v>7.9</v>
          </cell>
          <cell r="K23">
            <v>7</v>
          </cell>
          <cell r="L23">
            <v>7.4</v>
          </cell>
          <cell r="M23"/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7.5</v>
          </cell>
          <cell r="F24">
            <v>7.5</v>
          </cell>
          <cell r="G24">
            <v>7.5</v>
          </cell>
          <cell r="H24"/>
          <cell r="I24"/>
          <cell r="J24">
            <v>7.5</v>
          </cell>
          <cell r="K24">
            <v>7.5</v>
          </cell>
          <cell r="L24">
            <v>7.5</v>
          </cell>
          <cell r="M24"/>
          <cell r="N24">
            <v>7.5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7.5</v>
          </cell>
          <cell r="F25">
            <v>8.5</v>
          </cell>
          <cell r="G25">
            <v>8</v>
          </cell>
          <cell r="H25"/>
          <cell r="I25"/>
          <cell r="J25">
            <v>8.1</v>
          </cell>
          <cell r="K25">
            <v>8</v>
          </cell>
          <cell r="L25">
            <v>8</v>
          </cell>
          <cell r="M25"/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9</v>
          </cell>
          <cell r="G26">
            <v>8</v>
          </cell>
          <cell r="H26"/>
          <cell r="I26"/>
          <cell r="J26">
            <v>8.1999999999999993</v>
          </cell>
          <cell r="K26">
            <v>7</v>
          </cell>
          <cell r="L26">
            <v>7.5</v>
          </cell>
          <cell r="M26"/>
          <cell r="N26">
            <v>7.5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/>
          <cell r="F27"/>
          <cell r="G27"/>
          <cell r="H27"/>
          <cell r="I27"/>
          <cell r="J27" t="e">
            <v>#DIV/0!</v>
          </cell>
          <cell r="K27"/>
          <cell r="L27" t="e">
            <v>#DIV/0!</v>
          </cell>
          <cell r="M27"/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/>
          <cell r="F28"/>
          <cell r="G28"/>
          <cell r="H28"/>
          <cell r="I28"/>
          <cell r="J28" t="e">
            <v>#DIV/0!</v>
          </cell>
          <cell r="K28"/>
          <cell r="L28" t="e">
            <v>#DIV/0!</v>
          </cell>
          <cell r="M28"/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/>
          <cell r="F29"/>
          <cell r="G29"/>
          <cell r="H29"/>
          <cell r="I29"/>
          <cell r="J29" t="e">
            <v>#DIV/0!</v>
          </cell>
          <cell r="K29"/>
          <cell r="L29" t="e">
            <v>#DIV/0!</v>
          </cell>
          <cell r="M29"/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/>
          <cell r="F30"/>
          <cell r="G30"/>
          <cell r="H30"/>
          <cell r="I30"/>
          <cell r="J30" t="e">
            <v>#DIV/0!</v>
          </cell>
          <cell r="K30"/>
          <cell r="L30" t="e">
            <v>#DIV/0!</v>
          </cell>
          <cell r="M30"/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/>
          <cell r="F31"/>
          <cell r="G31"/>
          <cell r="H31"/>
          <cell r="I31"/>
          <cell r="J31" t="e">
            <v>#DIV/0!</v>
          </cell>
          <cell r="K31"/>
          <cell r="L31" t="e">
            <v>#DIV/0!</v>
          </cell>
          <cell r="M31"/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7.5</v>
          </cell>
          <cell r="F32">
            <v>8</v>
          </cell>
          <cell r="G32">
            <v>8</v>
          </cell>
          <cell r="H32"/>
          <cell r="I32"/>
          <cell r="J32">
            <v>7.9</v>
          </cell>
          <cell r="K32">
            <v>9</v>
          </cell>
          <cell r="L32">
            <v>8.6</v>
          </cell>
          <cell r="M32"/>
          <cell r="N32">
            <v>8.6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9</v>
          </cell>
          <cell r="G33">
            <v>8</v>
          </cell>
          <cell r="H33"/>
          <cell r="I33"/>
          <cell r="J33">
            <v>8.1999999999999993</v>
          </cell>
          <cell r="K33">
            <v>8.5</v>
          </cell>
          <cell r="L33">
            <v>8.4</v>
          </cell>
          <cell r="M33"/>
          <cell r="N33">
            <v>8.4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7.5</v>
          </cell>
          <cell r="F34">
            <v>7.5</v>
          </cell>
          <cell r="G34">
            <v>7.5</v>
          </cell>
          <cell r="H34"/>
          <cell r="I34"/>
          <cell r="J34">
            <v>7.5</v>
          </cell>
          <cell r="K34">
            <v>7.5</v>
          </cell>
          <cell r="L34">
            <v>7.5</v>
          </cell>
          <cell r="M34"/>
          <cell r="N34">
            <v>7.5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7</v>
          </cell>
          <cell r="G35">
            <v>7</v>
          </cell>
          <cell r="H35"/>
          <cell r="I35"/>
          <cell r="J35">
            <v>7</v>
          </cell>
          <cell r="K35">
            <v>8</v>
          </cell>
          <cell r="L35">
            <v>7.6</v>
          </cell>
          <cell r="M35"/>
          <cell r="N35">
            <v>7.6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7</v>
          </cell>
          <cell r="G36">
            <v>7</v>
          </cell>
          <cell r="H36"/>
          <cell r="I36"/>
          <cell r="J36">
            <v>7</v>
          </cell>
          <cell r="K36">
            <v>7.5</v>
          </cell>
          <cell r="L36">
            <v>7.3</v>
          </cell>
          <cell r="M36"/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/>
          <cell r="F37"/>
          <cell r="G37"/>
          <cell r="H37"/>
          <cell r="I37"/>
          <cell r="J37" t="e">
            <v>#DIV/0!</v>
          </cell>
          <cell r="K37"/>
          <cell r="L37" t="e">
            <v>#DIV/0!</v>
          </cell>
          <cell r="M37"/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/>
          <cell r="F38"/>
          <cell r="G38"/>
          <cell r="H38"/>
          <cell r="I38"/>
          <cell r="J38" t="e">
            <v>#DIV/0!</v>
          </cell>
          <cell r="K38"/>
          <cell r="L38" t="e">
            <v>#DIV/0!</v>
          </cell>
          <cell r="M38"/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/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/>
          <cell r="F39"/>
          <cell r="G39"/>
          <cell r="H39"/>
          <cell r="I39"/>
          <cell r="J39" t="e">
            <v>#DIV/0!</v>
          </cell>
          <cell r="K39"/>
          <cell r="L39" t="e">
            <v>#DIV/0!</v>
          </cell>
          <cell r="M39"/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  <row r="40">
          <cell r="R40"/>
          <cell r="S40"/>
          <cell r="T40"/>
        </row>
      </sheetData>
      <sheetData sheetId="46"/>
      <sheetData sheetId="47"/>
      <sheetData sheetId="48"/>
      <sheetData sheetId="49"/>
      <sheetData sheetId="5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QTH"/>
      <sheetName val="13.KT VĨ MÔ"/>
      <sheetName val="14.LKT"/>
      <sheetName val="15.AVGT 3"/>
      <sheetName val="16.QTNNL"/>
      <sheetName val="17.NLTK"/>
      <sheetName val="18.THNN1"/>
      <sheetName val="N1-HK3"/>
      <sheetName val="18.TKDN"/>
      <sheetName val="19.KTL"/>
      <sheetName val="20.HVTC"/>
      <sheetName val="21.QTCL"/>
      <sheetName val="22.THUD "/>
      <sheetName val="23.QTDN"/>
      <sheetName val="24.AVGT4"/>
      <sheetName val="25.THNN2 "/>
      <sheetName val="N2-HK1"/>
      <sheetName val="26.QTCCU"/>
      <sheetName val="27.AVCN1"/>
      <sheetName val="28.QTKDTN"/>
      <sheetName val="29.NC MAR"/>
      <sheetName val="30.KTDN"/>
      <sheetName val="31.NVBH"/>
      <sheetName val="32.PTHĐKD"/>
      <sheetName val="33.CLKD"/>
      <sheetName val="34.TLKD"/>
      <sheetName val="35.NVTTQT"/>
      <sheetName val="36.QTVP&amp;STVB"/>
      <sheetName val="37.QTTCDN"/>
      <sheetName val="38.KTTMDV"/>
      <sheetName val="37.MAR CB"/>
      <sheetName val="N2-HK3"/>
      <sheetName val="38.QTDAĐT"/>
      <sheetName val="TONG KET HK"/>
      <sheetName val="TK THEO THANG DIEM 4"/>
      <sheetName val="THI"/>
      <sheetName val="Sheet1"/>
    </sheetNames>
    <sheetDataSet>
      <sheetData sheetId="0" refreshError="1"/>
      <sheetData sheetId="1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6.5</v>
          </cell>
          <cell r="F6">
            <v>7</v>
          </cell>
          <cell r="J6">
            <v>6.83</v>
          </cell>
          <cell r="K6">
            <v>10</v>
          </cell>
          <cell r="L6">
            <v>8.73</v>
          </cell>
          <cell r="N6">
            <v>8.73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7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7</v>
          </cell>
          <cell r="L8">
            <v>7.4</v>
          </cell>
          <cell r="N8">
            <v>7.4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8</v>
          </cell>
          <cell r="F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8</v>
          </cell>
          <cell r="J10">
            <v>8</v>
          </cell>
          <cell r="K10">
            <v>8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K11">
            <v>6</v>
          </cell>
          <cell r="L11">
            <v>6.4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7</v>
          </cell>
          <cell r="J12">
            <v>7</v>
          </cell>
          <cell r="K12">
            <v>8</v>
          </cell>
          <cell r="L12">
            <v>7.6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5</v>
          </cell>
          <cell r="J13">
            <v>5.67</v>
          </cell>
          <cell r="K13">
            <v>6</v>
          </cell>
          <cell r="L13">
            <v>5.87</v>
          </cell>
          <cell r="N13">
            <v>5.87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5</v>
          </cell>
          <cell r="F14">
            <v>6</v>
          </cell>
          <cell r="J14">
            <v>5.67</v>
          </cell>
          <cell r="K14">
            <v>5</v>
          </cell>
          <cell r="L14">
            <v>5.27</v>
          </cell>
          <cell r="N14">
            <v>5.27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</v>
          </cell>
          <cell r="F15">
            <v>6</v>
          </cell>
          <cell r="J15">
            <v>6</v>
          </cell>
          <cell r="K15">
            <v>5</v>
          </cell>
          <cell r="L15">
            <v>5.4</v>
          </cell>
          <cell r="N15">
            <v>5.4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4.5</v>
          </cell>
          <cell r="F16">
            <v>6</v>
          </cell>
          <cell r="J16">
            <v>5.5</v>
          </cell>
          <cell r="K16">
            <v>9</v>
          </cell>
          <cell r="L16">
            <v>7.6</v>
          </cell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3.5</v>
          </cell>
          <cell r="F17">
            <v>7</v>
          </cell>
          <cell r="J17">
            <v>5.83</v>
          </cell>
          <cell r="K17">
            <v>6</v>
          </cell>
          <cell r="L17">
            <v>5.93</v>
          </cell>
          <cell r="N17">
            <v>5.93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7</v>
          </cell>
          <cell r="F18">
            <v>7</v>
          </cell>
          <cell r="J18">
            <v>7</v>
          </cell>
          <cell r="K18">
            <v>6</v>
          </cell>
          <cell r="L18">
            <v>6.4</v>
          </cell>
          <cell r="N18">
            <v>6.4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</v>
          </cell>
          <cell r="F19">
            <v>8</v>
          </cell>
          <cell r="J19">
            <v>8</v>
          </cell>
          <cell r="K19">
            <v>6</v>
          </cell>
          <cell r="L19">
            <v>6.8</v>
          </cell>
          <cell r="N19">
            <v>6.8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8</v>
          </cell>
          <cell r="F20">
            <v>8</v>
          </cell>
          <cell r="J20">
            <v>8</v>
          </cell>
          <cell r="K20">
            <v>8</v>
          </cell>
          <cell r="L20">
            <v>8</v>
          </cell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5</v>
          </cell>
          <cell r="F21">
            <v>5</v>
          </cell>
          <cell r="J21">
            <v>5</v>
          </cell>
          <cell r="K21">
            <v>6</v>
          </cell>
          <cell r="L21">
            <v>5.6</v>
          </cell>
          <cell r="N21">
            <v>5.6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5</v>
          </cell>
          <cell r="F22">
            <v>5</v>
          </cell>
          <cell r="J22">
            <v>5</v>
          </cell>
          <cell r="K22">
            <v>5</v>
          </cell>
          <cell r="L22">
            <v>5</v>
          </cell>
          <cell r="N22">
            <v>5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6</v>
          </cell>
          <cell r="J23">
            <v>6</v>
          </cell>
          <cell r="K23">
            <v>6</v>
          </cell>
          <cell r="L23">
            <v>6</v>
          </cell>
          <cell r="N23">
            <v>6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4.5</v>
          </cell>
          <cell r="F24">
            <v>6</v>
          </cell>
          <cell r="J24">
            <v>5.5</v>
          </cell>
          <cell r="K24">
            <v>7</v>
          </cell>
          <cell r="L24">
            <v>6.4</v>
          </cell>
          <cell r="N24">
            <v>6.4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J26">
            <v>8</v>
          </cell>
          <cell r="K26">
            <v>8</v>
          </cell>
          <cell r="L26">
            <v>8</v>
          </cell>
          <cell r="N26">
            <v>8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8</v>
          </cell>
          <cell r="J27">
            <v>8</v>
          </cell>
          <cell r="K27">
            <v>6</v>
          </cell>
          <cell r="L27">
            <v>6.8</v>
          </cell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6</v>
          </cell>
          <cell r="F28">
            <v>6</v>
          </cell>
          <cell r="J28">
            <v>6</v>
          </cell>
          <cell r="K28">
            <v>5</v>
          </cell>
          <cell r="L28">
            <v>5.4</v>
          </cell>
          <cell r="N28">
            <v>5.4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1.5</v>
          </cell>
          <cell r="S28" t="str">
            <v>D+</v>
          </cell>
          <cell r="T28" t="str">
            <v>Trung Bình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6</v>
          </cell>
          <cell r="F29">
            <v>6</v>
          </cell>
          <cell r="J29">
            <v>6</v>
          </cell>
          <cell r="K29">
            <v>7</v>
          </cell>
          <cell r="L29">
            <v>6.6</v>
          </cell>
          <cell r="N29">
            <v>6.6</v>
          </cell>
          <cell r="O29" t="str">
            <v>TB.khá</v>
          </cell>
          <cell r="P29" t="str">
            <v>TB.khá</v>
          </cell>
          <cell r="Q29" t="str">
            <v/>
          </cell>
          <cell r="R29">
            <v>2.5</v>
          </cell>
          <cell r="S29" t="str">
            <v>C+</v>
          </cell>
          <cell r="T29" t="str">
            <v>Trung Bình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7</v>
          </cell>
          <cell r="F30">
            <v>7</v>
          </cell>
          <cell r="J30">
            <v>7</v>
          </cell>
          <cell r="K30">
            <v>7</v>
          </cell>
          <cell r="L30">
            <v>7</v>
          </cell>
          <cell r="N30">
            <v>7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4.5</v>
          </cell>
          <cell r="F31">
            <v>6</v>
          </cell>
          <cell r="J31">
            <v>5.5</v>
          </cell>
          <cell r="K31">
            <v>7</v>
          </cell>
          <cell r="L31">
            <v>6.4</v>
          </cell>
          <cell r="N31">
            <v>6.4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6</v>
          </cell>
          <cell r="F32">
            <v>5</v>
          </cell>
          <cell r="J32">
            <v>5.33</v>
          </cell>
          <cell r="K32">
            <v>9</v>
          </cell>
          <cell r="L32">
            <v>7.53</v>
          </cell>
          <cell r="N32">
            <v>7.53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9</v>
          </cell>
          <cell r="J33">
            <v>9</v>
          </cell>
          <cell r="K33">
            <v>7</v>
          </cell>
          <cell r="L33">
            <v>7.8</v>
          </cell>
          <cell r="N33">
            <v>7.8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5</v>
          </cell>
          <cell r="F34">
            <v>6</v>
          </cell>
          <cell r="J34">
            <v>5.67</v>
          </cell>
          <cell r="K34">
            <v>7</v>
          </cell>
          <cell r="L34">
            <v>6.47</v>
          </cell>
          <cell r="N34">
            <v>6.47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8</v>
          </cell>
          <cell r="J35">
            <v>8</v>
          </cell>
          <cell r="K35">
            <v>7</v>
          </cell>
          <cell r="L35">
            <v>7.4</v>
          </cell>
          <cell r="N35">
            <v>7.4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9</v>
          </cell>
          <cell r="F36">
            <v>9</v>
          </cell>
          <cell r="J36">
            <v>9</v>
          </cell>
          <cell r="K36">
            <v>7</v>
          </cell>
          <cell r="L36">
            <v>7.8</v>
          </cell>
          <cell r="N36">
            <v>7.8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4</v>
          </cell>
          <cell r="F37">
            <v>6.5</v>
          </cell>
          <cell r="J37">
            <v>5.67</v>
          </cell>
          <cell r="K37">
            <v>5</v>
          </cell>
          <cell r="L37">
            <v>5.27</v>
          </cell>
          <cell r="N37">
            <v>5.27</v>
          </cell>
          <cell r="O37" t="str">
            <v>T.bình</v>
          </cell>
          <cell r="P37" t="str">
            <v>T.bình</v>
          </cell>
          <cell r="Q37" t="str">
            <v/>
          </cell>
          <cell r="R37">
            <v>1.5</v>
          </cell>
          <cell r="S37" t="str">
            <v>D+</v>
          </cell>
          <cell r="T37" t="str">
            <v>Trung Bình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8</v>
          </cell>
          <cell r="F38">
            <v>8</v>
          </cell>
          <cell r="J38">
            <v>8</v>
          </cell>
          <cell r="K38">
            <v>7</v>
          </cell>
          <cell r="L38">
            <v>7.4</v>
          </cell>
          <cell r="N38">
            <v>7.4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9</v>
          </cell>
          <cell r="F39">
            <v>9</v>
          </cell>
          <cell r="J39">
            <v>9</v>
          </cell>
          <cell r="K39">
            <v>6</v>
          </cell>
          <cell r="L39">
            <v>7.2</v>
          </cell>
          <cell r="N39">
            <v>7.2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J40">
            <v>0</v>
          </cell>
          <cell r="L40">
            <v>0</v>
          </cell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</row>
      </sheetData>
      <sheetData sheetId="2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5.7</v>
          </cell>
          <cell r="F6">
            <v>5.7</v>
          </cell>
          <cell r="J6">
            <v>5.7</v>
          </cell>
          <cell r="K6">
            <v>5</v>
          </cell>
          <cell r="L6">
            <v>5.28</v>
          </cell>
          <cell r="N6">
            <v>5.28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5</v>
          </cell>
          <cell r="J7">
            <v>5.67</v>
          </cell>
          <cell r="K7">
            <v>5.5</v>
          </cell>
          <cell r="L7">
            <v>5.57</v>
          </cell>
          <cell r="N7">
            <v>5.57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6</v>
          </cell>
          <cell r="F8">
            <v>6</v>
          </cell>
          <cell r="J8">
            <v>6</v>
          </cell>
          <cell r="K8">
            <v>5.5</v>
          </cell>
          <cell r="L8">
            <v>5.7</v>
          </cell>
          <cell r="N8">
            <v>5.7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9</v>
          </cell>
          <cell r="F9">
            <v>8</v>
          </cell>
          <cell r="J9">
            <v>8.33</v>
          </cell>
          <cell r="K9">
            <v>7</v>
          </cell>
          <cell r="L9">
            <v>7.53</v>
          </cell>
          <cell r="N9">
            <v>7.53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5</v>
          </cell>
          <cell r="F10">
            <v>7.5</v>
          </cell>
          <cell r="J10">
            <v>6.67</v>
          </cell>
          <cell r="K10">
            <v>5</v>
          </cell>
          <cell r="L10">
            <v>5.67</v>
          </cell>
          <cell r="N10">
            <v>5.67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7</v>
          </cell>
          <cell r="J11">
            <v>7.33</v>
          </cell>
          <cell r="K11">
            <v>6</v>
          </cell>
          <cell r="L11">
            <v>6.53</v>
          </cell>
          <cell r="N11">
            <v>6.53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6</v>
          </cell>
          <cell r="F12">
            <v>6</v>
          </cell>
          <cell r="J12">
            <v>6</v>
          </cell>
          <cell r="K12">
            <v>5</v>
          </cell>
          <cell r="L12">
            <v>5.4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6.3</v>
          </cell>
          <cell r="F13">
            <v>6.3</v>
          </cell>
          <cell r="J13">
            <v>6.3</v>
          </cell>
          <cell r="K13">
            <v>6.5</v>
          </cell>
          <cell r="L13">
            <v>6.42</v>
          </cell>
          <cell r="N13">
            <v>6.42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6.3</v>
          </cell>
          <cell r="F14">
            <v>6.3</v>
          </cell>
          <cell r="J14">
            <v>6.3</v>
          </cell>
          <cell r="K14">
            <v>6.5</v>
          </cell>
          <cell r="L14">
            <v>6.42</v>
          </cell>
          <cell r="N14">
            <v>6.42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</v>
          </cell>
          <cell r="F15">
            <v>7</v>
          </cell>
          <cell r="J15">
            <v>6.67</v>
          </cell>
          <cell r="K15">
            <v>5</v>
          </cell>
          <cell r="L15">
            <v>5.67</v>
          </cell>
          <cell r="N15">
            <v>5.67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</v>
          </cell>
          <cell r="F16">
            <v>6</v>
          </cell>
          <cell r="J16">
            <v>6</v>
          </cell>
          <cell r="K16">
            <v>5</v>
          </cell>
          <cell r="L16">
            <v>5.4</v>
          </cell>
          <cell r="N16">
            <v>5.4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5.7</v>
          </cell>
          <cell r="F17">
            <v>5.7</v>
          </cell>
          <cell r="J17">
            <v>5.7</v>
          </cell>
          <cell r="K17">
            <v>6</v>
          </cell>
          <cell r="L17">
            <v>5.88</v>
          </cell>
          <cell r="N17">
            <v>5.88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8</v>
          </cell>
          <cell r="F18">
            <v>7</v>
          </cell>
          <cell r="J18">
            <v>7.33</v>
          </cell>
          <cell r="K18">
            <v>6.5</v>
          </cell>
          <cell r="L18">
            <v>6.83</v>
          </cell>
          <cell r="N18">
            <v>6.83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6</v>
          </cell>
          <cell r="F19">
            <v>5.5</v>
          </cell>
          <cell r="J19">
            <v>5.67</v>
          </cell>
          <cell r="K19">
            <v>7</v>
          </cell>
          <cell r="L19">
            <v>6.47</v>
          </cell>
          <cell r="N19">
            <v>6.47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7</v>
          </cell>
          <cell r="F20">
            <v>5</v>
          </cell>
          <cell r="J20">
            <v>5.67</v>
          </cell>
          <cell r="K20">
            <v>5</v>
          </cell>
          <cell r="L20">
            <v>5.27</v>
          </cell>
          <cell r="N20">
            <v>5.27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5</v>
          </cell>
          <cell r="J21">
            <v>5.67</v>
          </cell>
          <cell r="K21">
            <v>6</v>
          </cell>
          <cell r="L21">
            <v>5.87</v>
          </cell>
          <cell r="N21">
            <v>5.87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9</v>
          </cell>
          <cell r="F22">
            <v>7</v>
          </cell>
          <cell r="J22">
            <v>7.67</v>
          </cell>
          <cell r="K22">
            <v>6.5</v>
          </cell>
          <cell r="L22">
            <v>6.97</v>
          </cell>
          <cell r="N22">
            <v>6.97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5</v>
          </cell>
          <cell r="J23">
            <v>5.67</v>
          </cell>
          <cell r="K23">
            <v>5</v>
          </cell>
          <cell r="L23">
            <v>5.27</v>
          </cell>
          <cell r="N23">
            <v>5.27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5.7</v>
          </cell>
          <cell r="F24">
            <v>5.7</v>
          </cell>
          <cell r="J24">
            <v>5.7</v>
          </cell>
          <cell r="K24">
            <v>6.5</v>
          </cell>
          <cell r="L24">
            <v>6.18</v>
          </cell>
          <cell r="N24">
            <v>6.18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6</v>
          </cell>
          <cell r="F25">
            <v>6</v>
          </cell>
          <cell r="J25">
            <v>6</v>
          </cell>
          <cell r="K25">
            <v>5</v>
          </cell>
          <cell r="L25">
            <v>5.4</v>
          </cell>
          <cell r="N25">
            <v>5.4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5</v>
          </cell>
          <cell r="J26">
            <v>5.67</v>
          </cell>
          <cell r="K26">
            <v>6.5</v>
          </cell>
          <cell r="L26">
            <v>6.17</v>
          </cell>
          <cell r="N26">
            <v>6.17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6</v>
          </cell>
          <cell r="F27">
            <v>6</v>
          </cell>
          <cell r="J27">
            <v>6</v>
          </cell>
          <cell r="K27">
            <v>5</v>
          </cell>
          <cell r="L27">
            <v>5.4</v>
          </cell>
          <cell r="N27">
            <v>5.4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6</v>
          </cell>
          <cell r="F28">
            <v>6</v>
          </cell>
          <cell r="J28">
            <v>6</v>
          </cell>
          <cell r="K28">
            <v>5.5</v>
          </cell>
          <cell r="L28">
            <v>5.7</v>
          </cell>
          <cell r="N28">
            <v>5.7</v>
          </cell>
          <cell r="O28" t="str">
            <v>T.bình</v>
          </cell>
          <cell r="P28" t="str">
            <v>T.bình</v>
          </cell>
          <cell r="Q28" t="str">
            <v/>
          </cell>
          <cell r="R28">
            <v>2</v>
          </cell>
          <cell r="S28" t="str">
            <v>C</v>
          </cell>
          <cell r="T28" t="str">
            <v>Trung Bình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7</v>
          </cell>
          <cell r="F29">
            <v>5</v>
          </cell>
          <cell r="J29">
            <v>5.67</v>
          </cell>
          <cell r="K29">
            <v>5</v>
          </cell>
          <cell r="L29">
            <v>5.27</v>
          </cell>
          <cell r="N29">
            <v>5.27</v>
          </cell>
          <cell r="O29" t="str">
            <v>T.bình</v>
          </cell>
          <cell r="P29" t="str">
            <v>T.bình</v>
          </cell>
          <cell r="Q29" t="str">
            <v/>
          </cell>
          <cell r="R29">
            <v>1.5</v>
          </cell>
          <cell r="S29" t="str">
            <v>D+</v>
          </cell>
          <cell r="T29" t="str">
            <v>Trung Bình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7</v>
          </cell>
          <cell r="F30">
            <v>5</v>
          </cell>
          <cell r="J30">
            <v>5.67</v>
          </cell>
          <cell r="K30">
            <v>5</v>
          </cell>
          <cell r="L30">
            <v>5.27</v>
          </cell>
          <cell r="N30">
            <v>5.27</v>
          </cell>
          <cell r="O30" t="str">
            <v>T.bình</v>
          </cell>
          <cell r="P30" t="str">
            <v>T.bình</v>
          </cell>
          <cell r="Q30" t="str">
            <v/>
          </cell>
          <cell r="R30">
            <v>1.5</v>
          </cell>
          <cell r="S30" t="str">
            <v>D+</v>
          </cell>
          <cell r="T30" t="str">
            <v>Trung Bình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6.7</v>
          </cell>
          <cell r="F31">
            <v>6.7</v>
          </cell>
          <cell r="J31">
            <v>6.7</v>
          </cell>
          <cell r="K31">
            <v>5.5</v>
          </cell>
          <cell r="L31">
            <v>5.98</v>
          </cell>
          <cell r="N31">
            <v>5.98</v>
          </cell>
          <cell r="O31" t="str">
            <v>T.bình</v>
          </cell>
          <cell r="P31" t="str">
            <v>T.bình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6</v>
          </cell>
          <cell r="F32">
            <v>6</v>
          </cell>
          <cell r="J32">
            <v>6</v>
          </cell>
          <cell r="K32">
            <v>5</v>
          </cell>
          <cell r="L32">
            <v>5.4</v>
          </cell>
          <cell r="N32">
            <v>5.4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1.5</v>
          </cell>
          <cell r="S32" t="str">
            <v>D+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6</v>
          </cell>
          <cell r="F33">
            <v>6</v>
          </cell>
          <cell r="J33">
            <v>6</v>
          </cell>
          <cell r="K33">
            <v>7</v>
          </cell>
          <cell r="L33">
            <v>6.6</v>
          </cell>
          <cell r="N33">
            <v>6.6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6.3</v>
          </cell>
          <cell r="F34">
            <v>6.3</v>
          </cell>
          <cell r="J34">
            <v>6.3</v>
          </cell>
          <cell r="K34">
            <v>5</v>
          </cell>
          <cell r="L34">
            <v>5.52</v>
          </cell>
          <cell r="N34">
            <v>5.52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5</v>
          </cell>
          <cell r="J35">
            <v>5.67</v>
          </cell>
          <cell r="K35">
            <v>5.5</v>
          </cell>
          <cell r="L35">
            <v>5.57</v>
          </cell>
          <cell r="N35">
            <v>5.57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6</v>
          </cell>
          <cell r="F36">
            <v>6</v>
          </cell>
          <cell r="J36">
            <v>6</v>
          </cell>
          <cell r="K36">
            <v>5</v>
          </cell>
          <cell r="L36">
            <v>5.4</v>
          </cell>
          <cell r="N36">
            <v>5.4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1.5</v>
          </cell>
          <cell r="S36" t="str">
            <v>D+</v>
          </cell>
          <cell r="T36" t="str">
            <v>Trung Bình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6</v>
          </cell>
          <cell r="F37">
            <v>6</v>
          </cell>
          <cell r="J37">
            <v>6</v>
          </cell>
          <cell r="K37">
            <v>6</v>
          </cell>
          <cell r="L37">
            <v>6</v>
          </cell>
          <cell r="N37">
            <v>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7</v>
          </cell>
          <cell r="F38">
            <v>5</v>
          </cell>
          <cell r="J38">
            <v>5.67</v>
          </cell>
          <cell r="K38">
            <v>5</v>
          </cell>
          <cell r="L38">
            <v>5.27</v>
          </cell>
          <cell r="N38">
            <v>5.27</v>
          </cell>
          <cell r="O38" t="str">
            <v>T.bình</v>
          </cell>
          <cell r="P38" t="str">
            <v>T.bình</v>
          </cell>
          <cell r="Q38" t="str">
            <v/>
          </cell>
          <cell r="R38">
            <v>1.5</v>
          </cell>
          <cell r="S38" t="str">
            <v>D+</v>
          </cell>
          <cell r="T38" t="str">
            <v>Trung Bình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6</v>
          </cell>
          <cell r="F39">
            <v>6.5</v>
          </cell>
          <cell r="J39">
            <v>6.33</v>
          </cell>
          <cell r="K39">
            <v>5</v>
          </cell>
          <cell r="L39">
            <v>5.53</v>
          </cell>
          <cell r="N39">
            <v>5.53</v>
          </cell>
          <cell r="O39" t="str">
            <v>T.bình</v>
          </cell>
          <cell r="P39" t="str">
            <v>T.bình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J40">
            <v>0</v>
          </cell>
          <cell r="L40">
            <v>0</v>
          </cell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</row>
      </sheetData>
      <sheetData sheetId="3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6.8</v>
          </cell>
          <cell r="F6">
            <v>6.8</v>
          </cell>
          <cell r="J6">
            <v>6.8</v>
          </cell>
          <cell r="K6">
            <v>5</v>
          </cell>
          <cell r="L6">
            <v>5.72</v>
          </cell>
          <cell r="N6">
            <v>5.72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8.5</v>
          </cell>
          <cell r="F7">
            <v>5.5</v>
          </cell>
          <cell r="J7">
            <v>6.5</v>
          </cell>
          <cell r="K7">
            <v>7.5</v>
          </cell>
          <cell r="L7">
            <v>7.1</v>
          </cell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8</v>
          </cell>
          <cell r="F8">
            <v>7</v>
          </cell>
          <cell r="J8">
            <v>7.33</v>
          </cell>
          <cell r="K8">
            <v>9</v>
          </cell>
          <cell r="L8">
            <v>8.33</v>
          </cell>
          <cell r="N8">
            <v>8.33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8.5</v>
          </cell>
          <cell r="F9">
            <v>7</v>
          </cell>
          <cell r="J9">
            <v>7.5</v>
          </cell>
          <cell r="K9">
            <v>5.5</v>
          </cell>
          <cell r="L9">
            <v>6.3</v>
          </cell>
          <cell r="N9">
            <v>6.3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0</v>
          </cell>
          <cell r="F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6</v>
          </cell>
          <cell r="F11">
            <v>6</v>
          </cell>
          <cell r="J11">
            <v>6</v>
          </cell>
          <cell r="K11">
            <v>5</v>
          </cell>
          <cell r="L11">
            <v>5.4</v>
          </cell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6</v>
          </cell>
          <cell r="J12">
            <v>6.33</v>
          </cell>
          <cell r="K12">
            <v>3</v>
          </cell>
          <cell r="L12">
            <v>4.33</v>
          </cell>
          <cell r="M12">
            <v>0</v>
          </cell>
          <cell r="N12">
            <v>2.5299999999999998</v>
          </cell>
          <cell r="O12" t="str">
            <v>Yếu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</v>
          </cell>
          <cell r="F13">
            <v>6</v>
          </cell>
          <cell r="J13">
            <v>6</v>
          </cell>
          <cell r="K13">
            <v>5</v>
          </cell>
          <cell r="L13">
            <v>5.4</v>
          </cell>
          <cell r="N13">
            <v>5.4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6</v>
          </cell>
          <cell r="F14">
            <v>6</v>
          </cell>
          <cell r="J14">
            <v>6</v>
          </cell>
          <cell r="K14">
            <v>5</v>
          </cell>
          <cell r="L14">
            <v>5.4</v>
          </cell>
          <cell r="N14">
            <v>5.4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8.5</v>
          </cell>
          <cell r="F15">
            <v>8</v>
          </cell>
          <cell r="J15">
            <v>8.17</v>
          </cell>
          <cell r="K15">
            <v>6</v>
          </cell>
          <cell r="L15">
            <v>6.87</v>
          </cell>
          <cell r="N15">
            <v>6.87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5.9</v>
          </cell>
          <cell r="F16">
            <v>5.9</v>
          </cell>
          <cell r="J16">
            <v>5.9</v>
          </cell>
          <cell r="K16">
            <v>6</v>
          </cell>
          <cell r="L16">
            <v>5.96</v>
          </cell>
          <cell r="N16">
            <v>5.96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4.2</v>
          </cell>
          <cell r="F17">
            <v>4.2</v>
          </cell>
          <cell r="J17">
            <v>4.2</v>
          </cell>
          <cell r="L17">
            <v>1.68</v>
          </cell>
          <cell r="N17">
            <v>1.68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5.0999999999999996</v>
          </cell>
          <cell r="F18">
            <v>5.0999999999999996</v>
          </cell>
          <cell r="J18">
            <v>5.0999999999999996</v>
          </cell>
          <cell r="K18">
            <v>2</v>
          </cell>
          <cell r="L18">
            <v>3.24</v>
          </cell>
          <cell r="M18">
            <v>0</v>
          </cell>
          <cell r="N18">
            <v>2.04</v>
          </cell>
          <cell r="O18" t="str">
            <v>Yếu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7.2</v>
          </cell>
          <cell r="F19">
            <v>7.2</v>
          </cell>
          <cell r="J19">
            <v>7.2</v>
          </cell>
          <cell r="K19">
            <v>9</v>
          </cell>
          <cell r="L19">
            <v>8.2799999999999994</v>
          </cell>
          <cell r="N19">
            <v>8.2799999999999994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7.9</v>
          </cell>
          <cell r="F20">
            <v>7.9</v>
          </cell>
          <cell r="J20">
            <v>7.9</v>
          </cell>
          <cell r="K20">
            <v>4.5</v>
          </cell>
          <cell r="L20">
            <v>5.86</v>
          </cell>
          <cell r="M20">
            <v>0</v>
          </cell>
          <cell r="N20">
            <v>3.16</v>
          </cell>
          <cell r="O20" t="str">
            <v>T.bình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6.3</v>
          </cell>
          <cell r="F21">
            <v>6.3</v>
          </cell>
          <cell r="J21">
            <v>6.3</v>
          </cell>
          <cell r="K21">
            <v>6.5</v>
          </cell>
          <cell r="L21">
            <v>6.42</v>
          </cell>
          <cell r="N21">
            <v>6.42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5.5</v>
          </cell>
          <cell r="F22">
            <v>7.5</v>
          </cell>
          <cell r="J22">
            <v>6.83</v>
          </cell>
          <cell r="K22">
            <v>7</v>
          </cell>
          <cell r="L22">
            <v>6.93</v>
          </cell>
          <cell r="N22">
            <v>6.93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8</v>
          </cell>
          <cell r="J23">
            <v>8</v>
          </cell>
          <cell r="K23">
            <v>7</v>
          </cell>
          <cell r="L23">
            <v>7.4</v>
          </cell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8.1999999999999993</v>
          </cell>
          <cell r="F25">
            <v>8.1999999999999993</v>
          </cell>
          <cell r="J25">
            <v>8.1999999999999993</v>
          </cell>
          <cell r="K25">
            <v>9</v>
          </cell>
          <cell r="L25">
            <v>8.68</v>
          </cell>
          <cell r="N25">
            <v>8.68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7.4</v>
          </cell>
          <cell r="F26">
            <v>7.4</v>
          </cell>
          <cell r="J26">
            <v>7.4</v>
          </cell>
          <cell r="K26">
            <v>9.5</v>
          </cell>
          <cell r="L26">
            <v>8.66</v>
          </cell>
          <cell r="N26">
            <v>8.66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8</v>
          </cell>
          <cell r="J27">
            <v>8</v>
          </cell>
          <cell r="K27">
            <v>7</v>
          </cell>
          <cell r="L27">
            <v>7.4</v>
          </cell>
          <cell r="N27">
            <v>7.4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8</v>
          </cell>
          <cell r="F28">
            <v>7</v>
          </cell>
          <cell r="J28">
            <v>7.33</v>
          </cell>
          <cell r="K28">
            <v>8</v>
          </cell>
          <cell r="L28">
            <v>7.73</v>
          </cell>
          <cell r="N28">
            <v>7.73</v>
          </cell>
          <cell r="O28" t="str">
            <v>Khá</v>
          </cell>
          <cell r="P28" t="str">
            <v>Khá</v>
          </cell>
          <cell r="Q28" t="str">
            <v/>
          </cell>
          <cell r="R28">
            <v>3</v>
          </cell>
          <cell r="S28" t="str">
            <v>B</v>
          </cell>
          <cell r="T28" t="str">
            <v>Khá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8.4</v>
          </cell>
          <cell r="F29">
            <v>8.4</v>
          </cell>
          <cell r="J29">
            <v>8.4</v>
          </cell>
          <cell r="K29">
            <v>10</v>
          </cell>
          <cell r="L29">
            <v>9.36</v>
          </cell>
          <cell r="N29">
            <v>9.36</v>
          </cell>
          <cell r="O29" t="str">
            <v>X.sắc</v>
          </cell>
          <cell r="P29" t="str">
            <v>X.sắc</v>
          </cell>
          <cell r="Q29" t="str">
            <v/>
          </cell>
          <cell r="R29">
            <v>4</v>
          </cell>
          <cell r="S29" t="str">
            <v>A</v>
          </cell>
          <cell r="T29" t="str">
            <v>Xuất sắc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7</v>
          </cell>
          <cell r="F30">
            <v>8</v>
          </cell>
          <cell r="J30">
            <v>7.67</v>
          </cell>
          <cell r="K30">
            <v>5</v>
          </cell>
          <cell r="L30">
            <v>6.07</v>
          </cell>
          <cell r="N30">
            <v>6.07</v>
          </cell>
          <cell r="O30" t="str">
            <v>TB.khá</v>
          </cell>
          <cell r="P30" t="str">
            <v>TB.khá</v>
          </cell>
          <cell r="Q30" t="str">
            <v/>
          </cell>
          <cell r="R30">
            <v>2</v>
          </cell>
          <cell r="S30" t="str">
            <v>C</v>
          </cell>
          <cell r="T30" t="str">
            <v>Trung Bình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5.8</v>
          </cell>
          <cell r="F31">
            <v>5.8</v>
          </cell>
          <cell r="J31">
            <v>5.8</v>
          </cell>
          <cell r="K31">
            <v>2</v>
          </cell>
          <cell r="L31">
            <v>3.52</v>
          </cell>
          <cell r="M31">
            <v>0</v>
          </cell>
          <cell r="N31">
            <v>2.3199999999999998</v>
          </cell>
          <cell r="O31" t="str">
            <v>Yếu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7.8</v>
          </cell>
          <cell r="F32">
            <v>7.8</v>
          </cell>
          <cell r="J32">
            <v>7.8</v>
          </cell>
          <cell r="K32">
            <v>7</v>
          </cell>
          <cell r="L32">
            <v>7.32</v>
          </cell>
          <cell r="N32">
            <v>7.32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6.5</v>
          </cell>
          <cell r="J33">
            <v>7</v>
          </cell>
          <cell r="K33">
            <v>8.5</v>
          </cell>
          <cell r="L33">
            <v>7.9</v>
          </cell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7.4</v>
          </cell>
          <cell r="F34">
            <v>7.4</v>
          </cell>
          <cell r="J34">
            <v>7.4</v>
          </cell>
          <cell r="K34">
            <v>7</v>
          </cell>
          <cell r="L34">
            <v>7.16</v>
          </cell>
          <cell r="N34">
            <v>7.16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8.5</v>
          </cell>
          <cell r="F35">
            <v>5</v>
          </cell>
          <cell r="J35">
            <v>6.17</v>
          </cell>
          <cell r="K35">
            <v>7.5</v>
          </cell>
          <cell r="L35">
            <v>6.97</v>
          </cell>
          <cell r="N35">
            <v>6.97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8.5</v>
          </cell>
          <cell r="F36">
            <v>6</v>
          </cell>
          <cell r="J36">
            <v>6.83</v>
          </cell>
          <cell r="K36">
            <v>6.5</v>
          </cell>
          <cell r="L36">
            <v>6.63</v>
          </cell>
          <cell r="N36">
            <v>6.63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6</v>
          </cell>
          <cell r="F37">
            <v>6</v>
          </cell>
          <cell r="J37">
            <v>6</v>
          </cell>
          <cell r="K37">
            <v>3</v>
          </cell>
          <cell r="L37">
            <v>4.2</v>
          </cell>
          <cell r="M37">
            <v>4</v>
          </cell>
          <cell r="N37">
            <v>4.8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1</v>
          </cell>
          <cell r="S37" t="str">
            <v>D</v>
          </cell>
          <cell r="T37" t="str">
            <v>Trung Bình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8.6999999999999993</v>
          </cell>
          <cell r="F38">
            <v>8.6999999999999993</v>
          </cell>
          <cell r="J38">
            <v>8.6999999999999993</v>
          </cell>
          <cell r="K38">
            <v>9</v>
          </cell>
          <cell r="L38">
            <v>8.8800000000000008</v>
          </cell>
          <cell r="N38">
            <v>8.8800000000000008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8</v>
          </cell>
          <cell r="F39">
            <v>8</v>
          </cell>
          <cell r="J39">
            <v>8</v>
          </cell>
          <cell r="K39">
            <v>10</v>
          </cell>
          <cell r="L39">
            <v>9.1999999999999993</v>
          </cell>
          <cell r="N39">
            <v>9.1999999999999993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J40">
            <v>0</v>
          </cell>
          <cell r="L40">
            <v>0</v>
          </cell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</row>
      </sheetData>
      <sheetData sheetId="4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7.2</v>
          </cell>
          <cell r="L6">
            <v>7.12</v>
          </cell>
          <cell r="N6">
            <v>7.12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7.1</v>
          </cell>
          <cell r="F7">
            <v>7.1</v>
          </cell>
          <cell r="J7">
            <v>7.1</v>
          </cell>
          <cell r="K7">
            <v>7.4</v>
          </cell>
          <cell r="L7">
            <v>7.28</v>
          </cell>
          <cell r="N7">
            <v>7.28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7.1</v>
          </cell>
          <cell r="F8">
            <v>7.1</v>
          </cell>
          <cell r="J8">
            <v>7.1</v>
          </cell>
          <cell r="K8">
            <v>6.7</v>
          </cell>
          <cell r="L8">
            <v>6.86</v>
          </cell>
          <cell r="N8">
            <v>6.86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7.3</v>
          </cell>
          <cell r="F9">
            <v>7.3</v>
          </cell>
          <cell r="J9">
            <v>7.3</v>
          </cell>
          <cell r="K9">
            <v>6.6</v>
          </cell>
          <cell r="L9">
            <v>6.88</v>
          </cell>
          <cell r="N9">
            <v>6.88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7.3</v>
          </cell>
          <cell r="F10">
            <v>7.3</v>
          </cell>
          <cell r="J10">
            <v>7.3</v>
          </cell>
          <cell r="K10">
            <v>7.5</v>
          </cell>
          <cell r="L10">
            <v>7.42</v>
          </cell>
          <cell r="N10">
            <v>7.42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6.6</v>
          </cell>
          <cell r="F11">
            <v>6.6</v>
          </cell>
          <cell r="J11">
            <v>6.6</v>
          </cell>
          <cell r="K11">
            <v>6.7</v>
          </cell>
          <cell r="L11">
            <v>6.66</v>
          </cell>
          <cell r="N11">
            <v>6.66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7.3</v>
          </cell>
          <cell r="F12">
            <v>7.3</v>
          </cell>
          <cell r="J12">
            <v>7.3</v>
          </cell>
          <cell r="K12">
            <v>7.6</v>
          </cell>
          <cell r="L12">
            <v>7.48</v>
          </cell>
          <cell r="N12">
            <v>7.48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6.6</v>
          </cell>
          <cell r="F13">
            <v>6.6</v>
          </cell>
          <cell r="J13">
            <v>6.6</v>
          </cell>
          <cell r="K13">
            <v>6.1</v>
          </cell>
          <cell r="L13">
            <v>6.3</v>
          </cell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7.1</v>
          </cell>
          <cell r="F14">
            <v>7.1</v>
          </cell>
          <cell r="J14">
            <v>7.1</v>
          </cell>
          <cell r="K14">
            <v>7.4</v>
          </cell>
          <cell r="L14">
            <v>7.28</v>
          </cell>
          <cell r="N14">
            <v>7.28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6.5</v>
          </cell>
          <cell r="F15">
            <v>6.5</v>
          </cell>
          <cell r="J15">
            <v>6.5</v>
          </cell>
          <cell r="K15">
            <v>6.3</v>
          </cell>
          <cell r="L15">
            <v>6.38</v>
          </cell>
          <cell r="N15">
            <v>6.38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6.9</v>
          </cell>
          <cell r="F16">
            <v>6.9</v>
          </cell>
          <cell r="J16">
            <v>6.9</v>
          </cell>
          <cell r="K16">
            <v>6.3</v>
          </cell>
          <cell r="L16">
            <v>6.54</v>
          </cell>
          <cell r="N16">
            <v>6.54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6.8</v>
          </cell>
          <cell r="F17">
            <v>6.8</v>
          </cell>
          <cell r="J17">
            <v>6.8</v>
          </cell>
          <cell r="K17">
            <v>7.1</v>
          </cell>
          <cell r="L17">
            <v>6.98</v>
          </cell>
          <cell r="N17">
            <v>6.98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6.5</v>
          </cell>
          <cell r="F18">
            <v>6.5</v>
          </cell>
          <cell r="J18">
            <v>6.5</v>
          </cell>
          <cell r="K18">
            <v>6.6</v>
          </cell>
          <cell r="L18">
            <v>6.56</v>
          </cell>
          <cell r="N18">
            <v>6.56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7.1</v>
          </cell>
          <cell r="F19">
            <v>7.1</v>
          </cell>
          <cell r="J19">
            <v>7.1</v>
          </cell>
          <cell r="K19">
            <v>6.4</v>
          </cell>
          <cell r="L19">
            <v>6.68</v>
          </cell>
          <cell r="N19">
            <v>6.68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7.3</v>
          </cell>
          <cell r="F20">
            <v>7.3</v>
          </cell>
          <cell r="J20">
            <v>7.3</v>
          </cell>
          <cell r="K20">
            <v>7.4</v>
          </cell>
          <cell r="L20">
            <v>7.36</v>
          </cell>
          <cell r="N20">
            <v>7.36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6.5</v>
          </cell>
          <cell r="F21">
            <v>6.5</v>
          </cell>
          <cell r="J21">
            <v>6.5</v>
          </cell>
          <cell r="K21">
            <v>7.1</v>
          </cell>
          <cell r="L21">
            <v>6.86</v>
          </cell>
          <cell r="N21">
            <v>6.86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7.3</v>
          </cell>
          <cell r="F22">
            <v>7.3</v>
          </cell>
          <cell r="J22">
            <v>7.3</v>
          </cell>
          <cell r="K22">
            <v>7</v>
          </cell>
          <cell r="L22">
            <v>7.12</v>
          </cell>
          <cell r="N22">
            <v>7.12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7.1</v>
          </cell>
          <cell r="F23">
            <v>7.1</v>
          </cell>
          <cell r="J23">
            <v>7.1</v>
          </cell>
          <cell r="K23">
            <v>6.8</v>
          </cell>
          <cell r="L23">
            <v>6.92</v>
          </cell>
          <cell r="N23">
            <v>6.92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7.3</v>
          </cell>
          <cell r="F24">
            <v>7.3</v>
          </cell>
          <cell r="J24">
            <v>7.3</v>
          </cell>
          <cell r="K24">
            <v>6.7</v>
          </cell>
          <cell r="L24">
            <v>6.94</v>
          </cell>
          <cell r="N24">
            <v>6.94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7.5</v>
          </cell>
          <cell r="F25">
            <v>7.5</v>
          </cell>
          <cell r="J25">
            <v>7.5</v>
          </cell>
          <cell r="K25">
            <v>6.9</v>
          </cell>
          <cell r="L25">
            <v>7.14</v>
          </cell>
          <cell r="N25">
            <v>7.14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7.1</v>
          </cell>
          <cell r="F26">
            <v>7.1</v>
          </cell>
          <cell r="J26">
            <v>7.1</v>
          </cell>
          <cell r="K26">
            <v>6.5</v>
          </cell>
          <cell r="L26">
            <v>6.74</v>
          </cell>
          <cell r="N26">
            <v>6.74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6.8</v>
          </cell>
          <cell r="F27">
            <v>6.8</v>
          </cell>
          <cell r="J27">
            <v>6.8</v>
          </cell>
          <cell r="K27">
            <v>6.3</v>
          </cell>
          <cell r="L27">
            <v>6.5</v>
          </cell>
          <cell r="N27">
            <v>6.5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6.9</v>
          </cell>
          <cell r="F28">
            <v>6.9</v>
          </cell>
          <cell r="J28">
            <v>6.9</v>
          </cell>
          <cell r="K28">
            <v>6.4</v>
          </cell>
          <cell r="L28">
            <v>6.6</v>
          </cell>
          <cell r="N28">
            <v>6.6</v>
          </cell>
          <cell r="O28" t="str">
            <v>TB.khá</v>
          </cell>
          <cell r="P28" t="str">
            <v>TB.khá</v>
          </cell>
          <cell r="Q28" t="str">
            <v/>
          </cell>
          <cell r="R28">
            <v>2.5</v>
          </cell>
          <cell r="S28" t="str">
            <v>C+</v>
          </cell>
          <cell r="T28" t="str">
            <v>Trung Bình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7.3</v>
          </cell>
          <cell r="F29">
            <v>7.3</v>
          </cell>
          <cell r="J29">
            <v>7.3</v>
          </cell>
          <cell r="K29">
            <v>7.2</v>
          </cell>
          <cell r="L29">
            <v>7.24</v>
          </cell>
          <cell r="N29">
            <v>7.24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7.1</v>
          </cell>
          <cell r="F30">
            <v>7.125</v>
          </cell>
          <cell r="J30">
            <v>7.12</v>
          </cell>
          <cell r="K30">
            <v>7.3</v>
          </cell>
          <cell r="L30">
            <v>7.23</v>
          </cell>
          <cell r="N30">
            <v>7.23</v>
          </cell>
          <cell r="O30" t="str">
            <v>Khá</v>
          </cell>
          <cell r="P30" t="str">
            <v>Khá</v>
          </cell>
          <cell r="Q30" t="str">
            <v/>
          </cell>
          <cell r="R30">
            <v>3</v>
          </cell>
          <cell r="S30" t="str">
            <v>B</v>
          </cell>
          <cell r="T30" t="str">
            <v>Khá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6.6</v>
          </cell>
          <cell r="F31">
            <v>6.6</v>
          </cell>
          <cell r="J31">
            <v>6.6</v>
          </cell>
          <cell r="K31">
            <v>6.7</v>
          </cell>
          <cell r="L31">
            <v>6.66</v>
          </cell>
          <cell r="N31">
            <v>6.66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2.5</v>
          </cell>
          <cell r="S31" t="str">
            <v>C+</v>
          </cell>
          <cell r="T31" t="str">
            <v>Trung Bình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6.8</v>
          </cell>
          <cell r="F32">
            <v>6.8</v>
          </cell>
          <cell r="J32">
            <v>6.8</v>
          </cell>
          <cell r="K32">
            <v>6.8</v>
          </cell>
          <cell r="L32">
            <v>6.8</v>
          </cell>
          <cell r="N32">
            <v>6.8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7.1</v>
          </cell>
          <cell r="F33">
            <v>7.1</v>
          </cell>
          <cell r="J33">
            <v>7.1</v>
          </cell>
          <cell r="K33">
            <v>7.4</v>
          </cell>
          <cell r="L33">
            <v>7.28</v>
          </cell>
          <cell r="N33">
            <v>7.28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7.1</v>
          </cell>
          <cell r="F34">
            <v>7.1</v>
          </cell>
          <cell r="J34">
            <v>7.1</v>
          </cell>
          <cell r="K34">
            <v>7.7</v>
          </cell>
          <cell r="L34">
            <v>7.46</v>
          </cell>
          <cell r="N34">
            <v>7.46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6.9</v>
          </cell>
          <cell r="F35">
            <v>6.875</v>
          </cell>
          <cell r="J35">
            <v>6.88</v>
          </cell>
          <cell r="K35">
            <v>7.2</v>
          </cell>
          <cell r="L35">
            <v>7.07</v>
          </cell>
          <cell r="N35">
            <v>7.07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7.4</v>
          </cell>
          <cell r="F36">
            <v>7.4</v>
          </cell>
          <cell r="J36">
            <v>7.4</v>
          </cell>
          <cell r="K36">
            <v>7.2</v>
          </cell>
          <cell r="L36">
            <v>7.28</v>
          </cell>
          <cell r="N36">
            <v>7.28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6.8</v>
          </cell>
          <cell r="F37">
            <v>6.75</v>
          </cell>
          <cell r="J37">
            <v>6.77</v>
          </cell>
          <cell r="K37">
            <v>6.8</v>
          </cell>
          <cell r="L37">
            <v>6.79</v>
          </cell>
          <cell r="N37">
            <v>6.79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7.3</v>
          </cell>
          <cell r="F38">
            <v>7.3</v>
          </cell>
          <cell r="J38">
            <v>7.3</v>
          </cell>
          <cell r="K38">
            <v>6.6</v>
          </cell>
          <cell r="L38">
            <v>6.88</v>
          </cell>
          <cell r="N38">
            <v>6.88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2.5</v>
          </cell>
          <cell r="S38" t="str">
            <v>C+</v>
          </cell>
          <cell r="T38" t="str">
            <v>Trung Bình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6.8</v>
          </cell>
          <cell r="F39">
            <v>6.8</v>
          </cell>
          <cell r="J39">
            <v>6.8</v>
          </cell>
          <cell r="K39">
            <v>7.6</v>
          </cell>
          <cell r="L39">
            <v>7.28</v>
          </cell>
          <cell r="N39">
            <v>7.28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J40">
            <v>0</v>
          </cell>
          <cell r="L40">
            <v>0</v>
          </cell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</row>
      </sheetData>
      <sheetData sheetId="5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9</v>
          </cell>
          <cell r="L6">
            <v>9</v>
          </cell>
          <cell r="N6">
            <v>9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8</v>
          </cell>
          <cell r="J7">
            <v>7.67</v>
          </cell>
          <cell r="K7">
            <v>8</v>
          </cell>
          <cell r="L7">
            <v>7.87</v>
          </cell>
          <cell r="N7">
            <v>7.87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7</v>
          </cell>
          <cell r="F8">
            <v>8</v>
          </cell>
          <cell r="J8">
            <v>7.67</v>
          </cell>
          <cell r="K8">
            <v>8</v>
          </cell>
          <cell r="L8">
            <v>7.87</v>
          </cell>
          <cell r="N8">
            <v>7.87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9</v>
          </cell>
          <cell r="F10">
            <v>6</v>
          </cell>
          <cell r="J10">
            <v>7</v>
          </cell>
          <cell r="K10">
            <v>5</v>
          </cell>
          <cell r="L10">
            <v>5.8</v>
          </cell>
          <cell r="N10">
            <v>5.8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K11">
            <v>7</v>
          </cell>
          <cell r="L11">
            <v>7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7</v>
          </cell>
          <cell r="F14">
            <v>6</v>
          </cell>
          <cell r="J14">
            <v>6.33</v>
          </cell>
          <cell r="K14">
            <v>6</v>
          </cell>
          <cell r="L14">
            <v>6.13</v>
          </cell>
          <cell r="N14">
            <v>6.13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7</v>
          </cell>
          <cell r="F15">
            <v>7</v>
          </cell>
          <cell r="J15">
            <v>7</v>
          </cell>
          <cell r="K15">
            <v>7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7</v>
          </cell>
          <cell r="F16">
            <v>7</v>
          </cell>
          <cell r="J16">
            <v>7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7</v>
          </cell>
          <cell r="F17">
            <v>8</v>
          </cell>
          <cell r="J17">
            <v>7.67</v>
          </cell>
          <cell r="K17">
            <v>8</v>
          </cell>
          <cell r="L17">
            <v>7.87</v>
          </cell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6</v>
          </cell>
          <cell r="F18">
            <v>6</v>
          </cell>
          <cell r="J18">
            <v>6</v>
          </cell>
          <cell r="K18">
            <v>6</v>
          </cell>
          <cell r="L18">
            <v>6</v>
          </cell>
          <cell r="N18">
            <v>6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6</v>
          </cell>
          <cell r="F19">
            <v>6</v>
          </cell>
          <cell r="J19">
            <v>6</v>
          </cell>
          <cell r="K19">
            <v>6</v>
          </cell>
          <cell r="L19">
            <v>6</v>
          </cell>
          <cell r="N19">
            <v>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6</v>
          </cell>
          <cell r="J21">
            <v>7</v>
          </cell>
          <cell r="K21">
            <v>6</v>
          </cell>
          <cell r="L21">
            <v>6.4</v>
          </cell>
          <cell r="N21">
            <v>6.4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7</v>
          </cell>
          <cell r="J23">
            <v>7</v>
          </cell>
          <cell r="K23">
            <v>7</v>
          </cell>
          <cell r="L23">
            <v>7</v>
          </cell>
          <cell r="N23">
            <v>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5</v>
          </cell>
          <cell r="J24">
            <v>6.33</v>
          </cell>
          <cell r="K24">
            <v>5.5</v>
          </cell>
          <cell r="L24">
            <v>5.83</v>
          </cell>
          <cell r="N24">
            <v>5.83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</v>
          </cell>
          <cell r="F25">
            <v>8</v>
          </cell>
          <cell r="J25">
            <v>7.67</v>
          </cell>
          <cell r="K25">
            <v>8</v>
          </cell>
          <cell r="L25">
            <v>7.87</v>
          </cell>
          <cell r="N25">
            <v>7.87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6</v>
          </cell>
          <cell r="J26">
            <v>7</v>
          </cell>
          <cell r="K26">
            <v>7</v>
          </cell>
          <cell r="L26">
            <v>7</v>
          </cell>
          <cell r="N26">
            <v>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6</v>
          </cell>
          <cell r="F27">
            <v>6</v>
          </cell>
          <cell r="J27">
            <v>6</v>
          </cell>
          <cell r="K27">
            <v>6</v>
          </cell>
          <cell r="L27">
            <v>6</v>
          </cell>
          <cell r="N27">
            <v>6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8</v>
          </cell>
          <cell r="F28">
            <v>8</v>
          </cell>
          <cell r="J28">
            <v>8</v>
          </cell>
          <cell r="K28">
            <v>8</v>
          </cell>
          <cell r="L28">
            <v>8</v>
          </cell>
          <cell r="N28">
            <v>8</v>
          </cell>
          <cell r="O28" t="str">
            <v>Giỏi</v>
          </cell>
          <cell r="P28" t="str">
            <v>Giỏi</v>
          </cell>
          <cell r="Q28" t="str">
            <v/>
          </cell>
          <cell r="R28">
            <v>3.5</v>
          </cell>
          <cell r="S28" t="str">
            <v>B+</v>
          </cell>
          <cell r="T28" t="str">
            <v>Giỏi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7</v>
          </cell>
          <cell r="F29">
            <v>7</v>
          </cell>
          <cell r="J29">
            <v>7</v>
          </cell>
          <cell r="K29">
            <v>7</v>
          </cell>
          <cell r="L29">
            <v>7</v>
          </cell>
          <cell r="N29">
            <v>7</v>
          </cell>
          <cell r="O29" t="str">
            <v>Khá</v>
          </cell>
          <cell r="P29" t="str">
            <v>Khá</v>
          </cell>
          <cell r="Q29" t="str">
            <v/>
          </cell>
          <cell r="R29">
            <v>3</v>
          </cell>
          <cell r="S29" t="str">
            <v>B</v>
          </cell>
          <cell r="T29" t="str">
            <v>Khá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8</v>
          </cell>
          <cell r="F31">
            <v>6</v>
          </cell>
          <cell r="J31">
            <v>6.67</v>
          </cell>
          <cell r="K31">
            <v>6</v>
          </cell>
          <cell r="L31">
            <v>6.27</v>
          </cell>
          <cell r="N31">
            <v>6.27</v>
          </cell>
          <cell r="O31" t="str">
            <v>TB.khá</v>
          </cell>
          <cell r="P31" t="str">
            <v>TB.khá</v>
          </cell>
          <cell r="Q31" t="str">
            <v/>
          </cell>
          <cell r="R31">
            <v>2</v>
          </cell>
          <cell r="S31" t="str">
            <v>C</v>
          </cell>
          <cell r="T31" t="str">
            <v>Trung Bình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7</v>
          </cell>
          <cell r="J32">
            <v>7.33</v>
          </cell>
          <cell r="K32">
            <v>7</v>
          </cell>
          <cell r="L32">
            <v>7.13</v>
          </cell>
          <cell r="N32">
            <v>7.13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7</v>
          </cell>
          <cell r="J33">
            <v>7</v>
          </cell>
          <cell r="K33">
            <v>7</v>
          </cell>
          <cell r="L33">
            <v>7</v>
          </cell>
          <cell r="N33">
            <v>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9</v>
          </cell>
          <cell r="J34">
            <v>9</v>
          </cell>
          <cell r="K34">
            <v>9</v>
          </cell>
          <cell r="L34">
            <v>9</v>
          </cell>
          <cell r="N34">
            <v>9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8</v>
          </cell>
          <cell r="J35">
            <v>8</v>
          </cell>
          <cell r="K35">
            <v>8</v>
          </cell>
          <cell r="L35">
            <v>8</v>
          </cell>
          <cell r="N35">
            <v>8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QT085A0005</v>
          </cell>
          <cell r="C36" t="str">
            <v>Nguyễn Thị Kiều</v>
          </cell>
          <cell r="D36" t="str">
            <v>Trang</v>
          </cell>
          <cell r="E36">
            <v>7</v>
          </cell>
          <cell r="F36">
            <v>8</v>
          </cell>
          <cell r="J36">
            <v>7.67</v>
          </cell>
          <cell r="K36">
            <v>8</v>
          </cell>
          <cell r="L36">
            <v>7.87</v>
          </cell>
          <cell r="N36">
            <v>7.87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QT085A0030</v>
          </cell>
          <cell r="C37" t="str">
            <v>Nguyễn Thị Kim</v>
          </cell>
          <cell r="D37" t="str">
            <v>Tuyền</v>
          </cell>
          <cell r="E37">
            <v>9</v>
          </cell>
          <cell r="F37">
            <v>5</v>
          </cell>
          <cell r="J37">
            <v>6.33</v>
          </cell>
          <cell r="K37">
            <v>6</v>
          </cell>
          <cell r="L37">
            <v>6.13</v>
          </cell>
          <cell r="N37">
            <v>6.13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QT085A0042</v>
          </cell>
          <cell r="C38" t="str">
            <v>Hồ Cẩm</v>
          </cell>
          <cell r="D38" t="str">
            <v>Uy</v>
          </cell>
          <cell r="E38">
            <v>7</v>
          </cell>
          <cell r="F38">
            <v>7</v>
          </cell>
          <cell r="J38">
            <v>7</v>
          </cell>
          <cell r="K38">
            <v>7</v>
          </cell>
          <cell r="L38">
            <v>7</v>
          </cell>
          <cell r="N38">
            <v>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QT085A0041</v>
          </cell>
          <cell r="C39" t="str">
            <v>Lưu Kim</v>
          </cell>
          <cell r="D39" t="str">
            <v>Yến</v>
          </cell>
          <cell r="E39">
            <v>8</v>
          </cell>
          <cell r="F39">
            <v>8</v>
          </cell>
          <cell r="J39">
            <v>8</v>
          </cell>
          <cell r="K39">
            <v>8</v>
          </cell>
          <cell r="L39">
            <v>8</v>
          </cell>
          <cell r="N39">
            <v>8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0</v>
          </cell>
          <cell r="F40">
            <v>0</v>
          </cell>
          <cell r="J40">
            <v>0</v>
          </cell>
          <cell r="L40">
            <v>0</v>
          </cell>
          <cell r="N40">
            <v>0</v>
          </cell>
          <cell r="O40" t="str">
            <v>Kém</v>
          </cell>
          <cell r="P40" t="str">
            <v>Kém</v>
          </cell>
          <cell r="Q40" t="str">
            <v>Học lại</v>
          </cell>
          <cell r="R40">
            <v>0</v>
          </cell>
          <cell r="S40" t="str">
            <v>F</v>
          </cell>
          <cell r="T40" t="str">
            <v>Kém</v>
          </cell>
        </row>
      </sheetData>
      <sheetData sheetId="6" refreshError="1"/>
      <sheetData sheetId="7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4</v>
          </cell>
          <cell r="J6">
            <v>5.67</v>
          </cell>
          <cell r="K6">
            <v>9.5</v>
          </cell>
          <cell r="L6">
            <v>7.97</v>
          </cell>
          <cell r="N6">
            <v>7.97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5</v>
          </cell>
          <cell r="J7">
            <v>6.33</v>
          </cell>
          <cell r="K7">
            <v>4</v>
          </cell>
          <cell r="L7">
            <v>4.93</v>
          </cell>
          <cell r="M7">
            <v>6</v>
          </cell>
          <cell r="N7">
            <v>6.13</v>
          </cell>
          <cell r="O7" t="str">
            <v>Yếu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10</v>
          </cell>
          <cell r="J8">
            <v>10</v>
          </cell>
          <cell r="K8">
            <v>8</v>
          </cell>
          <cell r="L8">
            <v>8.8000000000000007</v>
          </cell>
          <cell r="N8">
            <v>8.8000000000000007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9</v>
          </cell>
          <cell r="F10">
            <v>6</v>
          </cell>
          <cell r="J10">
            <v>7</v>
          </cell>
          <cell r="K10">
            <v>6</v>
          </cell>
          <cell r="L10">
            <v>6.4</v>
          </cell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6</v>
          </cell>
          <cell r="J11">
            <v>7</v>
          </cell>
          <cell r="K11">
            <v>9</v>
          </cell>
          <cell r="L11">
            <v>8.1999999999999993</v>
          </cell>
          <cell r="N11">
            <v>8.1999999999999993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5</v>
          </cell>
          <cell r="F12">
            <v>5</v>
          </cell>
          <cell r="J12">
            <v>5</v>
          </cell>
          <cell r="K12">
            <v>5</v>
          </cell>
          <cell r="L12">
            <v>5</v>
          </cell>
          <cell r="N12">
            <v>5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6</v>
          </cell>
          <cell r="J13">
            <v>6.67</v>
          </cell>
          <cell r="K13">
            <v>5</v>
          </cell>
          <cell r="L13">
            <v>5.67</v>
          </cell>
          <cell r="N13">
            <v>5.67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5</v>
          </cell>
          <cell r="F15">
            <v>5</v>
          </cell>
          <cell r="J15">
            <v>5</v>
          </cell>
          <cell r="K15">
            <v>3.5</v>
          </cell>
          <cell r="L15">
            <v>4.0999999999999996</v>
          </cell>
          <cell r="M15">
            <v>5.5</v>
          </cell>
          <cell r="N15">
            <v>5.3</v>
          </cell>
          <cell r="O15" t="str">
            <v>Yếu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</v>
          </cell>
          <cell r="F16">
            <v>4</v>
          </cell>
          <cell r="J16">
            <v>4.67</v>
          </cell>
          <cell r="L16">
            <v>1.87</v>
          </cell>
          <cell r="N16">
            <v>1.87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8</v>
          </cell>
          <cell r="F17">
            <v>2</v>
          </cell>
          <cell r="J17">
            <v>4</v>
          </cell>
          <cell r="L17">
            <v>1.6</v>
          </cell>
          <cell r="N17">
            <v>1.6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5</v>
          </cell>
          <cell r="F18">
            <v>4</v>
          </cell>
          <cell r="J18">
            <v>4.33</v>
          </cell>
          <cell r="L18">
            <v>1.73</v>
          </cell>
          <cell r="N18">
            <v>1.73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7</v>
          </cell>
          <cell r="F19">
            <v>4</v>
          </cell>
          <cell r="J19">
            <v>5</v>
          </cell>
          <cell r="L19">
            <v>2</v>
          </cell>
          <cell r="M19">
            <v>0</v>
          </cell>
          <cell r="N19">
            <v>2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5</v>
          </cell>
          <cell r="J21">
            <v>6</v>
          </cell>
          <cell r="K21">
            <v>2</v>
          </cell>
          <cell r="L21">
            <v>3.6</v>
          </cell>
          <cell r="M21">
            <v>7</v>
          </cell>
          <cell r="N21">
            <v>6.6</v>
          </cell>
          <cell r="O21" t="str">
            <v>Yếu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7</v>
          </cell>
          <cell r="F22">
            <v>10</v>
          </cell>
          <cell r="J22">
            <v>9</v>
          </cell>
          <cell r="K22">
            <v>6</v>
          </cell>
          <cell r="L22">
            <v>7.2</v>
          </cell>
          <cell r="N22">
            <v>7.2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5</v>
          </cell>
          <cell r="F23">
            <v>6</v>
          </cell>
          <cell r="J23">
            <v>5.67</v>
          </cell>
          <cell r="K23">
            <v>6</v>
          </cell>
          <cell r="L23">
            <v>5.87</v>
          </cell>
          <cell r="N23">
            <v>5.87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10</v>
          </cell>
          <cell r="J24">
            <v>9.33</v>
          </cell>
          <cell r="K24">
            <v>2</v>
          </cell>
          <cell r="L24">
            <v>4.93</v>
          </cell>
          <cell r="M24">
            <v>5.5</v>
          </cell>
          <cell r="N24">
            <v>7.03</v>
          </cell>
          <cell r="O24" t="str">
            <v>Yếu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</v>
          </cell>
          <cell r="F25">
            <v>10</v>
          </cell>
          <cell r="J25">
            <v>9</v>
          </cell>
          <cell r="K25">
            <v>5.5</v>
          </cell>
          <cell r="L25">
            <v>6.9</v>
          </cell>
          <cell r="N25">
            <v>6.9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5</v>
          </cell>
          <cell r="J26">
            <v>5.67</v>
          </cell>
          <cell r="K26">
            <v>6</v>
          </cell>
          <cell r="L26">
            <v>5.87</v>
          </cell>
          <cell r="N26">
            <v>5.87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3</v>
          </cell>
          <cell r="J27">
            <v>4.67</v>
          </cell>
          <cell r="L27">
            <v>1.87</v>
          </cell>
          <cell r="N27">
            <v>1.87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7</v>
          </cell>
          <cell r="F29">
            <v>4</v>
          </cell>
          <cell r="J29">
            <v>5</v>
          </cell>
          <cell r="L29">
            <v>2</v>
          </cell>
          <cell r="M29">
            <v>0</v>
          </cell>
          <cell r="N29">
            <v>2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9</v>
          </cell>
          <cell r="F30">
            <v>0</v>
          </cell>
          <cell r="J30">
            <v>3</v>
          </cell>
          <cell r="L30">
            <v>1.2</v>
          </cell>
          <cell r="N30">
            <v>1.2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5</v>
          </cell>
          <cell r="F32">
            <v>5</v>
          </cell>
          <cell r="J32">
            <v>5</v>
          </cell>
          <cell r="K32">
            <v>3.5</v>
          </cell>
          <cell r="L32">
            <v>4.0999999999999996</v>
          </cell>
          <cell r="M32">
            <v>9</v>
          </cell>
          <cell r="N32">
            <v>7.4</v>
          </cell>
          <cell r="O32" t="str">
            <v>Yếu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10</v>
          </cell>
          <cell r="F33">
            <v>5</v>
          </cell>
          <cell r="J33">
            <v>6.67</v>
          </cell>
          <cell r="K33">
            <v>8</v>
          </cell>
          <cell r="L33">
            <v>7.47</v>
          </cell>
          <cell r="N33">
            <v>7.47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6</v>
          </cell>
          <cell r="L34">
            <v>6.8</v>
          </cell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9</v>
          </cell>
          <cell r="J35">
            <v>9</v>
          </cell>
          <cell r="K35">
            <v>8.5</v>
          </cell>
          <cell r="L35">
            <v>8.6999999999999993</v>
          </cell>
          <cell r="N35">
            <v>8.6999999999999993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5</v>
          </cell>
          <cell r="J36">
            <v>5.67</v>
          </cell>
          <cell r="K36">
            <v>4</v>
          </cell>
          <cell r="L36">
            <v>4.67</v>
          </cell>
          <cell r="M36">
            <v>7</v>
          </cell>
          <cell r="N36">
            <v>6.47</v>
          </cell>
          <cell r="O36" t="str">
            <v>Yếu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7</v>
          </cell>
          <cell r="F37">
            <v>8</v>
          </cell>
          <cell r="J37">
            <v>7.67</v>
          </cell>
          <cell r="K37">
            <v>5.5</v>
          </cell>
          <cell r="L37">
            <v>6.37</v>
          </cell>
          <cell r="N37">
            <v>6.37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7</v>
          </cell>
          <cell r="F38">
            <v>5</v>
          </cell>
          <cell r="J38">
            <v>5.67</v>
          </cell>
          <cell r="K38">
            <v>7</v>
          </cell>
          <cell r="L38">
            <v>6.47</v>
          </cell>
          <cell r="N38">
            <v>6.47</v>
          </cell>
          <cell r="O38" t="str">
            <v>TB.khá</v>
          </cell>
          <cell r="P38" t="str">
            <v>TB.khá</v>
          </cell>
          <cell r="Q38" t="str">
            <v/>
          </cell>
          <cell r="R38">
            <v>2</v>
          </cell>
          <cell r="S38" t="str">
            <v>C</v>
          </cell>
          <cell r="T38" t="str">
            <v>Trung Bình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8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5</v>
          </cell>
          <cell r="J6">
            <v>6</v>
          </cell>
          <cell r="K6">
            <v>8</v>
          </cell>
          <cell r="L6">
            <v>7.2</v>
          </cell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7</v>
          </cell>
          <cell r="J7">
            <v>7.33</v>
          </cell>
          <cell r="K7">
            <v>6</v>
          </cell>
          <cell r="L7">
            <v>6.53</v>
          </cell>
          <cell r="N7">
            <v>6.53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8</v>
          </cell>
          <cell r="F8">
            <v>9</v>
          </cell>
          <cell r="J8">
            <v>8.67</v>
          </cell>
          <cell r="K8">
            <v>7.5</v>
          </cell>
          <cell r="L8">
            <v>7.97</v>
          </cell>
          <cell r="N8">
            <v>7.97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6</v>
          </cell>
          <cell r="J10">
            <v>6.67</v>
          </cell>
          <cell r="K10">
            <v>6</v>
          </cell>
          <cell r="L10">
            <v>6.27</v>
          </cell>
          <cell r="N10">
            <v>6.27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5</v>
          </cell>
          <cell r="J11">
            <v>6</v>
          </cell>
          <cell r="K11">
            <v>6.5</v>
          </cell>
          <cell r="L11">
            <v>6.3</v>
          </cell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5</v>
          </cell>
          <cell r="J12">
            <v>5.67</v>
          </cell>
          <cell r="K12">
            <v>5</v>
          </cell>
          <cell r="L12">
            <v>5.27</v>
          </cell>
          <cell r="N12">
            <v>5.27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5</v>
          </cell>
          <cell r="J13">
            <v>6</v>
          </cell>
          <cell r="K13">
            <v>8</v>
          </cell>
          <cell r="L13">
            <v>7.2</v>
          </cell>
          <cell r="N13">
            <v>7.2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7</v>
          </cell>
          <cell r="F15">
            <v>6</v>
          </cell>
          <cell r="J15">
            <v>6.33</v>
          </cell>
          <cell r="K15">
            <v>6</v>
          </cell>
          <cell r="L15">
            <v>6.13</v>
          </cell>
          <cell r="N15">
            <v>6.13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</v>
          </cell>
          <cell r="F16">
            <v>6</v>
          </cell>
          <cell r="J16">
            <v>6.67</v>
          </cell>
          <cell r="K16">
            <v>6</v>
          </cell>
          <cell r="L16">
            <v>6.27</v>
          </cell>
          <cell r="N16">
            <v>6.27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7</v>
          </cell>
          <cell r="F18">
            <v>6</v>
          </cell>
          <cell r="J18">
            <v>6.33</v>
          </cell>
          <cell r="K18">
            <v>0</v>
          </cell>
          <cell r="L18">
            <v>2.5299999999999998</v>
          </cell>
          <cell r="M18">
            <v>0</v>
          </cell>
          <cell r="N18">
            <v>2.5299999999999998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</v>
          </cell>
          <cell r="F19">
            <v>6</v>
          </cell>
          <cell r="J19">
            <v>6.67</v>
          </cell>
          <cell r="K19">
            <v>0</v>
          </cell>
          <cell r="L19">
            <v>2.67</v>
          </cell>
          <cell r="M19">
            <v>0</v>
          </cell>
          <cell r="N19">
            <v>2.67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9.5</v>
          </cell>
          <cell r="J21">
            <v>9</v>
          </cell>
          <cell r="K21">
            <v>6.5</v>
          </cell>
          <cell r="L21">
            <v>7.5</v>
          </cell>
          <cell r="N21">
            <v>7.5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6</v>
          </cell>
          <cell r="J22">
            <v>6.67</v>
          </cell>
          <cell r="K22">
            <v>6</v>
          </cell>
          <cell r="L22">
            <v>6.27</v>
          </cell>
          <cell r="N22">
            <v>6.27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6</v>
          </cell>
          <cell r="J23">
            <v>6.33</v>
          </cell>
          <cell r="K23">
            <v>5</v>
          </cell>
          <cell r="L23">
            <v>5.53</v>
          </cell>
          <cell r="N23">
            <v>5.53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4</v>
          </cell>
          <cell r="J24">
            <v>5.33</v>
          </cell>
          <cell r="K24">
            <v>7.5</v>
          </cell>
          <cell r="L24">
            <v>6.63</v>
          </cell>
          <cell r="N24">
            <v>6.63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6</v>
          </cell>
          <cell r="J25">
            <v>6.67</v>
          </cell>
          <cell r="K25">
            <v>5</v>
          </cell>
          <cell r="L25">
            <v>5.67</v>
          </cell>
          <cell r="N25">
            <v>5.67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5</v>
          </cell>
          <cell r="J26">
            <v>6</v>
          </cell>
          <cell r="K26">
            <v>7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7</v>
          </cell>
          <cell r="F27">
            <v>7</v>
          </cell>
          <cell r="J27">
            <v>7</v>
          </cell>
          <cell r="K27">
            <v>8</v>
          </cell>
          <cell r="L27">
            <v>7.6</v>
          </cell>
          <cell r="N27">
            <v>7.6</v>
          </cell>
          <cell r="O27" t="str">
            <v>Khá</v>
          </cell>
          <cell r="P27" t="str">
            <v>Khá</v>
          </cell>
          <cell r="Q27" t="str">
            <v/>
          </cell>
          <cell r="R27">
            <v>3</v>
          </cell>
          <cell r="S27" t="str">
            <v>B</v>
          </cell>
          <cell r="T27" t="str">
            <v>Khá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5</v>
          </cell>
          <cell r="J32">
            <v>5.67</v>
          </cell>
          <cell r="K32">
            <v>5.5</v>
          </cell>
          <cell r="L32">
            <v>5.57</v>
          </cell>
          <cell r="N32">
            <v>5.57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9</v>
          </cell>
          <cell r="J33">
            <v>8.67</v>
          </cell>
          <cell r="K33">
            <v>8</v>
          </cell>
          <cell r="L33">
            <v>8.27</v>
          </cell>
          <cell r="N33">
            <v>8.27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5</v>
          </cell>
          <cell r="J34">
            <v>6</v>
          </cell>
          <cell r="K34">
            <v>5.5</v>
          </cell>
          <cell r="L34">
            <v>5.7</v>
          </cell>
          <cell r="N34">
            <v>5.7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7</v>
          </cell>
          <cell r="J35">
            <v>7.33</v>
          </cell>
          <cell r="K35">
            <v>8</v>
          </cell>
          <cell r="L35">
            <v>7.73</v>
          </cell>
          <cell r="N35">
            <v>7.73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5</v>
          </cell>
          <cell r="J36">
            <v>6</v>
          </cell>
          <cell r="K36">
            <v>5</v>
          </cell>
          <cell r="L36">
            <v>5.4</v>
          </cell>
          <cell r="N36">
            <v>5.4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1.5</v>
          </cell>
          <cell r="S36" t="str">
            <v>D+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8</v>
          </cell>
          <cell r="F37">
            <v>8</v>
          </cell>
          <cell r="J37">
            <v>8</v>
          </cell>
          <cell r="K37">
            <v>6</v>
          </cell>
          <cell r="L37">
            <v>6.8</v>
          </cell>
          <cell r="N37">
            <v>6.8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2.5</v>
          </cell>
          <cell r="S37" t="str">
            <v>C+</v>
          </cell>
          <cell r="T37" t="str">
            <v>Trung Bình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8</v>
          </cell>
          <cell r="F38">
            <v>7.5</v>
          </cell>
          <cell r="J38">
            <v>7.67</v>
          </cell>
          <cell r="K38">
            <v>8</v>
          </cell>
          <cell r="L38">
            <v>7.87</v>
          </cell>
          <cell r="N38">
            <v>7.87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9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6</v>
          </cell>
          <cell r="F6">
            <v>6</v>
          </cell>
          <cell r="J6">
            <v>6</v>
          </cell>
          <cell r="K6">
            <v>5</v>
          </cell>
          <cell r="L6">
            <v>5.4</v>
          </cell>
          <cell r="N6">
            <v>5.4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1.5</v>
          </cell>
          <cell r="S6" t="str">
            <v>D+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3</v>
          </cell>
          <cell r="L7">
            <v>5</v>
          </cell>
          <cell r="M7">
            <v>8</v>
          </cell>
          <cell r="N7">
            <v>8</v>
          </cell>
          <cell r="O7" t="str">
            <v>T.bình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6</v>
          </cell>
          <cell r="F8">
            <v>6</v>
          </cell>
          <cell r="J8">
            <v>6</v>
          </cell>
          <cell r="K8">
            <v>6</v>
          </cell>
          <cell r="L8">
            <v>6</v>
          </cell>
          <cell r="N8">
            <v>6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5</v>
          </cell>
          <cell r="F10">
            <v>5</v>
          </cell>
          <cell r="J10">
            <v>5</v>
          </cell>
          <cell r="K10">
            <v>3</v>
          </cell>
          <cell r="L10">
            <v>3.8</v>
          </cell>
          <cell r="M10">
            <v>4</v>
          </cell>
          <cell r="N10">
            <v>4.4000000000000004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1</v>
          </cell>
          <cell r="S10" t="str">
            <v>D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8</v>
          </cell>
          <cell r="J11">
            <v>8</v>
          </cell>
          <cell r="K11">
            <v>6</v>
          </cell>
          <cell r="L11">
            <v>6.8</v>
          </cell>
          <cell r="N11">
            <v>6.8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5</v>
          </cell>
          <cell r="F12">
            <v>5</v>
          </cell>
          <cell r="J12">
            <v>5</v>
          </cell>
          <cell r="K12">
            <v>0</v>
          </cell>
          <cell r="L12">
            <v>2</v>
          </cell>
          <cell r="M12">
            <v>0</v>
          </cell>
          <cell r="N12">
            <v>2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5</v>
          </cell>
          <cell r="F13">
            <v>5</v>
          </cell>
          <cell r="J13">
            <v>5</v>
          </cell>
          <cell r="K13">
            <v>0</v>
          </cell>
          <cell r="L13">
            <v>2</v>
          </cell>
          <cell r="M13">
            <v>0</v>
          </cell>
          <cell r="N13">
            <v>2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</v>
          </cell>
          <cell r="F15">
            <v>6</v>
          </cell>
          <cell r="J15">
            <v>6</v>
          </cell>
          <cell r="K15">
            <v>1</v>
          </cell>
          <cell r="L15">
            <v>3</v>
          </cell>
          <cell r="M15">
            <v>7</v>
          </cell>
          <cell r="N15">
            <v>6.6</v>
          </cell>
          <cell r="O15" t="str">
            <v>Kém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5</v>
          </cell>
          <cell r="F16">
            <v>5</v>
          </cell>
          <cell r="J16">
            <v>5</v>
          </cell>
          <cell r="K16">
            <v>2</v>
          </cell>
          <cell r="L16">
            <v>3.2</v>
          </cell>
          <cell r="M16">
            <v>6.5</v>
          </cell>
          <cell r="N16">
            <v>5.9</v>
          </cell>
          <cell r="O16" t="str">
            <v>Yếu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6</v>
          </cell>
          <cell r="F19">
            <v>6</v>
          </cell>
          <cell r="J19">
            <v>6</v>
          </cell>
          <cell r="K19">
            <v>3</v>
          </cell>
          <cell r="L19">
            <v>4.2</v>
          </cell>
          <cell r="M19">
            <v>6</v>
          </cell>
          <cell r="N19">
            <v>6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8</v>
          </cell>
          <cell r="J21">
            <v>8</v>
          </cell>
          <cell r="K21">
            <v>3</v>
          </cell>
          <cell r="L21">
            <v>5</v>
          </cell>
          <cell r="M21">
            <v>8</v>
          </cell>
          <cell r="N21">
            <v>8</v>
          </cell>
          <cell r="O21" t="str">
            <v>T.bình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9</v>
          </cell>
          <cell r="F22">
            <v>9</v>
          </cell>
          <cell r="J22">
            <v>9</v>
          </cell>
          <cell r="K22">
            <v>9</v>
          </cell>
          <cell r="L22">
            <v>9</v>
          </cell>
          <cell r="N22">
            <v>9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6</v>
          </cell>
          <cell r="J23">
            <v>6</v>
          </cell>
          <cell r="K23">
            <v>2</v>
          </cell>
          <cell r="L23">
            <v>3.6</v>
          </cell>
          <cell r="M23">
            <v>5</v>
          </cell>
          <cell r="N23">
            <v>5.4</v>
          </cell>
          <cell r="O23" t="str">
            <v>Yếu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7</v>
          </cell>
          <cell r="J24">
            <v>7</v>
          </cell>
          <cell r="K24">
            <v>2</v>
          </cell>
          <cell r="L24">
            <v>4</v>
          </cell>
          <cell r="M24">
            <v>5</v>
          </cell>
          <cell r="N24">
            <v>5.8</v>
          </cell>
          <cell r="O24" t="str">
            <v>Yếu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10</v>
          </cell>
          <cell r="J25">
            <v>10</v>
          </cell>
          <cell r="K25">
            <v>6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6</v>
          </cell>
          <cell r="F26">
            <v>6</v>
          </cell>
          <cell r="J26">
            <v>6</v>
          </cell>
          <cell r="K26">
            <v>3</v>
          </cell>
          <cell r="L26">
            <v>4.2</v>
          </cell>
          <cell r="M26">
            <v>7.5</v>
          </cell>
          <cell r="N26">
            <v>6.9</v>
          </cell>
          <cell r="O26" t="str">
            <v>Yếu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7</v>
          </cell>
          <cell r="F27">
            <v>7</v>
          </cell>
          <cell r="J27">
            <v>7</v>
          </cell>
          <cell r="K27">
            <v>2</v>
          </cell>
          <cell r="L27">
            <v>4</v>
          </cell>
          <cell r="M27">
            <v>0</v>
          </cell>
          <cell r="N27">
            <v>2.8</v>
          </cell>
          <cell r="O27" t="str">
            <v>Yếu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8</v>
          </cell>
          <cell r="J32">
            <v>8</v>
          </cell>
          <cell r="K32">
            <v>5</v>
          </cell>
          <cell r="L32">
            <v>6.2</v>
          </cell>
          <cell r="N32">
            <v>6.2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6</v>
          </cell>
          <cell r="F33">
            <v>6</v>
          </cell>
          <cell r="J33">
            <v>6</v>
          </cell>
          <cell r="K33">
            <v>9</v>
          </cell>
          <cell r="L33">
            <v>7.8</v>
          </cell>
          <cell r="N33">
            <v>7.8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9</v>
          </cell>
          <cell r="J34">
            <v>9</v>
          </cell>
          <cell r="K34">
            <v>3</v>
          </cell>
          <cell r="L34">
            <v>5.4</v>
          </cell>
          <cell r="M34">
            <v>6.5</v>
          </cell>
          <cell r="N34">
            <v>7.5</v>
          </cell>
          <cell r="O34" t="str">
            <v>T.bình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10</v>
          </cell>
          <cell r="F35">
            <v>10</v>
          </cell>
          <cell r="J35">
            <v>10</v>
          </cell>
          <cell r="K35">
            <v>5</v>
          </cell>
          <cell r="L35">
            <v>7</v>
          </cell>
          <cell r="N35">
            <v>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10</v>
          </cell>
          <cell r="F36">
            <v>10</v>
          </cell>
          <cell r="J36">
            <v>10</v>
          </cell>
          <cell r="K36">
            <v>3</v>
          </cell>
          <cell r="L36">
            <v>5.8</v>
          </cell>
          <cell r="M36">
            <v>7.5</v>
          </cell>
          <cell r="N36">
            <v>8.5</v>
          </cell>
          <cell r="O36" t="str">
            <v>T.bình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6</v>
          </cell>
          <cell r="F37">
            <v>6</v>
          </cell>
          <cell r="J37">
            <v>6</v>
          </cell>
          <cell r="K37">
            <v>8</v>
          </cell>
          <cell r="L37">
            <v>7.2</v>
          </cell>
          <cell r="N37">
            <v>7.2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10</v>
          </cell>
          <cell r="F38">
            <v>10</v>
          </cell>
          <cell r="J38">
            <v>10</v>
          </cell>
          <cell r="K38">
            <v>6</v>
          </cell>
          <cell r="L38">
            <v>7.6</v>
          </cell>
          <cell r="N38">
            <v>7.6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10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10</v>
          </cell>
          <cell r="J6">
            <v>9.67</v>
          </cell>
          <cell r="K6">
            <v>7.1999999999999993</v>
          </cell>
          <cell r="L6">
            <v>8.19</v>
          </cell>
          <cell r="N6">
            <v>8.19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10</v>
          </cell>
          <cell r="J7">
            <v>9.67</v>
          </cell>
          <cell r="K7">
            <v>6.6999999999999993</v>
          </cell>
          <cell r="L7">
            <v>7.89</v>
          </cell>
          <cell r="M7">
            <v>6.9</v>
          </cell>
          <cell r="N7">
            <v>8.01</v>
          </cell>
          <cell r="O7" t="str">
            <v>Khá</v>
          </cell>
          <cell r="P7" t="str">
            <v>Giỏi</v>
          </cell>
          <cell r="Q7" t="str">
            <v>Học lại</v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10</v>
          </cell>
          <cell r="J8">
            <v>10</v>
          </cell>
          <cell r="K8">
            <v>7.6</v>
          </cell>
          <cell r="L8">
            <v>8.56</v>
          </cell>
          <cell r="M8">
            <v>8.6</v>
          </cell>
          <cell r="N8">
            <v>9.16</v>
          </cell>
          <cell r="O8" t="str">
            <v>Giỏi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10</v>
          </cell>
          <cell r="F10">
            <v>10</v>
          </cell>
          <cell r="J10">
            <v>10</v>
          </cell>
          <cell r="K10">
            <v>4.7</v>
          </cell>
          <cell r="L10">
            <v>6.82</v>
          </cell>
          <cell r="M10">
            <v>6.2</v>
          </cell>
          <cell r="N10">
            <v>7.72</v>
          </cell>
          <cell r="O10" t="str">
            <v>TB.khá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7</v>
          </cell>
          <cell r="J11">
            <v>7.33</v>
          </cell>
          <cell r="K11">
            <v>5.3</v>
          </cell>
          <cell r="L11">
            <v>6.11</v>
          </cell>
          <cell r="M11">
            <v>5.8</v>
          </cell>
          <cell r="N11">
            <v>6.41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6</v>
          </cell>
          <cell r="F12">
            <v>6</v>
          </cell>
          <cell r="J12">
            <v>6</v>
          </cell>
          <cell r="K12">
            <v>5.8</v>
          </cell>
          <cell r="L12">
            <v>5.88</v>
          </cell>
          <cell r="M12">
            <v>5.7</v>
          </cell>
          <cell r="N12">
            <v>5.82</v>
          </cell>
          <cell r="O12" t="str">
            <v>T.bình</v>
          </cell>
          <cell r="P12" t="str">
            <v>T.bình</v>
          </cell>
          <cell r="Q12" t="str">
            <v>Học lại</v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0</v>
          </cell>
          <cell r="J13">
            <v>2.33</v>
          </cell>
          <cell r="L13">
            <v>0.93</v>
          </cell>
          <cell r="N13">
            <v>0.93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10</v>
          </cell>
          <cell r="J15">
            <v>9.67</v>
          </cell>
          <cell r="K15">
            <v>5.9</v>
          </cell>
          <cell r="L15">
            <v>7.41</v>
          </cell>
          <cell r="M15">
            <v>6.4</v>
          </cell>
          <cell r="N15">
            <v>7.71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9</v>
          </cell>
          <cell r="F16">
            <v>7</v>
          </cell>
          <cell r="J16">
            <v>7.67</v>
          </cell>
          <cell r="K16">
            <v>6.2</v>
          </cell>
          <cell r="L16">
            <v>6.79</v>
          </cell>
          <cell r="M16">
            <v>6.5</v>
          </cell>
          <cell r="N16">
            <v>6.97</v>
          </cell>
          <cell r="O16" t="str">
            <v>TB.khá</v>
          </cell>
          <cell r="P16" t="str">
            <v>TB.khá</v>
          </cell>
          <cell r="Q16" t="str">
            <v>Học lại</v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7</v>
          </cell>
          <cell r="F19">
            <v>9</v>
          </cell>
          <cell r="J19">
            <v>8.33</v>
          </cell>
          <cell r="K19">
            <v>0</v>
          </cell>
          <cell r="L19">
            <v>3.33</v>
          </cell>
          <cell r="M19">
            <v>0</v>
          </cell>
          <cell r="N19">
            <v>3.33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7</v>
          </cell>
          <cell r="J21">
            <v>7</v>
          </cell>
          <cell r="K21">
            <v>7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9</v>
          </cell>
          <cell r="F22">
            <v>7</v>
          </cell>
          <cell r="J22">
            <v>7.67</v>
          </cell>
          <cell r="K22">
            <v>6.9</v>
          </cell>
          <cell r="L22">
            <v>7.21</v>
          </cell>
          <cell r="N22">
            <v>7.21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10</v>
          </cell>
          <cell r="F23">
            <v>10</v>
          </cell>
          <cell r="J23">
            <v>10</v>
          </cell>
          <cell r="K23">
            <v>5.7</v>
          </cell>
          <cell r="L23">
            <v>7.42</v>
          </cell>
          <cell r="M23">
            <v>6.7</v>
          </cell>
          <cell r="N23">
            <v>8.02</v>
          </cell>
          <cell r="O23" t="str">
            <v>Khá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7</v>
          </cell>
          <cell r="J24">
            <v>7.67</v>
          </cell>
          <cell r="K24">
            <v>6.3</v>
          </cell>
          <cell r="L24">
            <v>6.85</v>
          </cell>
          <cell r="M24">
            <v>6.7</v>
          </cell>
          <cell r="N24">
            <v>7.09</v>
          </cell>
          <cell r="O24" t="str">
            <v>TB.khá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</v>
          </cell>
          <cell r="J25">
            <v>8</v>
          </cell>
          <cell r="K25">
            <v>4.3999999999999995</v>
          </cell>
          <cell r="L25">
            <v>5.84</v>
          </cell>
          <cell r="M25">
            <v>5.2</v>
          </cell>
          <cell r="N25">
            <v>6.32</v>
          </cell>
          <cell r="O25" t="str">
            <v>T.bình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10</v>
          </cell>
          <cell r="F26">
            <v>10</v>
          </cell>
          <cell r="J26">
            <v>10</v>
          </cell>
          <cell r="K26">
            <v>6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9</v>
          </cell>
          <cell r="F27">
            <v>10</v>
          </cell>
          <cell r="J27">
            <v>9.67</v>
          </cell>
          <cell r="K27">
            <v>4.8</v>
          </cell>
          <cell r="L27">
            <v>6.75</v>
          </cell>
          <cell r="M27">
            <v>4.3</v>
          </cell>
          <cell r="N27">
            <v>6.45</v>
          </cell>
          <cell r="O27" t="str">
            <v>TB.khá</v>
          </cell>
          <cell r="P27" t="str">
            <v>TB.khá</v>
          </cell>
          <cell r="Q27" t="str">
            <v>Học lại</v>
          </cell>
          <cell r="R27">
            <v>2</v>
          </cell>
          <cell r="S27" t="str">
            <v>C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6</v>
          </cell>
          <cell r="J32">
            <v>6.67</v>
          </cell>
          <cell r="K32">
            <v>6.2</v>
          </cell>
          <cell r="L32">
            <v>6.39</v>
          </cell>
          <cell r="M32">
            <v>6.6</v>
          </cell>
          <cell r="N32">
            <v>6.63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10</v>
          </cell>
          <cell r="F33">
            <v>10</v>
          </cell>
          <cell r="J33">
            <v>10</v>
          </cell>
          <cell r="K33">
            <v>7.4</v>
          </cell>
          <cell r="L33">
            <v>8.44</v>
          </cell>
          <cell r="N33">
            <v>8.44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6</v>
          </cell>
          <cell r="F34">
            <v>6</v>
          </cell>
          <cell r="J34">
            <v>6</v>
          </cell>
          <cell r="K34">
            <v>6.7</v>
          </cell>
          <cell r="L34">
            <v>6.42</v>
          </cell>
          <cell r="M34">
            <v>7.1</v>
          </cell>
          <cell r="N34">
            <v>6.66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10</v>
          </cell>
          <cell r="J35">
            <v>9.33</v>
          </cell>
          <cell r="K35">
            <v>7.1</v>
          </cell>
          <cell r="L35">
            <v>7.99</v>
          </cell>
          <cell r="M35">
            <v>7.5</v>
          </cell>
          <cell r="N35">
            <v>8.23</v>
          </cell>
          <cell r="O35" t="str">
            <v>Khá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6</v>
          </cell>
          <cell r="J36">
            <v>6.33</v>
          </cell>
          <cell r="K36">
            <v>5.0999999999999996</v>
          </cell>
          <cell r="L36">
            <v>5.59</v>
          </cell>
          <cell r="M36">
            <v>5.7</v>
          </cell>
          <cell r="N36">
            <v>5.95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9</v>
          </cell>
          <cell r="F37">
            <v>10</v>
          </cell>
          <cell r="J37">
            <v>9.67</v>
          </cell>
          <cell r="K37">
            <v>7.3</v>
          </cell>
          <cell r="L37">
            <v>8.25</v>
          </cell>
          <cell r="N37">
            <v>8.25</v>
          </cell>
          <cell r="O37" t="str">
            <v>Giỏi</v>
          </cell>
          <cell r="P37" t="str">
            <v>Giỏi</v>
          </cell>
          <cell r="Q37" t="str">
            <v/>
          </cell>
          <cell r="R37">
            <v>3.5</v>
          </cell>
          <cell r="S37" t="str">
            <v>B+</v>
          </cell>
          <cell r="T37" t="str">
            <v>Giỏi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8</v>
          </cell>
          <cell r="F38">
            <v>10</v>
          </cell>
          <cell r="J38">
            <v>9.33</v>
          </cell>
          <cell r="K38">
            <v>6.5</v>
          </cell>
          <cell r="L38">
            <v>7.63</v>
          </cell>
          <cell r="N38">
            <v>7.63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9</v>
          </cell>
          <cell r="F39">
            <v>10</v>
          </cell>
          <cell r="J39">
            <v>9.67</v>
          </cell>
          <cell r="K39">
            <v>8.9</v>
          </cell>
          <cell r="L39">
            <v>9.2100000000000009</v>
          </cell>
          <cell r="N39">
            <v>9.2100000000000009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</sheetData>
      <sheetData sheetId="11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7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6</v>
          </cell>
          <cell r="F8">
            <v>6</v>
          </cell>
          <cell r="J8">
            <v>6</v>
          </cell>
          <cell r="K8">
            <v>8</v>
          </cell>
          <cell r="L8">
            <v>7.2</v>
          </cell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8</v>
          </cell>
          <cell r="J10">
            <v>8</v>
          </cell>
          <cell r="K10">
            <v>7</v>
          </cell>
          <cell r="L10">
            <v>7.4</v>
          </cell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K11">
            <v>7</v>
          </cell>
          <cell r="L11">
            <v>7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7</v>
          </cell>
          <cell r="J12">
            <v>7</v>
          </cell>
          <cell r="K12">
            <v>5</v>
          </cell>
          <cell r="L12">
            <v>5.8</v>
          </cell>
          <cell r="N12">
            <v>5.8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6</v>
          </cell>
          <cell r="L13">
            <v>6.8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7</v>
          </cell>
          <cell r="F15">
            <v>7</v>
          </cell>
          <cell r="J15">
            <v>7</v>
          </cell>
          <cell r="K15">
            <v>7</v>
          </cell>
          <cell r="L15">
            <v>7</v>
          </cell>
          <cell r="N15">
            <v>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</v>
          </cell>
          <cell r="F16">
            <v>8</v>
          </cell>
          <cell r="J16">
            <v>8</v>
          </cell>
          <cell r="K16">
            <v>6</v>
          </cell>
          <cell r="L16">
            <v>6.8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</v>
          </cell>
          <cell r="F19">
            <v>8</v>
          </cell>
          <cell r="J19">
            <v>8</v>
          </cell>
          <cell r="K19">
            <v>0</v>
          </cell>
          <cell r="L19">
            <v>3.2</v>
          </cell>
          <cell r="M19">
            <v>0</v>
          </cell>
          <cell r="N19">
            <v>3.2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8</v>
          </cell>
          <cell r="J21">
            <v>8</v>
          </cell>
          <cell r="K21">
            <v>6</v>
          </cell>
          <cell r="L21">
            <v>6.8</v>
          </cell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8</v>
          </cell>
          <cell r="J22">
            <v>8</v>
          </cell>
          <cell r="K22">
            <v>6</v>
          </cell>
          <cell r="L22">
            <v>6.8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7</v>
          </cell>
          <cell r="J23">
            <v>7</v>
          </cell>
          <cell r="K23">
            <v>8</v>
          </cell>
          <cell r="L23">
            <v>7.6</v>
          </cell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7</v>
          </cell>
          <cell r="J24">
            <v>7</v>
          </cell>
          <cell r="K24">
            <v>5</v>
          </cell>
          <cell r="L24">
            <v>5.8</v>
          </cell>
          <cell r="N24">
            <v>5.8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9</v>
          </cell>
          <cell r="J25">
            <v>9</v>
          </cell>
          <cell r="K25">
            <v>8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J26">
            <v>8</v>
          </cell>
          <cell r="K26">
            <v>9</v>
          </cell>
          <cell r="L26">
            <v>8.6</v>
          </cell>
          <cell r="N26">
            <v>8.6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8</v>
          </cell>
          <cell r="J27">
            <v>8</v>
          </cell>
          <cell r="K27">
            <v>6</v>
          </cell>
          <cell r="L27">
            <v>6.8</v>
          </cell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7</v>
          </cell>
          <cell r="J32">
            <v>7</v>
          </cell>
          <cell r="K32">
            <v>7</v>
          </cell>
          <cell r="L32">
            <v>7</v>
          </cell>
          <cell r="N32">
            <v>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7</v>
          </cell>
          <cell r="J33">
            <v>7</v>
          </cell>
          <cell r="K33">
            <v>8</v>
          </cell>
          <cell r="L33">
            <v>7.6</v>
          </cell>
          <cell r="N33">
            <v>7.6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6</v>
          </cell>
          <cell r="L34">
            <v>6.8</v>
          </cell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7</v>
          </cell>
          <cell r="J35">
            <v>7</v>
          </cell>
          <cell r="K35">
            <v>6</v>
          </cell>
          <cell r="L35">
            <v>6.4</v>
          </cell>
          <cell r="N35">
            <v>6.4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8</v>
          </cell>
          <cell r="J36">
            <v>8</v>
          </cell>
          <cell r="K36">
            <v>6</v>
          </cell>
          <cell r="L36">
            <v>6.8</v>
          </cell>
          <cell r="N36">
            <v>6.8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8</v>
          </cell>
          <cell r="F37">
            <v>8</v>
          </cell>
          <cell r="J37">
            <v>8</v>
          </cell>
          <cell r="K37">
            <v>7</v>
          </cell>
          <cell r="L37">
            <v>7.4</v>
          </cell>
          <cell r="N37">
            <v>7.4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8</v>
          </cell>
          <cell r="F38">
            <v>8</v>
          </cell>
          <cell r="J38">
            <v>8</v>
          </cell>
          <cell r="K38">
            <v>8</v>
          </cell>
          <cell r="L38">
            <v>8</v>
          </cell>
          <cell r="N38">
            <v>8</v>
          </cell>
          <cell r="O38" t="str">
            <v>Giỏi</v>
          </cell>
          <cell r="P38" t="str">
            <v>Giỏi</v>
          </cell>
          <cell r="Q38" t="str">
            <v/>
          </cell>
          <cell r="R38">
            <v>3.5</v>
          </cell>
          <cell r="S38" t="str">
            <v>B+</v>
          </cell>
          <cell r="T38" t="str">
            <v>Giỏi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7</v>
          </cell>
          <cell r="F39">
            <v>7</v>
          </cell>
          <cell r="J39">
            <v>7</v>
          </cell>
          <cell r="K39">
            <v>7</v>
          </cell>
          <cell r="L39">
            <v>7</v>
          </cell>
          <cell r="N39">
            <v>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</sheetData>
      <sheetData sheetId="12" refreshError="1"/>
      <sheetData sheetId="13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9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8</v>
          </cell>
          <cell r="F8">
            <v>8</v>
          </cell>
          <cell r="J8">
            <v>8</v>
          </cell>
          <cell r="K8">
            <v>8</v>
          </cell>
          <cell r="L8">
            <v>8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6</v>
          </cell>
          <cell r="F10">
            <v>6</v>
          </cell>
          <cell r="J10">
            <v>6</v>
          </cell>
          <cell r="K10">
            <v>6</v>
          </cell>
          <cell r="L10">
            <v>6</v>
          </cell>
          <cell r="N10">
            <v>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6</v>
          </cell>
          <cell r="F11">
            <v>6</v>
          </cell>
          <cell r="J11">
            <v>6</v>
          </cell>
          <cell r="K11">
            <v>6</v>
          </cell>
          <cell r="L11">
            <v>6</v>
          </cell>
          <cell r="N11">
            <v>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5</v>
          </cell>
          <cell r="F12">
            <v>7</v>
          </cell>
          <cell r="G12">
            <v>8</v>
          </cell>
          <cell r="J12">
            <v>6.67</v>
          </cell>
          <cell r="K12">
            <v>0</v>
          </cell>
          <cell r="L12">
            <v>2.67</v>
          </cell>
          <cell r="M12">
            <v>0</v>
          </cell>
          <cell r="N12">
            <v>2.67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5</v>
          </cell>
          <cell r="F13">
            <v>5</v>
          </cell>
          <cell r="J13">
            <v>5</v>
          </cell>
          <cell r="K13">
            <v>2</v>
          </cell>
          <cell r="L13">
            <v>3.2</v>
          </cell>
          <cell r="M13">
            <v>0</v>
          </cell>
          <cell r="N13">
            <v>2</v>
          </cell>
          <cell r="O13" t="str">
            <v>Yếu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</v>
          </cell>
          <cell r="F15">
            <v>6</v>
          </cell>
          <cell r="J15">
            <v>6</v>
          </cell>
          <cell r="K15">
            <v>5</v>
          </cell>
          <cell r="L15">
            <v>5.4</v>
          </cell>
          <cell r="N15">
            <v>5.4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7</v>
          </cell>
          <cell r="F16">
            <v>7</v>
          </cell>
          <cell r="J16">
            <v>7</v>
          </cell>
          <cell r="K16">
            <v>5</v>
          </cell>
          <cell r="L16">
            <v>5.8</v>
          </cell>
          <cell r="N16">
            <v>5.8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6</v>
          </cell>
          <cell r="F19">
            <v>6</v>
          </cell>
          <cell r="J19">
            <v>6</v>
          </cell>
          <cell r="K19">
            <v>0</v>
          </cell>
          <cell r="L19">
            <v>2.4</v>
          </cell>
          <cell r="M19">
            <v>0</v>
          </cell>
          <cell r="N19">
            <v>2.4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6</v>
          </cell>
          <cell r="F21">
            <v>6</v>
          </cell>
          <cell r="J21">
            <v>6</v>
          </cell>
          <cell r="K21">
            <v>7</v>
          </cell>
          <cell r="L21">
            <v>6.6</v>
          </cell>
          <cell r="N21">
            <v>6.6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5</v>
          </cell>
          <cell r="F22">
            <v>5</v>
          </cell>
          <cell r="J22">
            <v>5</v>
          </cell>
          <cell r="K22">
            <v>8</v>
          </cell>
          <cell r="L22">
            <v>6.8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6</v>
          </cell>
          <cell r="J23">
            <v>6</v>
          </cell>
          <cell r="K23">
            <v>0</v>
          </cell>
          <cell r="L23">
            <v>2.4</v>
          </cell>
          <cell r="M23">
            <v>0</v>
          </cell>
          <cell r="N23">
            <v>2.4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5</v>
          </cell>
          <cell r="F24">
            <v>5</v>
          </cell>
          <cell r="J24">
            <v>5</v>
          </cell>
          <cell r="K24">
            <v>10</v>
          </cell>
          <cell r="L24">
            <v>8</v>
          </cell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6</v>
          </cell>
          <cell r="F25">
            <v>6</v>
          </cell>
          <cell r="J25">
            <v>6</v>
          </cell>
          <cell r="K25">
            <v>9</v>
          </cell>
          <cell r="L25">
            <v>7.8</v>
          </cell>
          <cell r="N25">
            <v>7.8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6</v>
          </cell>
          <cell r="F26">
            <v>6</v>
          </cell>
          <cell r="J26">
            <v>6</v>
          </cell>
          <cell r="K26">
            <v>6</v>
          </cell>
          <cell r="L26">
            <v>6</v>
          </cell>
          <cell r="N26">
            <v>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5</v>
          </cell>
          <cell r="F27">
            <v>5</v>
          </cell>
          <cell r="J27">
            <v>5</v>
          </cell>
          <cell r="K27">
            <v>0</v>
          </cell>
          <cell r="L27">
            <v>2</v>
          </cell>
          <cell r="M27">
            <v>0</v>
          </cell>
          <cell r="N27">
            <v>2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5</v>
          </cell>
          <cell r="F32">
            <v>5</v>
          </cell>
          <cell r="J32">
            <v>5</v>
          </cell>
          <cell r="K32">
            <v>9</v>
          </cell>
          <cell r="L32">
            <v>7.4</v>
          </cell>
          <cell r="N32">
            <v>7.4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8</v>
          </cell>
          <cell r="J33">
            <v>8</v>
          </cell>
          <cell r="K33">
            <v>8</v>
          </cell>
          <cell r="L33">
            <v>8</v>
          </cell>
          <cell r="N33">
            <v>8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7</v>
          </cell>
          <cell r="L34">
            <v>7.4</v>
          </cell>
          <cell r="N34">
            <v>7.4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8</v>
          </cell>
          <cell r="J35">
            <v>8</v>
          </cell>
          <cell r="K35">
            <v>8</v>
          </cell>
          <cell r="L35">
            <v>8</v>
          </cell>
          <cell r="N35">
            <v>8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6</v>
          </cell>
          <cell r="F36">
            <v>6</v>
          </cell>
          <cell r="J36">
            <v>6</v>
          </cell>
          <cell r="K36">
            <v>7</v>
          </cell>
          <cell r="L36">
            <v>6.6</v>
          </cell>
          <cell r="N36">
            <v>6.6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6</v>
          </cell>
          <cell r="F37">
            <v>6</v>
          </cell>
          <cell r="J37">
            <v>6</v>
          </cell>
          <cell r="K37">
            <v>6</v>
          </cell>
          <cell r="L37">
            <v>6</v>
          </cell>
          <cell r="N37">
            <v>6</v>
          </cell>
          <cell r="O37" t="str">
            <v>TB.khá</v>
          </cell>
          <cell r="P37" t="str">
            <v>TB.khá</v>
          </cell>
          <cell r="Q37" t="str">
            <v/>
          </cell>
          <cell r="R37">
            <v>2</v>
          </cell>
          <cell r="S37" t="str">
            <v>C</v>
          </cell>
          <cell r="T37" t="str">
            <v>Trung Bình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6</v>
          </cell>
          <cell r="F38">
            <v>6</v>
          </cell>
          <cell r="J38">
            <v>6</v>
          </cell>
          <cell r="K38">
            <v>8</v>
          </cell>
          <cell r="L38">
            <v>7.2</v>
          </cell>
          <cell r="N38">
            <v>7.2</v>
          </cell>
          <cell r="O38" t="str">
            <v>Khá</v>
          </cell>
          <cell r="P38" t="str">
            <v>Khá</v>
          </cell>
          <cell r="Q38" t="str">
            <v/>
          </cell>
          <cell r="R38">
            <v>3</v>
          </cell>
          <cell r="S38" t="str">
            <v>B</v>
          </cell>
          <cell r="T38" t="str">
            <v>Khá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7</v>
          </cell>
          <cell r="F39">
            <v>7</v>
          </cell>
          <cell r="J39">
            <v>7</v>
          </cell>
          <cell r="K39">
            <v>8</v>
          </cell>
          <cell r="L39">
            <v>7.6</v>
          </cell>
          <cell r="N39">
            <v>7.6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</sheetData>
      <sheetData sheetId="14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6</v>
          </cell>
          <cell r="J6">
            <v>6.67</v>
          </cell>
          <cell r="K6">
            <v>6.5</v>
          </cell>
          <cell r="L6">
            <v>6.57</v>
          </cell>
          <cell r="N6">
            <v>6.57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6</v>
          </cell>
          <cell r="L7">
            <v>6.8</v>
          </cell>
          <cell r="N7">
            <v>6.8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9</v>
          </cell>
          <cell r="J8">
            <v>9</v>
          </cell>
          <cell r="K8">
            <v>5.5</v>
          </cell>
          <cell r="L8">
            <v>6.9</v>
          </cell>
          <cell r="N8">
            <v>6.9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5</v>
          </cell>
          <cell r="F10">
            <v>6</v>
          </cell>
          <cell r="J10">
            <v>5.67</v>
          </cell>
          <cell r="K10">
            <v>5</v>
          </cell>
          <cell r="L10">
            <v>5.27</v>
          </cell>
          <cell r="N10">
            <v>5.27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5</v>
          </cell>
          <cell r="F11">
            <v>5</v>
          </cell>
          <cell r="J11">
            <v>5</v>
          </cell>
          <cell r="K11">
            <v>6.5</v>
          </cell>
          <cell r="L11">
            <v>5.9</v>
          </cell>
          <cell r="N11">
            <v>5.9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5</v>
          </cell>
          <cell r="F12">
            <v>5</v>
          </cell>
          <cell r="J12">
            <v>5</v>
          </cell>
          <cell r="K12">
            <v>5</v>
          </cell>
          <cell r="L12">
            <v>5</v>
          </cell>
          <cell r="N12">
            <v>5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9</v>
          </cell>
          <cell r="J13">
            <v>8.67</v>
          </cell>
          <cell r="K13">
            <v>5</v>
          </cell>
          <cell r="L13">
            <v>6.47</v>
          </cell>
          <cell r="N13">
            <v>6.47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8</v>
          </cell>
          <cell r="J15">
            <v>8.33</v>
          </cell>
          <cell r="K15">
            <v>5.5</v>
          </cell>
          <cell r="L15">
            <v>6.63</v>
          </cell>
          <cell r="N15">
            <v>6.63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</v>
          </cell>
          <cell r="F16">
            <v>8</v>
          </cell>
          <cell r="J16">
            <v>8</v>
          </cell>
          <cell r="K16">
            <v>6</v>
          </cell>
          <cell r="L16">
            <v>6.8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</v>
          </cell>
          <cell r="F19">
            <v>9</v>
          </cell>
          <cell r="J19">
            <v>8.67</v>
          </cell>
          <cell r="K19">
            <v>0</v>
          </cell>
          <cell r="L19">
            <v>3.47</v>
          </cell>
          <cell r="M19">
            <v>0</v>
          </cell>
          <cell r="N19">
            <v>3.47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5</v>
          </cell>
          <cell r="J21">
            <v>5.67</v>
          </cell>
          <cell r="K21">
            <v>7</v>
          </cell>
          <cell r="L21">
            <v>6.47</v>
          </cell>
          <cell r="N21">
            <v>6.47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6</v>
          </cell>
          <cell r="J22">
            <v>6.67</v>
          </cell>
          <cell r="K22">
            <v>7</v>
          </cell>
          <cell r="L22">
            <v>6.87</v>
          </cell>
          <cell r="N22">
            <v>6.87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8</v>
          </cell>
          <cell r="J23">
            <v>7.33</v>
          </cell>
          <cell r="K23">
            <v>5</v>
          </cell>
          <cell r="L23">
            <v>5.93</v>
          </cell>
          <cell r="N23">
            <v>5.93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6</v>
          </cell>
          <cell r="J24">
            <v>6.67</v>
          </cell>
          <cell r="K24">
            <v>6.5</v>
          </cell>
          <cell r="L24">
            <v>6.57</v>
          </cell>
          <cell r="N24">
            <v>6.57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6</v>
          </cell>
          <cell r="J25">
            <v>6.67</v>
          </cell>
          <cell r="K25">
            <v>6.5</v>
          </cell>
          <cell r="L25">
            <v>6.57</v>
          </cell>
          <cell r="N25">
            <v>6.57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8</v>
          </cell>
          <cell r="J26">
            <v>8.33</v>
          </cell>
          <cell r="K26">
            <v>5.5</v>
          </cell>
          <cell r="L26">
            <v>6.63</v>
          </cell>
          <cell r="N26">
            <v>6.63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7</v>
          </cell>
          <cell r="F27">
            <v>8</v>
          </cell>
          <cell r="J27">
            <v>7.67</v>
          </cell>
          <cell r="K27">
            <v>0</v>
          </cell>
          <cell r="L27">
            <v>3.07</v>
          </cell>
          <cell r="M27">
            <v>0</v>
          </cell>
          <cell r="N27">
            <v>3.07</v>
          </cell>
          <cell r="O27" t="str">
            <v>Yếu</v>
          </cell>
          <cell r="P27" t="str">
            <v>Yếu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5</v>
          </cell>
          <cell r="J32">
            <v>6</v>
          </cell>
          <cell r="K32">
            <v>6.5</v>
          </cell>
          <cell r="L32">
            <v>6.3</v>
          </cell>
          <cell r="N32">
            <v>6.3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8</v>
          </cell>
          <cell r="J33">
            <v>8</v>
          </cell>
          <cell r="K33">
            <v>6</v>
          </cell>
          <cell r="L33">
            <v>6.8</v>
          </cell>
          <cell r="N33">
            <v>6.8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9</v>
          </cell>
          <cell r="J34">
            <v>9</v>
          </cell>
          <cell r="K34">
            <v>5</v>
          </cell>
          <cell r="L34">
            <v>6.6</v>
          </cell>
          <cell r="N34">
            <v>6.6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9</v>
          </cell>
          <cell r="J35">
            <v>9</v>
          </cell>
          <cell r="K35">
            <v>5</v>
          </cell>
          <cell r="L35">
            <v>6.6</v>
          </cell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5</v>
          </cell>
          <cell r="F36">
            <v>5</v>
          </cell>
          <cell r="J36">
            <v>5</v>
          </cell>
          <cell r="K36">
            <v>6.5</v>
          </cell>
          <cell r="L36">
            <v>5.9</v>
          </cell>
          <cell r="N36">
            <v>5.9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8</v>
          </cell>
          <cell r="F37">
            <v>8</v>
          </cell>
          <cell r="J37">
            <v>8</v>
          </cell>
          <cell r="K37">
            <v>0</v>
          </cell>
          <cell r="L37">
            <v>3.2</v>
          </cell>
          <cell r="M37">
            <v>0</v>
          </cell>
          <cell r="N37">
            <v>3.2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8</v>
          </cell>
          <cell r="F38">
            <v>8</v>
          </cell>
          <cell r="J38">
            <v>8</v>
          </cell>
          <cell r="K38">
            <v>0</v>
          </cell>
          <cell r="L38">
            <v>3.2</v>
          </cell>
          <cell r="M38">
            <v>0</v>
          </cell>
          <cell r="N38">
            <v>3.2</v>
          </cell>
          <cell r="O38" t="str">
            <v>Yếu</v>
          </cell>
          <cell r="P38" t="str">
            <v>Yếu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9</v>
          </cell>
          <cell r="F39">
            <v>7</v>
          </cell>
          <cell r="J39">
            <v>7.67</v>
          </cell>
          <cell r="K39">
            <v>5</v>
          </cell>
          <cell r="L39">
            <v>6.07</v>
          </cell>
          <cell r="N39">
            <v>6.07</v>
          </cell>
          <cell r="O39" t="str">
            <v>TB.khá</v>
          </cell>
          <cell r="P39" t="str">
            <v>TB.khá</v>
          </cell>
          <cell r="Q39" t="str">
            <v/>
          </cell>
          <cell r="R39">
            <v>2</v>
          </cell>
          <cell r="S39" t="str">
            <v>C</v>
          </cell>
          <cell r="T39" t="str">
            <v>Trung Bình</v>
          </cell>
        </row>
      </sheetData>
      <sheetData sheetId="15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8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9</v>
          </cell>
          <cell r="J7">
            <v>8.67</v>
          </cell>
          <cell r="K7">
            <v>7</v>
          </cell>
          <cell r="L7">
            <v>7.67</v>
          </cell>
          <cell r="N7">
            <v>7.67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8</v>
          </cell>
          <cell r="F8">
            <v>9</v>
          </cell>
          <cell r="J8">
            <v>8.67</v>
          </cell>
          <cell r="K8">
            <v>8</v>
          </cell>
          <cell r="L8">
            <v>8.27</v>
          </cell>
          <cell r="N8">
            <v>8.27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7</v>
          </cell>
          <cell r="J10">
            <v>7</v>
          </cell>
          <cell r="K10">
            <v>5</v>
          </cell>
          <cell r="L10">
            <v>5.8</v>
          </cell>
          <cell r="N10">
            <v>5.8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K11">
            <v>5</v>
          </cell>
          <cell r="L11">
            <v>5.8</v>
          </cell>
          <cell r="N11">
            <v>5.8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7</v>
          </cell>
          <cell r="J12">
            <v>7</v>
          </cell>
          <cell r="K12">
            <v>0</v>
          </cell>
          <cell r="L12">
            <v>2.8</v>
          </cell>
          <cell r="M12">
            <v>0</v>
          </cell>
          <cell r="N12">
            <v>2.8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</v>
          </cell>
          <cell r="F13">
            <v>5</v>
          </cell>
          <cell r="J13">
            <v>5.33</v>
          </cell>
          <cell r="K13">
            <v>0</v>
          </cell>
          <cell r="L13">
            <v>2.13</v>
          </cell>
          <cell r="M13">
            <v>0</v>
          </cell>
          <cell r="N13">
            <v>2.13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7</v>
          </cell>
          <cell r="F15">
            <v>8</v>
          </cell>
          <cell r="J15">
            <v>7.67</v>
          </cell>
          <cell r="K15">
            <v>8</v>
          </cell>
          <cell r="L15">
            <v>7.87</v>
          </cell>
          <cell r="N15">
            <v>7.87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</v>
          </cell>
          <cell r="F16">
            <v>6</v>
          </cell>
          <cell r="J16">
            <v>6</v>
          </cell>
          <cell r="K16">
            <v>7</v>
          </cell>
          <cell r="L16">
            <v>6.6</v>
          </cell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6</v>
          </cell>
          <cell r="F19">
            <v>7</v>
          </cell>
          <cell r="J19">
            <v>6.67</v>
          </cell>
          <cell r="K19">
            <v>0</v>
          </cell>
          <cell r="L19">
            <v>2.67</v>
          </cell>
          <cell r="M19">
            <v>0</v>
          </cell>
          <cell r="N19">
            <v>2.67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7</v>
          </cell>
          <cell r="J21">
            <v>7</v>
          </cell>
          <cell r="K21">
            <v>8</v>
          </cell>
          <cell r="L21">
            <v>7.6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7</v>
          </cell>
          <cell r="F22">
            <v>8</v>
          </cell>
          <cell r="J22">
            <v>7.67</v>
          </cell>
          <cell r="K22">
            <v>5</v>
          </cell>
          <cell r="L22">
            <v>6.07</v>
          </cell>
          <cell r="N22">
            <v>6.07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7</v>
          </cell>
          <cell r="J23">
            <v>6.67</v>
          </cell>
          <cell r="K23">
            <v>5</v>
          </cell>
          <cell r="L23">
            <v>5.67</v>
          </cell>
          <cell r="N23">
            <v>5.67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6</v>
          </cell>
          <cell r="J24">
            <v>6.33</v>
          </cell>
          <cell r="K24">
            <v>5</v>
          </cell>
          <cell r="L24">
            <v>5.53</v>
          </cell>
          <cell r="N24">
            <v>5.53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</v>
          </cell>
          <cell r="F25">
            <v>7</v>
          </cell>
          <cell r="J25">
            <v>7</v>
          </cell>
          <cell r="K25">
            <v>6</v>
          </cell>
          <cell r="L25">
            <v>6.4</v>
          </cell>
          <cell r="N25">
            <v>6.4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8</v>
          </cell>
          <cell r="J26">
            <v>7.67</v>
          </cell>
          <cell r="K26">
            <v>5</v>
          </cell>
          <cell r="L26">
            <v>6.07</v>
          </cell>
          <cell r="N26">
            <v>6.07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6</v>
          </cell>
          <cell r="F27">
            <v>6</v>
          </cell>
          <cell r="J27">
            <v>6</v>
          </cell>
          <cell r="K27">
            <v>0</v>
          </cell>
          <cell r="L27">
            <v>2.4</v>
          </cell>
          <cell r="M27">
            <v>0</v>
          </cell>
          <cell r="N27">
            <v>2.4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5</v>
          </cell>
          <cell r="F32">
            <v>8</v>
          </cell>
          <cell r="J32">
            <v>7</v>
          </cell>
          <cell r="K32">
            <v>5</v>
          </cell>
          <cell r="L32">
            <v>5.8</v>
          </cell>
          <cell r="N32">
            <v>5.8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8</v>
          </cell>
          <cell r="J33">
            <v>8</v>
          </cell>
          <cell r="K33">
            <v>9</v>
          </cell>
          <cell r="L33">
            <v>8.6</v>
          </cell>
          <cell r="N33">
            <v>8.6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</v>
          </cell>
          <cell r="F34">
            <v>7</v>
          </cell>
          <cell r="J34">
            <v>7</v>
          </cell>
          <cell r="K34">
            <v>5</v>
          </cell>
          <cell r="L34">
            <v>5.8</v>
          </cell>
          <cell r="N34">
            <v>5.8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7</v>
          </cell>
          <cell r="J35">
            <v>7</v>
          </cell>
          <cell r="K35">
            <v>8</v>
          </cell>
          <cell r="L35">
            <v>7.6</v>
          </cell>
          <cell r="N35">
            <v>7.6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6</v>
          </cell>
          <cell r="J36">
            <v>6.33</v>
          </cell>
          <cell r="K36">
            <v>8</v>
          </cell>
          <cell r="L36">
            <v>7.33</v>
          </cell>
          <cell r="N36">
            <v>7.33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7</v>
          </cell>
          <cell r="F37">
            <v>8</v>
          </cell>
          <cell r="J37">
            <v>7.67</v>
          </cell>
          <cell r="K37">
            <v>0</v>
          </cell>
          <cell r="L37">
            <v>3.07</v>
          </cell>
          <cell r="M37">
            <v>0</v>
          </cell>
          <cell r="N37">
            <v>3.07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7</v>
          </cell>
          <cell r="F38">
            <v>7</v>
          </cell>
          <cell r="J38">
            <v>7</v>
          </cell>
          <cell r="K38">
            <v>0</v>
          </cell>
          <cell r="L38">
            <v>2.8</v>
          </cell>
          <cell r="M38">
            <v>0</v>
          </cell>
          <cell r="N38">
            <v>2.8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7</v>
          </cell>
          <cell r="F39">
            <v>8</v>
          </cell>
          <cell r="J39">
            <v>7.67</v>
          </cell>
          <cell r="K39">
            <v>7</v>
          </cell>
          <cell r="L39">
            <v>7.27</v>
          </cell>
          <cell r="N39">
            <v>7.27</v>
          </cell>
          <cell r="O39" t="str">
            <v>Khá</v>
          </cell>
          <cell r="P39" t="str">
            <v>Khá</v>
          </cell>
          <cell r="Q39" t="str">
            <v/>
          </cell>
          <cell r="R39">
            <v>3</v>
          </cell>
          <cell r="S39" t="str">
            <v>B</v>
          </cell>
          <cell r="T39" t="str">
            <v>Khá</v>
          </cell>
        </row>
      </sheetData>
      <sheetData sheetId="16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5</v>
          </cell>
          <cell r="J6">
            <v>6</v>
          </cell>
          <cell r="K6">
            <v>3.9</v>
          </cell>
          <cell r="L6">
            <v>4.74</v>
          </cell>
          <cell r="M6">
            <v>6.2</v>
          </cell>
          <cell r="N6">
            <v>6.12</v>
          </cell>
          <cell r="O6" t="str">
            <v>Yếu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  <cell r="U6">
            <v>1</v>
          </cell>
          <cell r="V6">
            <v>2.9</v>
          </cell>
          <cell r="X6">
            <v>5.2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7</v>
          </cell>
          <cell r="J7">
            <v>7.67</v>
          </cell>
          <cell r="K7">
            <v>4.7</v>
          </cell>
          <cell r="L7">
            <v>5.89</v>
          </cell>
          <cell r="M7">
            <v>6.6</v>
          </cell>
          <cell r="N7">
            <v>7.03</v>
          </cell>
          <cell r="O7" t="str">
            <v>T.bình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  <cell r="U7">
            <v>1</v>
          </cell>
          <cell r="V7">
            <v>3.7</v>
          </cell>
          <cell r="X7">
            <v>5.6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6</v>
          </cell>
          <cell r="J8">
            <v>7</v>
          </cell>
          <cell r="K8">
            <v>5.5</v>
          </cell>
          <cell r="L8">
            <v>6.1</v>
          </cell>
          <cell r="N8">
            <v>6.1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  <cell r="U8">
            <v>1.1000000000000001</v>
          </cell>
          <cell r="V8">
            <v>4.4000000000000004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9</v>
          </cell>
          <cell r="F10">
            <v>7</v>
          </cell>
          <cell r="J10">
            <v>7.67</v>
          </cell>
          <cell r="K10">
            <v>4.8000000000000007</v>
          </cell>
          <cell r="L10">
            <v>5.95</v>
          </cell>
          <cell r="M10">
            <v>5.7</v>
          </cell>
          <cell r="N10">
            <v>6.49</v>
          </cell>
          <cell r="O10" t="str">
            <v>T.bình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  <cell r="U10">
            <v>1.1000000000000001</v>
          </cell>
          <cell r="V10">
            <v>3.7</v>
          </cell>
          <cell r="X10">
            <v>4.5999999999999996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6</v>
          </cell>
          <cell r="J11">
            <v>6.33</v>
          </cell>
          <cell r="K11">
            <v>2.5</v>
          </cell>
          <cell r="L11">
            <v>4.03</v>
          </cell>
          <cell r="N11">
            <v>4.03</v>
          </cell>
          <cell r="O11" t="str">
            <v>Yếu</v>
          </cell>
          <cell r="P11" t="str">
            <v>Yếu</v>
          </cell>
          <cell r="Q11" t="str">
            <v>Học lại</v>
          </cell>
          <cell r="R11">
            <v>1</v>
          </cell>
          <cell r="S11" t="str">
            <v>D</v>
          </cell>
          <cell r="T11" t="str">
            <v>Trung Bình</v>
          </cell>
          <cell r="U11">
            <v>0.8</v>
          </cell>
          <cell r="V11">
            <v>1.7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10</v>
          </cell>
          <cell r="F12">
            <v>6</v>
          </cell>
          <cell r="J12">
            <v>7.33</v>
          </cell>
          <cell r="K12">
            <v>6.4</v>
          </cell>
          <cell r="L12">
            <v>6.77</v>
          </cell>
          <cell r="N12">
            <v>6.77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  <cell r="U12">
            <v>1.1000000000000001</v>
          </cell>
          <cell r="V12">
            <v>5.3</v>
          </cell>
          <cell r="W12" t="str">
            <v>học lại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5</v>
          </cell>
          <cell r="J15">
            <v>6.33</v>
          </cell>
          <cell r="K15">
            <v>3.0999999999999996</v>
          </cell>
          <cell r="L15">
            <v>4.3899999999999997</v>
          </cell>
          <cell r="N15">
            <v>4.3899999999999997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1</v>
          </cell>
          <cell r="S15" t="str">
            <v>D</v>
          </cell>
          <cell r="T15" t="str">
            <v>Trung Bình</v>
          </cell>
          <cell r="U15">
            <v>0.8</v>
          </cell>
          <cell r="V15">
            <v>2.2999999999999998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</v>
          </cell>
          <cell r="F16">
            <v>6</v>
          </cell>
          <cell r="J16">
            <v>6.67</v>
          </cell>
          <cell r="K16">
            <v>0</v>
          </cell>
          <cell r="L16">
            <v>2.67</v>
          </cell>
          <cell r="N16">
            <v>2.67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  <cell r="U16">
            <v>0</v>
          </cell>
          <cell r="V16">
            <v>0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7</v>
          </cell>
          <cell r="F19">
            <v>7</v>
          </cell>
          <cell r="J19">
            <v>7</v>
          </cell>
          <cell r="K19">
            <v>0</v>
          </cell>
          <cell r="L19">
            <v>2.8</v>
          </cell>
          <cell r="N19">
            <v>2.8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  <cell r="U19">
            <v>0</v>
          </cell>
          <cell r="V19">
            <v>0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</v>
          </cell>
          <cell r="J21">
            <v>7.33</v>
          </cell>
          <cell r="K21">
            <v>8.1</v>
          </cell>
          <cell r="L21">
            <v>7.79</v>
          </cell>
          <cell r="N21">
            <v>7.79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  <cell r="U21">
            <v>6.7</v>
          </cell>
          <cell r="V21">
            <v>1.4</v>
          </cell>
          <cell r="W21" t="str">
            <v>học lại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6</v>
          </cell>
          <cell r="F22">
            <v>6</v>
          </cell>
          <cell r="J22">
            <v>6</v>
          </cell>
          <cell r="K22">
            <v>0</v>
          </cell>
          <cell r="L22">
            <v>2.4</v>
          </cell>
          <cell r="N22">
            <v>2.4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  <cell r="U22">
            <v>0</v>
          </cell>
          <cell r="V22">
            <v>0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9</v>
          </cell>
          <cell r="F23">
            <v>6</v>
          </cell>
          <cell r="J23">
            <v>7</v>
          </cell>
          <cell r="K23">
            <v>2.9</v>
          </cell>
          <cell r="L23">
            <v>4.54</v>
          </cell>
          <cell r="M23">
            <v>4.9000000000000004</v>
          </cell>
          <cell r="N23">
            <v>5.74</v>
          </cell>
          <cell r="O23" t="str">
            <v>Yếu</v>
          </cell>
          <cell r="P23" t="str">
            <v>T.bình</v>
          </cell>
          <cell r="Q23" t="str">
            <v>Học lại</v>
          </cell>
          <cell r="R23">
            <v>2</v>
          </cell>
          <cell r="S23" t="str">
            <v>C</v>
          </cell>
          <cell r="T23" t="str">
            <v>Trung Bình</v>
          </cell>
          <cell r="U23">
            <v>1</v>
          </cell>
          <cell r="V23">
            <v>1.9</v>
          </cell>
          <cell r="X23">
            <v>3.9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7</v>
          </cell>
          <cell r="J24">
            <v>7.33</v>
          </cell>
          <cell r="K24">
            <v>5</v>
          </cell>
          <cell r="L24">
            <v>5.93</v>
          </cell>
          <cell r="N24">
            <v>5.93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  <cell r="U24">
            <v>1</v>
          </cell>
          <cell r="V24">
            <v>4</v>
          </cell>
          <cell r="W24" t="str">
            <v>học lại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8</v>
          </cell>
          <cell r="J25">
            <v>8.67</v>
          </cell>
          <cell r="K25">
            <v>7.2</v>
          </cell>
          <cell r="L25">
            <v>7.79</v>
          </cell>
          <cell r="N25">
            <v>7.79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  <cell r="U25">
            <v>1.2</v>
          </cell>
          <cell r="V25">
            <v>6</v>
          </cell>
          <cell r="W25" t="str">
            <v>học lại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10</v>
          </cell>
          <cell r="F26">
            <v>7</v>
          </cell>
          <cell r="J26">
            <v>8</v>
          </cell>
          <cell r="K26">
            <v>3.7</v>
          </cell>
          <cell r="L26">
            <v>5.42</v>
          </cell>
          <cell r="M26">
            <v>6</v>
          </cell>
          <cell r="N26">
            <v>6.8</v>
          </cell>
          <cell r="O26" t="str">
            <v>T.bình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  <cell r="U26">
            <v>1</v>
          </cell>
          <cell r="V26">
            <v>2.7</v>
          </cell>
          <cell r="X26">
            <v>5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9</v>
          </cell>
          <cell r="F27">
            <v>0</v>
          </cell>
          <cell r="J27">
            <v>3</v>
          </cell>
          <cell r="L27">
            <v>1.2</v>
          </cell>
          <cell r="N27">
            <v>1.2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6</v>
          </cell>
          <cell r="J32">
            <v>6.67</v>
          </cell>
          <cell r="K32">
            <v>3.6</v>
          </cell>
          <cell r="L32">
            <v>4.83</v>
          </cell>
          <cell r="M32">
            <v>5</v>
          </cell>
          <cell r="N32">
            <v>5.67</v>
          </cell>
          <cell r="O32" t="str">
            <v>Yếu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  <cell r="U32">
            <v>1</v>
          </cell>
          <cell r="V32">
            <v>2.6</v>
          </cell>
          <cell r="X32">
            <v>4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8</v>
          </cell>
          <cell r="J33">
            <v>8.33</v>
          </cell>
          <cell r="K33">
            <v>8.5</v>
          </cell>
          <cell r="L33">
            <v>8.43</v>
          </cell>
          <cell r="N33">
            <v>8.43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  <cell r="U33">
            <v>1.4</v>
          </cell>
          <cell r="V33">
            <v>7.1</v>
          </cell>
          <cell r="W33" t="str">
            <v>học lại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</v>
          </cell>
          <cell r="F34">
            <v>7</v>
          </cell>
          <cell r="J34">
            <v>7</v>
          </cell>
          <cell r="K34">
            <v>4.4000000000000004</v>
          </cell>
          <cell r="L34">
            <v>5.44</v>
          </cell>
          <cell r="M34">
            <v>6.8</v>
          </cell>
          <cell r="N34">
            <v>6.88</v>
          </cell>
          <cell r="O34" t="str">
            <v>T.bình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  <cell r="U34">
            <v>1.2</v>
          </cell>
          <cell r="V34">
            <v>3.2</v>
          </cell>
          <cell r="X34">
            <v>5.6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5</v>
          </cell>
          <cell r="J35">
            <v>6</v>
          </cell>
          <cell r="K35">
            <v>5.0999999999999996</v>
          </cell>
          <cell r="L35">
            <v>5.46</v>
          </cell>
          <cell r="M35">
            <v>7.1</v>
          </cell>
          <cell r="N35">
            <v>6.66</v>
          </cell>
          <cell r="O35" t="str">
            <v>T.bình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  <cell r="U35">
            <v>1.6</v>
          </cell>
          <cell r="V35">
            <v>3.5</v>
          </cell>
          <cell r="X35">
            <v>5.5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5</v>
          </cell>
          <cell r="J36">
            <v>6</v>
          </cell>
          <cell r="K36">
            <v>3.6</v>
          </cell>
          <cell r="L36">
            <v>4.5599999999999996</v>
          </cell>
          <cell r="M36">
            <v>6.3</v>
          </cell>
          <cell r="N36">
            <v>6.18</v>
          </cell>
          <cell r="O36" t="str">
            <v>Yếu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  <cell r="U36">
            <v>1.1000000000000001</v>
          </cell>
          <cell r="V36">
            <v>2.5</v>
          </cell>
          <cell r="X36">
            <v>5.2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9</v>
          </cell>
          <cell r="F37">
            <v>8</v>
          </cell>
          <cell r="J37">
            <v>8.33</v>
          </cell>
          <cell r="K37">
            <v>0</v>
          </cell>
          <cell r="L37">
            <v>3.33</v>
          </cell>
          <cell r="N37">
            <v>3.33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  <cell r="U37">
            <v>0</v>
          </cell>
          <cell r="V37">
            <v>0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9</v>
          </cell>
          <cell r="F38">
            <v>8</v>
          </cell>
          <cell r="J38">
            <v>8.33</v>
          </cell>
          <cell r="K38">
            <v>3.8</v>
          </cell>
          <cell r="L38">
            <v>5.61</v>
          </cell>
          <cell r="N38">
            <v>5.61</v>
          </cell>
          <cell r="O38" t="str">
            <v>T.bình</v>
          </cell>
          <cell r="P38" t="str">
            <v>T.bình</v>
          </cell>
          <cell r="Q38" t="str">
            <v>Học lại</v>
          </cell>
          <cell r="R38">
            <v>2</v>
          </cell>
          <cell r="S38" t="str">
            <v>C</v>
          </cell>
          <cell r="T38" t="str">
            <v>Trung Bình</v>
          </cell>
          <cell r="U38">
            <v>1.3</v>
          </cell>
          <cell r="V38">
            <v>2.5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10</v>
          </cell>
          <cell r="F39">
            <v>10</v>
          </cell>
          <cell r="J39">
            <v>10</v>
          </cell>
          <cell r="K39">
            <v>0</v>
          </cell>
          <cell r="L39">
            <v>4</v>
          </cell>
          <cell r="N39">
            <v>4</v>
          </cell>
          <cell r="O39" t="str">
            <v>Yếu</v>
          </cell>
          <cell r="P39" t="str">
            <v>Yếu</v>
          </cell>
          <cell r="Q39" t="str">
            <v>Học lại</v>
          </cell>
          <cell r="R39">
            <v>1</v>
          </cell>
          <cell r="S39" t="str">
            <v>D</v>
          </cell>
          <cell r="T39" t="str">
            <v>Trung Bình</v>
          </cell>
          <cell r="U39">
            <v>0</v>
          </cell>
          <cell r="V39">
            <v>0</v>
          </cell>
        </row>
      </sheetData>
      <sheetData sheetId="17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7</v>
          </cell>
          <cell r="G6">
            <v>8</v>
          </cell>
          <cell r="J6">
            <v>7.67</v>
          </cell>
          <cell r="K6">
            <v>9</v>
          </cell>
          <cell r="L6">
            <v>8.4700000000000006</v>
          </cell>
          <cell r="N6">
            <v>8.4700000000000006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7</v>
          </cell>
          <cell r="G7">
            <v>9</v>
          </cell>
          <cell r="J7">
            <v>8.33</v>
          </cell>
          <cell r="K7">
            <v>7.5</v>
          </cell>
          <cell r="L7">
            <v>7.83</v>
          </cell>
          <cell r="N7">
            <v>7.83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7</v>
          </cell>
          <cell r="G8">
            <v>9</v>
          </cell>
          <cell r="J8">
            <v>8.33</v>
          </cell>
          <cell r="K8">
            <v>9</v>
          </cell>
          <cell r="L8">
            <v>8.73</v>
          </cell>
          <cell r="N8">
            <v>8.73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8.5</v>
          </cell>
          <cell r="F10">
            <v>8</v>
          </cell>
          <cell r="G10">
            <v>9</v>
          </cell>
          <cell r="J10">
            <v>8.5</v>
          </cell>
          <cell r="K10">
            <v>8</v>
          </cell>
          <cell r="L10">
            <v>8.1999999999999993</v>
          </cell>
          <cell r="N10">
            <v>8.1999999999999993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7.5</v>
          </cell>
          <cell r="G11">
            <v>7.5</v>
          </cell>
          <cell r="J11">
            <v>7.67</v>
          </cell>
          <cell r="K11">
            <v>7.5</v>
          </cell>
          <cell r="L11">
            <v>7.57</v>
          </cell>
          <cell r="N11">
            <v>7.57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8.3000000000000007</v>
          </cell>
          <cell r="F12">
            <v>8.3000000000000007</v>
          </cell>
          <cell r="G12">
            <v>8.3000000000000007</v>
          </cell>
          <cell r="J12">
            <v>8.3000000000000007</v>
          </cell>
          <cell r="K12">
            <v>8.5</v>
          </cell>
          <cell r="L12">
            <v>8.42</v>
          </cell>
          <cell r="N12">
            <v>8.42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8.5</v>
          </cell>
          <cell r="F13">
            <v>8</v>
          </cell>
          <cell r="G13">
            <v>8</v>
          </cell>
          <cell r="J13">
            <v>8.17</v>
          </cell>
          <cell r="K13">
            <v>8</v>
          </cell>
          <cell r="L13">
            <v>8.07</v>
          </cell>
          <cell r="N13">
            <v>8.07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8</v>
          </cell>
          <cell r="F15">
            <v>7</v>
          </cell>
          <cell r="G15">
            <v>8</v>
          </cell>
          <cell r="J15">
            <v>7.67</v>
          </cell>
          <cell r="K15">
            <v>7</v>
          </cell>
          <cell r="L15">
            <v>7.27</v>
          </cell>
          <cell r="N15">
            <v>7.27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8.5</v>
          </cell>
          <cell r="F16">
            <v>8</v>
          </cell>
          <cell r="G16">
            <v>9</v>
          </cell>
          <cell r="J16">
            <v>8.5</v>
          </cell>
          <cell r="K16">
            <v>8</v>
          </cell>
          <cell r="L16">
            <v>8.1999999999999993</v>
          </cell>
          <cell r="N16">
            <v>8.1999999999999993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8.5</v>
          </cell>
          <cell r="F19">
            <v>8</v>
          </cell>
          <cell r="G19">
            <v>9</v>
          </cell>
          <cell r="J19">
            <v>8.5</v>
          </cell>
          <cell r="K19">
            <v>0</v>
          </cell>
          <cell r="L19">
            <v>3.4</v>
          </cell>
          <cell r="M19">
            <v>0</v>
          </cell>
          <cell r="N19">
            <v>3.4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</v>
          </cell>
          <cell r="G21">
            <v>8</v>
          </cell>
          <cell r="J21">
            <v>7.67</v>
          </cell>
          <cell r="K21">
            <v>8</v>
          </cell>
          <cell r="L21">
            <v>7.87</v>
          </cell>
          <cell r="N21">
            <v>7.87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7.5</v>
          </cell>
          <cell r="G22">
            <v>7.5</v>
          </cell>
          <cell r="J22">
            <v>7.67</v>
          </cell>
          <cell r="K22">
            <v>8.5</v>
          </cell>
          <cell r="L22">
            <v>8.17</v>
          </cell>
          <cell r="N22">
            <v>8.17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8.5</v>
          </cell>
          <cell r="F23">
            <v>8</v>
          </cell>
          <cell r="G23">
            <v>9</v>
          </cell>
          <cell r="J23">
            <v>8.5</v>
          </cell>
          <cell r="K23">
            <v>8.5</v>
          </cell>
          <cell r="L23">
            <v>8.5</v>
          </cell>
          <cell r="N23">
            <v>8.5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7.5</v>
          </cell>
          <cell r="G24">
            <v>7.5</v>
          </cell>
          <cell r="J24">
            <v>7.67</v>
          </cell>
          <cell r="K24">
            <v>8</v>
          </cell>
          <cell r="L24">
            <v>7.87</v>
          </cell>
          <cell r="N24">
            <v>7.87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7.5</v>
          </cell>
          <cell r="G25">
            <v>7.5</v>
          </cell>
          <cell r="J25">
            <v>7.67</v>
          </cell>
          <cell r="K25">
            <v>7</v>
          </cell>
          <cell r="L25">
            <v>7.27</v>
          </cell>
          <cell r="N25">
            <v>7.27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8.5</v>
          </cell>
          <cell r="F26">
            <v>8</v>
          </cell>
          <cell r="G26">
            <v>9</v>
          </cell>
          <cell r="J26">
            <v>8.5</v>
          </cell>
          <cell r="K26">
            <v>8.5</v>
          </cell>
          <cell r="L26">
            <v>8.5</v>
          </cell>
          <cell r="N26">
            <v>8.5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8.5</v>
          </cell>
          <cell r="F27">
            <v>8</v>
          </cell>
          <cell r="G27">
            <v>9</v>
          </cell>
          <cell r="J27">
            <v>8.5</v>
          </cell>
          <cell r="K27">
            <v>0</v>
          </cell>
          <cell r="L27">
            <v>3.4</v>
          </cell>
          <cell r="M27">
            <v>0</v>
          </cell>
          <cell r="N27">
            <v>3.4</v>
          </cell>
          <cell r="O27" t="str">
            <v>Yếu</v>
          </cell>
          <cell r="P27" t="str">
            <v>Yếu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7.5</v>
          </cell>
          <cell r="G32">
            <v>7.5</v>
          </cell>
          <cell r="J32">
            <v>7.67</v>
          </cell>
          <cell r="K32">
            <v>8.5</v>
          </cell>
          <cell r="L32">
            <v>8.17</v>
          </cell>
          <cell r="N32">
            <v>8.17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7</v>
          </cell>
          <cell r="G33">
            <v>9</v>
          </cell>
          <cell r="J33">
            <v>8.33</v>
          </cell>
          <cell r="K33">
            <v>9.5</v>
          </cell>
          <cell r="L33">
            <v>9.0299999999999994</v>
          </cell>
          <cell r="N33">
            <v>9.0299999999999994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7</v>
          </cell>
          <cell r="G34">
            <v>9</v>
          </cell>
          <cell r="J34">
            <v>8.33</v>
          </cell>
          <cell r="K34">
            <v>7.5</v>
          </cell>
          <cell r="L34">
            <v>7.83</v>
          </cell>
          <cell r="N34">
            <v>7.83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8.3000000000000007</v>
          </cell>
          <cell r="F35">
            <v>8.3000000000000007</v>
          </cell>
          <cell r="G35">
            <v>8.3000000000000007</v>
          </cell>
          <cell r="J35">
            <v>8.3000000000000007</v>
          </cell>
          <cell r="K35">
            <v>8.5</v>
          </cell>
          <cell r="L35">
            <v>8.42</v>
          </cell>
          <cell r="N35">
            <v>8.42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7</v>
          </cell>
          <cell r="G36">
            <v>8</v>
          </cell>
          <cell r="J36">
            <v>7.67</v>
          </cell>
          <cell r="K36">
            <v>8</v>
          </cell>
          <cell r="L36">
            <v>7.87</v>
          </cell>
          <cell r="N36">
            <v>7.87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8.5</v>
          </cell>
          <cell r="F37">
            <v>8</v>
          </cell>
          <cell r="G37">
            <v>9</v>
          </cell>
          <cell r="J37">
            <v>8.5</v>
          </cell>
          <cell r="K37">
            <v>0</v>
          </cell>
          <cell r="L37">
            <v>3.4</v>
          </cell>
          <cell r="M37">
            <v>0</v>
          </cell>
          <cell r="N37">
            <v>3.4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8.5</v>
          </cell>
          <cell r="F38">
            <v>8</v>
          </cell>
          <cell r="G38">
            <v>9</v>
          </cell>
          <cell r="J38">
            <v>8.5</v>
          </cell>
          <cell r="K38">
            <v>0</v>
          </cell>
          <cell r="L38">
            <v>3.4</v>
          </cell>
          <cell r="M38">
            <v>0</v>
          </cell>
          <cell r="N38">
            <v>3.4</v>
          </cell>
          <cell r="O38" t="str">
            <v>Yếu</v>
          </cell>
          <cell r="P38" t="str">
            <v>Yếu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8.5</v>
          </cell>
          <cell r="F39">
            <v>7.5</v>
          </cell>
          <cell r="G39">
            <v>7.5</v>
          </cell>
          <cell r="J39">
            <v>7.83</v>
          </cell>
          <cell r="K39">
            <v>8.5</v>
          </cell>
          <cell r="L39">
            <v>8.23</v>
          </cell>
          <cell r="N39">
            <v>8.23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</sheetData>
      <sheetData sheetId="18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6</v>
          </cell>
          <cell r="J6">
            <v>7.33</v>
          </cell>
          <cell r="K6">
            <v>4.5</v>
          </cell>
          <cell r="L6">
            <v>5.63</v>
          </cell>
          <cell r="M6">
            <v>9</v>
          </cell>
          <cell r="N6">
            <v>8.33</v>
          </cell>
          <cell r="O6" t="str">
            <v>T.bình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10</v>
          </cell>
          <cell r="F7">
            <v>9</v>
          </cell>
          <cell r="J7">
            <v>9.33</v>
          </cell>
          <cell r="K7">
            <v>2</v>
          </cell>
          <cell r="L7">
            <v>4.93</v>
          </cell>
          <cell r="M7">
            <v>8.5</v>
          </cell>
          <cell r="N7">
            <v>8.83</v>
          </cell>
          <cell r="O7" t="str">
            <v>Yếu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9</v>
          </cell>
          <cell r="J8">
            <v>9.33</v>
          </cell>
          <cell r="K8">
            <v>5.5</v>
          </cell>
          <cell r="L8">
            <v>7.03</v>
          </cell>
          <cell r="N8">
            <v>7.03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6</v>
          </cell>
          <cell r="F10">
            <v>8</v>
          </cell>
          <cell r="J10">
            <v>7.33</v>
          </cell>
          <cell r="K10">
            <v>0</v>
          </cell>
          <cell r="L10">
            <v>2.93</v>
          </cell>
          <cell r="M10">
            <v>5</v>
          </cell>
          <cell r="N10">
            <v>5.93</v>
          </cell>
          <cell r="O10" t="str">
            <v>Kém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10</v>
          </cell>
          <cell r="F11">
            <v>9</v>
          </cell>
          <cell r="J11">
            <v>9.33</v>
          </cell>
          <cell r="K11">
            <v>0</v>
          </cell>
          <cell r="L11">
            <v>3.73</v>
          </cell>
          <cell r="M11">
            <v>2.5</v>
          </cell>
          <cell r="N11">
            <v>5.23</v>
          </cell>
          <cell r="O11" t="str">
            <v>Yếu</v>
          </cell>
          <cell r="P11" t="str">
            <v>T.bình</v>
          </cell>
          <cell r="Q11" t="str">
            <v>Học lại</v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6</v>
          </cell>
          <cell r="F12">
            <v>7</v>
          </cell>
          <cell r="J12">
            <v>6.67</v>
          </cell>
          <cell r="K12">
            <v>0</v>
          </cell>
          <cell r="L12">
            <v>2.67</v>
          </cell>
          <cell r="M12">
            <v>0</v>
          </cell>
          <cell r="N12">
            <v>2.67</v>
          </cell>
          <cell r="O12" t="str">
            <v>Kém</v>
          </cell>
          <cell r="P12" t="str">
            <v>Kém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10</v>
          </cell>
          <cell r="F15">
            <v>9</v>
          </cell>
          <cell r="J15">
            <v>9.33</v>
          </cell>
          <cell r="K15">
            <v>0</v>
          </cell>
          <cell r="L15">
            <v>3.73</v>
          </cell>
          <cell r="M15">
            <v>0</v>
          </cell>
          <cell r="N15">
            <v>3.73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6</v>
          </cell>
          <cell r="F16">
            <v>6</v>
          </cell>
          <cell r="J16">
            <v>6</v>
          </cell>
          <cell r="K16">
            <v>0</v>
          </cell>
          <cell r="L16">
            <v>2.4</v>
          </cell>
          <cell r="M16">
            <v>0</v>
          </cell>
          <cell r="N16">
            <v>2.4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8</v>
          </cell>
          <cell r="J21">
            <v>8</v>
          </cell>
          <cell r="K21">
            <v>1</v>
          </cell>
          <cell r="L21">
            <v>3.8</v>
          </cell>
          <cell r="M21">
            <v>8</v>
          </cell>
          <cell r="N21">
            <v>8</v>
          </cell>
          <cell r="O21" t="str">
            <v>Yếu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5</v>
          </cell>
          <cell r="J22">
            <v>6</v>
          </cell>
          <cell r="K22">
            <v>0</v>
          </cell>
          <cell r="L22">
            <v>2.4</v>
          </cell>
          <cell r="M22">
            <v>0</v>
          </cell>
          <cell r="N22">
            <v>2.4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5</v>
          </cell>
          <cell r="J23">
            <v>6</v>
          </cell>
          <cell r="K23">
            <v>0</v>
          </cell>
          <cell r="L23">
            <v>2.4</v>
          </cell>
          <cell r="M23">
            <v>0</v>
          </cell>
          <cell r="N23">
            <v>2.4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10</v>
          </cell>
          <cell r="F24">
            <v>9</v>
          </cell>
          <cell r="J24">
            <v>9.33</v>
          </cell>
          <cell r="K24">
            <v>4</v>
          </cell>
          <cell r="L24">
            <v>6.13</v>
          </cell>
          <cell r="M24">
            <v>6</v>
          </cell>
          <cell r="N24">
            <v>7.33</v>
          </cell>
          <cell r="O24" t="str">
            <v>TB.khá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7</v>
          </cell>
          <cell r="J25">
            <v>8</v>
          </cell>
          <cell r="K25">
            <v>6.5</v>
          </cell>
          <cell r="L25">
            <v>7.1</v>
          </cell>
          <cell r="N25">
            <v>7.1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10</v>
          </cell>
          <cell r="F26">
            <v>8</v>
          </cell>
          <cell r="J26">
            <v>8.67</v>
          </cell>
          <cell r="K26">
            <v>3</v>
          </cell>
          <cell r="L26">
            <v>5.27</v>
          </cell>
          <cell r="M26">
            <v>1</v>
          </cell>
          <cell r="N26">
            <v>4.07</v>
          </cell>
          <cell r="O26" t="str">
            <v>T.bình</v>
          </cell>
          <cell r="P26" t="str">
            <v>Yếu</v>
          </cell>
          <cell r="Q26" t="str">
            <v>Học lại</v>
          </cell>
          <cell r="R26">
            <v>1</v>
          </cell>
          <cell r="S26" t="str">
            <v>D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6</v>
          </cell>
          <cell r="F32">
            <v>8</v>
          </cell>
          <cell r="J32">
            <v>7.33</v>
          </cell>
          <cell r="K32">
            <v>1</v>
          </cell>
          <cell r="L32">
            <v>3.53</v>
          </cell>
          <cell r="M32">
            <v>6.5</v>
          </cell>
          <cell r="N32">
            <v>6.83</v>
          </cell>
          <cell r="O32" t="str">
            <v>Yếu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6</v>
          </cell>
          <cell r="F33">
            <v>9</v>
          </cell>
          <cell r="J33">
            <v>8</v>
          </cell>
          <cell r="K33">
            <v>8</v>
          </cell>
          <cell r="L33">
            <v>8</v>
          </cell>
          <cell r="N33">
            <v>8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10</v>
          </cell>
          <cell r="F34">
            <v>9</v>
          </cell>
          <cell r="J34">
            <v>9.33</v>
          </cell>
          <cell r="K34">
            <v>3.5</v>
          </cell>
          <cell r="L34">
            <v>5.83</v>
          </cell>
          <cell r="M34">
            <v>6</v>
          </cell>
          <cell r="N34">
            <v>7.33</v>
          </cell>
          <cell r="O34" t="str">
            <v>T.bình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10</v>
          </cell>
          <cell r="F35">
            <v>9</v>
          </cell>
          <cell r="J35">
            <v>9.33</v>
          </cell>
          <cell r="K35">
            <v>4.5</v>
          </cell>
          <cell r="L35">
            <v>6.43</v>
          </cell>
          <cell r="M35">
            <v>10</v>
          </cell>
          <cell r="N35">
            <v>9.73</v>
          </cell>
          <cell r="O35" t="str">
            <v>TB.khá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6</v>
          </cell>
          <cell r="F36">
            <v>5</v>
          </cell>
          <cell r="J36">
            <v>5.33</v>
          </cell>
          <cell r="K36">
            <v>1</v>
          </cell>
          <cell r="L36">
            <v>2.73</v>
          </cell>
          <cell r="M36">
            <v>5</v>
          </cell>
          <cell r="N36">
            <v>5.13</v>
          </cell>
          <cell r="O36" t="str">
            <v>Kém</v>
          </cell>
          <cell r="P36" t="str">
            <v>T.bình</v>
          </cell>
          <cell r="Q36" t="str">
            <v/>
          </cell>
          <cell r="R36">
            <v>1.5</v>
          </cell>
          <cell r="S36" t="str">
            <v>D+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6</v>
          </cell>
          <cell r="F37">
            <v>6</v>
          </cell>
          <cell r="J37">
            <v>6</v>
          </cell>
          <cell r="K37">
            <v>0.5</v>
          </cell>
          <cell r="L37">
            <v>2.7</v>
          </cell>
          <cell r="M37">
            <v>0</v>
          </cell>
          <cell r="N37">
            <v>2.4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6</v>
          </cell>
          <cell r="F38">
            <v>5</v>
          </cell>
          <cell r="J38">
            <v>5.33</v>
          </cell>
          <cell r="K38">
            <v>2</v>
          </cell>
          <cell r="L38">
            <v>3.33</v>
          </cell>
          <cell r="M38">
            <v>0</v>
          </cell>
          <cell r="N38">
            <v>2.13</v>
          </cell>
          <cell r="O38" t="str">
            <v>Yếu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10</v>
          </cell>
          <cell r="F39">
            <v>9</v>
          </cell>
          <cell r="J39">
            <v>9.33</v>
          </cell>
          <cell r="K39">
            <v>0</v>
          </cell>
          <cell r="L39">
            <v>3.73</v>
          </cell>
          <cell r="M39">
            <v>0</v>
          </cell>
          <cell r="N39">
            <v>3.73</v>
          </cell>
          <cell r="O39" t="str">
            <v>Yếu</v>
          </cell>
          <cell r="P39" t="str">
            <v>Yếu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19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9</v>
          </cell>
          <cell r="L6">
            <v>9</v>
          </cell>
          <cell r="N6">
            <v>9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9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9</v>
          </cell>
          <cell r="J8">
            <v>9</v>
          </cell>
          <cell r="K8">
            <v>9</v>
          </cell>
          <cell r="L8">
            <v>9</v>
          </cell>
          <cell r="N8">
            <v>9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7</v>
          </cell>
          <cell r="J10">
            <v>7</v>
          </cell>
          <cell r="K10">
            <v>7</v>
          </cell>
          <cell r="L10">
            <v>7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9</v>
          </cell>
          <cell r="J11">
            <v>9</v>
          </cell>
          <cell r="K11">
            <v>9</v>
          </cell>
          <cell r="L11">
            <v>9</v>
          </cell>
          <cell r="N11">
            <v>9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9</v>
          </cell>
          <cell r="J12">
            <v>9</v>
          </cell>
          <cell r="K12">
            <v>9</v>
          </cell>
          <cell r="L12">
            <v>9</v>
          </cell>
          <cell r="N12">
            <v>9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9</v>
          </cell>
          <cell r="J15">
            <v>9</v>
          </cell>
          <cell r="K15">
            <v>9</v>
          </cell>
          <cell r="L15">
            <v>9</v>
          </cell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9</v>
          </cell>
          <cell r="F16">
            <v>9</v>
          </cell>
          <cell r="J16">
            <v>9</v>
          </cell>
          <cell r="K16">
            <v>9</v>
          </cell>
          <cell r="L16">
            <v>9</v>
          </cell>
          <cell r="N16">
            <v>9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9</v>
          </cell>
          <cell r="F19">
            <v>9</v>
          </cell>
          <cell r="J19">
            <v>9</v>
          </cell>
          <cell r="K19">
            <v>9</v>
          </cell>
          <cell r="L19">
            <v>9</v>
          </cell>
          <cell r="N19">
            <v>9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9</v>
          </cell>
          <cell r="J21">
            <v>9</v>
          </cell>
          <cell r="K21">
            <v>9</v>
          </cell>
          <cell r="L21">
            <v>9</v>
          </cell>
          <cell r="N21">
            <v>9</v>
          </cell>
          <cell r="O21" t="str">
            <v>X.sắc</v>
          </cell>
          <cell r="P21" t="str">
            <v>X.sắc</v>
          </cell>
          <cell r="Q21" t="str">
            <v/>
          </cell>
          <cell r="R21">
            <v>4</v>
          </cell>
          <cell r="S21" t="str">
            <v>A</v>
          </cell>
          <cell r="T21" t="str">
            <v>Xuất sắc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9</v>
          </cell>
          <cell r="F22">
            <v>9</v>
          </cell>
          <cell r="J22">
            <v>9</v>
          </cell>
          <cell r="K22">
            <v>9</v>
          </cell>
          <cell r="L22">
            <v>9</v>
          </cell>
          <cell r="N22">
            <v>9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9</v>
          </cell>
          <cell r="F23">
            <v>9</v>
          </cell>
          <cell r="J23">
            <v>9</v>
          </cell>
          <cell r="K23">
            <v>9</v>
          </cell>
          <cell r="L23">
            <v>9</v>
          </cell>
          <cell r="N23">
            <v>9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9</v>
          </cell>
          <cell r="J24">
            <v>9</v>
          </cell>
          <cell r="K24">
            <v>9</v>
          </cell>
          <cell r="L24">
            <v>9</v>
          </cell>
          <cell r="N24">
            <v>9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  <cell r="T24" t="str">
            <v>Xuất sắc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9</v>
          </cell>
          <cell r="J25">
            <v>9</v>
          </cell>
          <cell r="K25">
            <v>9</v>
          </cell>
          <cell r="L25">
            <v>9</v>
          </cell>
          <cell r="N25">
            <v>9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9</v>
          </cell>
          <cell r="J26">
            <v>9</v>
          </cell>
          <cell r="K26">
            <v>9</v>
          </cell>
          <cell r="L26">
            <v>9</v>
          </cell>
          <cell r="N26">
            <v>9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5</v>
          </cell>
          <cell r="F27">
            <v>5</v>
          </cell>
          <cell r="J27">
            <v>5</v>
          </cell>
          <cell r="K27">
            <v>5</v>
          </cell>
          <cell r="L27">
            <v>5</v>
          </cell>
          <cell r="N27">
            <v>5</v>
          </cell>
          <cell r="O27" t="str">
            <v>T.bình</v>
          </cell>
          <cell r="P27" t="str">
            <v>T.bình</v>
          </cell>
          <cell r="Q27" t="str">
            <v/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9</v>
          </cell>
          <cell r="J32">
            <v>9</v>
          </cell>
          <cell r="K32">
            <v>9</v>
          </cell>
          <cell r="L32">
            <v>9</v>
          </cell>
          <cell r="N32">
            <v>9</v>
          </cell>
          <cell r="O32" t="str">
            <v>X.sắc</v>
          </cell>
          <cell r="P32" t="str">
            <v>X.sắc</v>
          </cell>
          <cell r="Q32" t="str">
            <v/>
          </cell>
          <cell r="R32">
            <v>4</v>
          </cell>
          <cell r="S32" t="str">
            <v>A</v>
          </cell>
          <cell r="T32" t="str">
            <v>Xuất sắc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9</v>
          </cell>
          <cell r="J33">
            <v>9</v>
          </cell>
          <cell r="K33">
            <v>9</v>
          </cell>
          <cell r="L33">
            <v>9</v>
          </cell>
          <cell r="N33">
            <v>9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9</v>
          </cell>
          <cell r="J34">
            <v>9</v>
          </cell>
          <cell r="K34">
            <v>9</v>
          </cell>
          <cell r="L34">
            <v>9</v>
          </cell>
          <cell r="N34">
            <v>9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9</v>
          </cell>
          <cell r="J35">
            <v>9</v>
          </cell>
          <cell r="K35">
            <v>9</v>
          </cell>
          <cell r="L35">
            <v>9</v>
          </cell>
          <cell r="N35">
            <v>9</v>
          </cell>
          <cell r="O35" t="str">
            <v>X.sắc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9</v>
          </cell>
          <cell r="F36">
            <v>9</v>
          </cell>
          <cell r="J36">
            <v>9</v>
          </cell>
          <cell r="K36">
            <v>9</v>
          </cell>
          <cell r="L36">
            <v>9</v>
          </cell>
          <cell r="N36">
            <v>9</v>
          </cell>
          <cell r="O36" t="str">
            <v>X.sắc</v>
          </cell>
          <cell r="P36" t="str">
            <v>X.sắc</v>
          </cell>
          <cell r="Q36" t="str">
            <v/>
          </cell>
          <cell r="R36">
            <v>4</v>
          </cell>
          <cell r="S36" t="str">
            <v>A</v>
          </cell>
          <cell r="T36" t="str">
            <v>Xuất sắc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9</v>
          </cell>
          <cell r="F37">
            <v>9</v>
          </cell>
          <cell r="J37">
            <v>9</v>
          </cell>
          <cell r="K37">
            <v>9</v>
          </cell>
          <cell r="L37">
            <v>9</v>
          </cell>
          <cell r="N37">
            <v>9</v>
          </cell>
          <cell r="O37" t="str">
            <v>X.sắc</v>
          </cell>
          <cell r="P37" t="str">
            <v>X.sắc</v>
          </cell>
          <cell r="Q37" t="str">
            <v/>
          </cell>
          <cell r="R37">
            <v>4</v>
          </cell>
          <cell r="S37" t="str">
            <v>A</v>
          </cell>
          <cell r="T37" t="str">
            <v>Xuất sắc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9</v>
          </cell>
          <cell r="F38">
            <v>9</v>
          </cell>
          <cell r="J38">
            <v>9</v>
          </cell>
          <cell r="K38">
            <v>9</v>
          </cell>
          <cell r="L38">
            <v>9</v>
          </cell>
          <cell r="N38">
            <v>9</v>
          </cell>
          <cell r="O38" t="str">
            <v>X.sắc</v>
          </cell>
          <cell r="P38" t="str">
            <v>X.sắc</v>
          </cell>
          <cell r="Q38" t="str">
            <v/>
          </cell>
          <cell r="R38">
            <v>4</v>
          </cell>
          <cell r="S38" t="str">
            <v>A</v>
          </cell>
          <cell r="T38" t="str">
            <v>Xuất sắc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9</v>
          </cell>
          <cell r="F39">
            <v>9</v>
          </cell>
          <cell r="J39">
            <v>9</v>
          </cell>
          <cell r="K39">
            <v>9</v>
          </cell>
          <cell r="L39">
            <v>9</v>
          </cell>
          <cell r="N39">
            <v>9</v>
          </cell>
          <cell r="O39" t="str">
            <v>X.sắc</v>
          </cell>
          <cell r="P39" t="str">
            <v>X.sắc</v>
          </cell>
          <cell r="Q39" t="str">
            <v/>
          </cell>
          <cell r="R39">
            <v>4</v>
          </cell>
          <cell r="S39" t="str">
            <v>A</v>
          </cell>
          <cell r="T39" t="str">
            <v>Xuất sắc</v>
          </cell>
        </row>
      </sheetData>
      <sheetData sheetId="20" refreshError="1"/>
      <sheetData sheetId="21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7</v>
          </cell>
          <cell r="G6">
            <v>7</v>
          </cell>
          <cell r="J6">
            <v>7.33</v>
          </cell>
          <cell r="K6">
            <v>7.5</v>
          </cell>
          <cell r="L6">
            <v>7.43</v>
          </cell>
          <cell r="N6">
            <v>7.43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6</v>
          </cell>
          <cell r="G7">
            <v>9</v>
          </cell>
          <cell r="J7">
            <v>8</v>
          </cell>
          <cell r="K7">
            <v>3</v>
          </cell>
          <cell r="L7">
            <v>5</v>
          </cell>
          <cell r="M7">
            <v>8</v>
          </cell>
          <cell r="N7">
            <v>8</v>
          </cell>
          <cell r="O7" t="str">
            <v>T.bình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6</v>
          </cell>
          <cell r="G8">
            <v>8</v>
          </cell>
          <cell r="J8">
            <v>8</v>
          </cell>
          <cell r="K8">
            <v>9.5</v>
          </cell>
          <cell r="L8">
            <v>8.9</v>
          </cell>
          <cell r="N8">
            <v>8.9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6</v>
          </cell>
          <cell r="F10">
            <v>6</v>
          </cell>
          <cell r="G10">
            <v>9</v>
          </cell>
          <cell r="J10">
            <v>7</v>
          </cell>
          <cell r="K10">
            <v>3.5</v>
          </cell>
          <cell r="L10">
            <v>4.9000000000000004</v>
          </cell>
          <cell r="M10">
            <v>5</v>
          </cell>
          <cell r="N10">
            <v>5.8</v>
          </cell>
          <cell r="O10" t="str">
            <v>Yếu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7</v>
          </cell>
          <cell r="G11">
            <v>9</v>
          </cell>
          <cell r="J11">
            <v>8.33</v>
          </cell>
          <cell r="K11">
            <v>7</v>
          </cell>
          <cell r="L11">
            <v>7.53</v>
          </cell>
          <cell r="N11">
            <v>7.53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7</v>
          </cell>
          <cell r="G12">
            <v>7</v>
          </cell>
          <cell r="J12">
            <v>7.33</v>
          </cell>
          <cell r="K12">
            <v>2</v>
          </cell>
          <cell r="L12">
            <v>4.13</v>
          </cell>
          <cell r="M12">
            <v>3</v>
          </cell>
          <cell r="N12">
            <v>4.7300000000000004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1</v>
          </cell>
          <cell r="S12" t="str">
            <v>D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7</v>
          </cell>
          <cell r="G15">
            <v>7</v>
          </cell>
          <cell r="J15">
            <v>7.67</v>
          </cell>
          <cell r="K15">
            <v>5</v>
          </cell>
          <cell r="L15">
            <v>6.07</v>
          </cell>
          <cell r="N15">
            <v>6.07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6</v>
          </cell>
          <cell r="G21">
            <v>8</v>
          </cell>
          <cell r="J21">
            <v>7</v>
          </cell>
          <cell r="K21">
            <v>9</v>
          </cell>
          <cell r="L21">
            <v>8.1999999999999993</v>
          </cell>
          <cell r="N21">
            <v>8.1999999999999993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7</v>
          </cell>
          <cell r="G23">
            <v>6</v>
          </cell>
          <cell r="J23">
            <v>7</v>
          </cell>
          <cell r="K23">
            <v>5</v>
          </cell>
          <cell r="L23">
            <v>5.8</v>
          </cell>
          <cell r="N23">
            <v>5.8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7</v>
          </cell>
          <cell r="G24">
            <v>9</v>
          </cell>
          <cell r="J24">
            <v>8.33</v>
          </cell>
          <cell r="K24">
            <v>4</v>
          </cell>
          <cell r="L24">
            <v>5.73</v>
          </cell>
          <cell r="M24">
            <v>8</v>
          </cell>
          <cell r="N24">
            <v>8.1300000000000008</v>
          </cell>
          <cell r="O24" t="str">
            <v>T.bình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6</v>
          </cell>
          <cell r="G25">
            <v>9</v>
          </cell>
          <cell r="J25">
            <v>8</v>
          </cell>
          <cell r="K25">
            <v>9</v>
          </cell>
          <cell r="L25">
            <v>8.6</v>
          </cell>
          <cell r="N25">
            <v>8.6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6</v>
          </cell>
          <cell r="G26">
            <v>9</v>
          </cell>
          <cell r="J26">
            <v>8</v>
          </cell>
          <cell r="K26">
            <v>6</v>
          </cell>
          <cell r="L26">
            <v>6.8</v>
          </cell>
          <cell r="N26">
            <v>6.8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7</v>
          </cell>
          <cell r="G27">
            <v>9</v>
          </cell>
          <cell r="J27">
            <v>8</v>
          </cell>
          <cell r="K27">
            <v>2</v>
          </cell>
          <cell r="L27">
            <v>4.4000000000000004</v>
          </cell>
          <cell r="M27">
            <v>3.5</v>
          </cell>
          <cell r="N27">
            <v>5.3</v>
          </cell>
          <cell r="O27" t="str">
            <v>Yếu</v>
          </cell>
          <cell r="P27" t="str">
            <v>T.bình</v>
          </cell>
          <cell r="Q27" t="str">
            <v>Học lại</v>
          </cell>
          <cell r="R27">
            <v>1.5</v>
          </cell>
          <cell r="S27" t="str">
            <v>D+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7</v>
          </cell>
          <cell r="G32">
            <v>9</v>
          </cell>
          <cell r="J32">
            <v>8.33</v>
          </cell>
          <cell r="K32">
            <v>5</v>
          </cell>
          <cell r="L32">
            <v>6.33</v>
          </cell>
          <cell r="N32">
            <v>6.33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6</v>
          </cell>
          <cell r="G33">
            <v>8</v>
          </cell>
          <cell r="J33">
            <v>7.33</v>
          </cell>
          <cell r="K33">
            <v>5</v>
          </cell>
          <cell r="L33">
            <v>5.93</v>
          </cell>
          <cell r="N33">
            <v>5.93</v>
          </cell>
          <cell r="O33" t="str">
            <v>T.bình</v>
          </cell>
          <cell r="P33" t="str">
            <v>T.bình</v>
          </cell>
          <cell r="Q33" t="str">
            <v/>
          </cell>
          <cell r="R33">
            <v>2</v>
          </cell>
          <cell r="S33" t="str">
            <v>C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6</v>
          </cell>
          <cell r="G34">
            <v>9</v>
          </cell>
          <cell r="J34">
            <v>8</v>
          </cell>
          <cell r="K34">
            <v>4</v>
          </cell>
          <cell r="L34">
            <v>5.6</v>
          </cell>
          <cell r="M34">
            <v>5</v>
          </cell>
          <cell r="N34">
            <v>6.2</v>
          </cell>
          <cell r="O34" t="str">
            <v>T.bình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6</v>
          </cell>
          <cell r="G35">
            <v>8</v>
          </cell>
          <cell r="J35">
            <v>7.67</v>
          </cell>
          <cell r="K35">
            <v>3</v>
          </cell>
          <cell r="L35">
            <v>4.87</v>
          </cell>
          <cell r="M35">
            <v>8.5</v>
          </cell>
          <cell r="N35">
            <v>8.17</v>
          </cell>
          <cell r="O35" t="str">
            <v>Yếu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6</v>
          </cell>
          <cell r="G36">
            <v>7</v>
          </cell>
          <cell r="J36">
            <v>7</v>
          </cell>
          <cell r="K36">
            <v>7.5</v>
          </cell>
          <cell r="L36">
            <v>7.3</v>
          </cell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7</v>
          </cell>
          <cell r="F37">
            <v>7</v>
          </cell>
          <cell r="G37">
            <v>9</v>
          </cell>
          <cell r="J37">
            <v>7.67</v>
          </cell>
          <cell r="K37">
            <v>0</v>
          </cell>
          <cell r="L37">
            <v>3.07</v>
          </cell>
          <cell r="M37">
            <v>0</v>
          </cell>
          <cell r="N37">
            <v>3.07</v>
          </cell>
          <cell r="O37" t="str">
            <v>Yếu</v>
          </cell>
          <cell r="P37" t="str">
            <v>Yếu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6</v>
          </cell>
          <cell r="F38">
            <v>6</v>
          </cell>
          <cell r="G38">
            <v>8</v>
          </cell>
          <cell r="J38">
            <v>6.67</v>
          </cell>
          <cell r="K38">
            <v>0</v>
          </cell>
          <cell r="L38">
            <v>2.67</v>
          </cell>
          <cell r="M38">
            <v>0</v>
          </cell>
          <cell r="N38">
            <v>2.67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22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8</v>
          </cell>
          <cell r="J6">
            <v>8.67</v>
          </cell>
          <cell r="K6">
            <v>8.5</v>
          </cell>
          <cell r="L6">
            <v>8.6</v>
          </cell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6</v>
          </cell>
          <cell r="J7">
            <v>7</v>
          </cell>
          <cell r="K7">
            <v>7.5</v>
          </cell>
          <cell r="L7">
            <v>7.3</v>
          </cell>
          <cell r="N7">
            <v>7.3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8</v>
          </cell>
          <cell r="J8">
            <v>8.33</v>
          </cell>
          <cell r="K8">
            <v>9.5</v>
          </cell>
          <cell r="L8">
            <v>9</v>
          </cell>
          <cell r="N8">
            <v>9</v>
          </cell>
          <cell r="O8" t="str">
            <v>X.sắc</v>
          </cell>
          <cell r="P8" t="str">
            <v>X.sắc</v>
          </cell>
          <cell r="Q8" t="str">
            <v/>
          </cell>
          <cell r="R8">
            <v>4</v>
          </cell>
          <cell r="S8" t="str">
            <v>A</v>
          </cell>
          <cell r="T8" t="str">
            <v>Xuất sắc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6</v>
          </cell>
          <cell r="F10">
            <v>5.5</v>
          </cell>
          <cell r="J10">
            <v>5.67</v>
          </cell>
          <cell r="K10">
            <v>5</v>
          </cell>
          <cell r="L10">
            <v>5.3</v>
          </cell>
          <cell r="N10">
            <v>5.3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  <cell r="U10" t="str">
            <v>Học lại với khóa 9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10</v>
          </cell>
          <cell r="F11">
            <v>7</v>
          </cell>
          <cell r="J11">
            <v>8</v>
          </cell>
          <cell r="K11">
            <v>7.5</v>
          </cell>
          <cell r="L11">
            <v>7.7</v>
          </cell>
          <cell r="N11">
            <v>7.7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5</v>
          </cell>
          <cell r="J12">
            <v>6.33</v>
          </cell>
          <cell r="K12">
            <v>0</v>
          </cell>
          <cell r="L12">
            <v>2.5</v>
          </cell>
          <cell r="M12">
            <v>5.5</v>
          </cell>
          <cell r="N12">
            <v>5.8</v>
          </cell>
          <cell r="O12" t="str">
            <v>Kém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5.5</v>
          </cell>
          <cell r="J13">
            <v>6.33</v>
          </cell>
          <cell r="K13">
            <v>5</v>
          </cell>
          <cell r="L13">
            <v>5.5</v>
          </cell>
          <cell r="N13">
            <v>5.5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  <cell r="U13" t="str">
            <v>Học lại với khóa 9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7.5</v>
          </cell>
          <cell r="J15">
            <v>8</v>
          </cell>
          <cell r="K15">
            <v>8.5</v>
          </cell>
          <cell r="L15">
            <v>8.3000000000000007</v>
          </cell>
          <cell r="N15">
            <v>8.3000000000000007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8</v>
          </cell>
          <cell r="J21">
            <v>8.33</v>
          </cell>
          <cell r="K21">
            <v>8.5</v>
          </cell>
          <cell r="L21">
            <v>8.4</v>
          </cell>
          <cell r="N21">
            <v>8.4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5</v>
          </cell>
          <cell r="F23">
            <v>5</v>
          </cell>
          <cell r="J23">
            <v>5</v>
          </cell>
          <cell r="K23">
            <v>1.5</v>
          </cell>
          <cell r="L23">
            <v>2.9</v>
          </cell>
          <cell r="N23">
            <v>2.9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  <cell r="U23" t="str">
            <v>Học lại với khóa 9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9</v>
          </cell>
          <cell r="J24">
            <v>9</v>
          </cell>
          <cell r="K24">
            <v>8.5</v>
          </cell>
          <cell r="L24">
            <v>8.6999999999999993</v>
          </cell>
          <cell r="N24">
            <v>8.6999999999999993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8.5</v>
          </cell>
          <cell r="J25">
            <v>9</v>
          </cell>
          <cell r="K25">
            <v>10</v>
          </cell>
          <cell r="L25">
            <v>9.6</v>
          </cell>
          <cell r="N25">
            <v>9.6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10</v>
          </cell>
          <cell r="F26">
            <v>8</v>
          </cell>
          <cell r="J26">
            <v>8.67</v>
          </cell>
          <cell r="K26">
            <v>6.5</v>
          </cell>
          <cell r="L26">
            <v>7.4</v>
          </cell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8</v>
          </cell>
          <cell r="J32">
            <v>8.33</v>
          </cell>
          <cell r="K32">
            <v>8</v>
          </cell>
          <cell r="L32">
            <v>8.1</v>
          </cell>
          <cell r="N32">
            <v>8.1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9</v>
          </cell>
          <cell r="J33">
            <v>9</v>
          </cell>
          <cell r="K33">
            <v>10</v>
          </cell>
          <cell r="L33">
            <v>9.6</v>
          </cell>
          <cell r="N33">
            <v>9.6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10</v>
          </cell>
          <cell r="F34">
            <v>9</v>
          </cell>
          <cell r="J34">
            <v>9.33</v>
          </cell>
          <cell r="K34">
            <v>6</v>
          </cell>
          <cell r="L34">
            <v>7.3</v>
          </cell>
          <cell r="N34">
            <v>7.3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8</v>
          </cell>
          <cell r="J35">
            <v>8.33</v>
          </cell>
          <cell r="K35">
            <v>8</v>
          </cell>
          <cell r="L35">
            <v>8.1</v>
          </cell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10</v>
          </cell>
          <cell r="F36">
            <v>6</v>
          </cell>
          <cell r="J36">
            <v>7.33</v>
          </cell>
          <cell r="K36">
            <v>7.5</v>
          </cell>
          <cell r="L36">
            <v>7.4</v>
          </cell>
          <cell r="N36">
            <v>7.4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0</v>
          </cell>
          <cell r="F38">
            <v>0</v>
          </cell>
          <cell r="J38">
            <v>0</v>
          </cell>
          <cell r="L38">
            <v>0</v>
          </cell>
          <cell r="N38">
            <v>0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23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9.5</v>
          </cell>
          <cell r="J6">
            <v>8.67</v>
          </cell>
          <cell r="K6">
            <v>7</v>
          </cell>
          <cell r="L6">
            <v>7.7</v>
          </cell>
          <cell r="N6">
            <v>7.7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7</v>
          </cell>
          <cell r="J7">
            <v>7.67</v>
          </cell>
          <cell r="K7">
            <v>7</v>
          </cell>
          <cell r="L7">
            <v>7.3</v>
          </cell>
          <cell r="N7">
            <v>7.3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8</v>
          </cell>
          <cell r="J8">
            <v>8.33</v>
          </cell>
          <cell r="K8">
            <v>6.5</v>
          </cell>
          <cell r="L8">
            <v>7.2</v>
          </cell>
          <cell r="N8">
            <v>7.2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9</v>
          </cell>
          <cell r="J10">
            <v>8.67</v>
          </cell>
          <cell r="K10">
            <v>7.5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7.5</v>
          </cell>
          <cell r="J11">
            <v>7.33</v>
          </cell>
          <cell r="K11">
            <v>7</v>
          </cell>
          <cell r="L11">
            <v>7.1</v>
          </cell>
          <cell r="N11">
            <v>7.1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8.5</v>
          </cell>
          <cell r="J12">
            <v>8.67</v>
          </cell>
          <cell r="K12">
            <v>8</v>
          </cell>
          <cell r="L12">
            <v>8.3000000000000007</v>
          </cell>
          <cell r="N12">
            <v>8.3000000000000007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8</v>
          </cell>
          <cell r="F15">
            <v>8.5</v>
          </cell>
          <cell r="J15">
            <v>8.33</v>
          </cell>
          <cell r="K15">
            <v>0</v>
          </cell>
          <cell r="L15">
            <v>3.3</v>
          </cell>
          <cell r="M15">
            <v>0</v>
          </cell>
          <cell r="N15">
            <v>3.3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7.5</v>
          </cell>
          <cell r="J21">
            <v>7.33</v>
          </cell>
          <cell r="K21">
            <v>9</v>
          </cell>
          <cell r="L21">
            <v>8.3000000000000007</v>
          </cell>
          <cell r="N21">
            <v>8.3000000000000007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7</v>
          </cell>
          <cell r="J23">
            <v>7.33</v>
          </cell>
          <cell r="K23">
            <v>4.5</v>
          </cell>
          <cell r="L23">
            <v>5.6</v>
          </cell>
          <cell r="M23">
            <v>0</v>
          </cell>
          <cell r="N23">
            <v>2.9</v>
          </cell>
          <cell r="O23" t="str">
            <v>T.bình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8</v>
          </cell>
          <cell r="J24">
            <v>7.67</v>
          </cell>
          <cell r="K24">
            <v>7.5</v>
          </cell>
          <cell r="L24">
            <v>7.6</v>
          </cell>
          <cell r="N24">
            <v>7.6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9</v>
          </cell>
          <cell r="J25">
            <v>9</v>
          </cell>
          <cell r="K25">
            <v>7.5</v>
          </cell>
          <cell r="L25">
            <v>8.1</v>
          </cell>
          <cell r="N25">
            <v>8.1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7.5</v>
          </cell>
          <cell r="J26">
            <v>7.67</v>
          </cell>
          <cell r="K26">
            <v>7.5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8</v>
          </cell>
          <cell r="F27">
            <v>8</v>
          </cell>
          <cell r="J27">
            <v>8</v>
          </cell>
          <cell r="K27">
            <v>6</v>
          </cell>
          <cell r="L27">
            <v>6.8</v>
          </cell>
          <cell r="N27">
            <v>6.8</v>
          </cell>
          <cell r="O27" t="str">
            <v>TB.khá</v>
          </cell>
          <cell r="P27" t="str">
            <v>TB.khá</v>
          </cell>
          <cell r="Q27" t="str">
            <v/>
          </cell>
          <cell r="R27">
            <v>2.5</v>
          </cell>
          <cell r="S27" t="str">
            <v>C+</v>
          </cell>
          <cell r="T27" t="str">
            <v>Trung Bình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8.5</v>
          </cell>
          <cell r="J32">
            <v>8</v>
          </cell>
          <cell r="K32">
            <v>8</v>
          </cell>
          <cell r="L32">
            <v>8</v>
          </cell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8</v>
          </cell>
          <cell r="J33">
            <v>8</v>
          </cell>
          <cell r="K33">
            <v>7.5</v>
          </cell>
          <cell r="L33">
            <v>7.7</v>
          </cell>
          <cell r="N33">
            <v>7.7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9</v>
          </cell>
          <cell r="J34">
            <v>8.67</v>
          </cell>
          <cell r="K34">
            <v>8.5</v>
          </cell>
          <cell r="L34">
            <v>8.6</v>
          </cell>
          <cell r="N34">
            <v>8.6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8.5</v>
          </cell>
          <cell r="J35">
            <v>8</v>
          </cell>
          <cell r="K35">
            <v>6.5</v>
          </cell>
          <cell r="L35">
            <v>7.1</v>
          </cell>
          <cell r="N35">
            <v>7.1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7.5</v>
          </cell>
          <cell r="J36">
            <v>7.33</v>
          </cell>
          <cell r="K36">
            <v>8.5</v>
          </cell>
          <cell r="L36">
            <v>8</v>
          </cell>
          <cell r="N36">
            <v>8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0</v>
          </cell>
          <cell r="F38">
            <v>0</v>
          </cell>
          <cell r="J38">
            <v>0</v>
          </cell>
          <cell r="L38">
            <v>0</v>
          </cell>
          <cell r="N38">
            <v>0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24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5.5</v>
          </cell>
          <cell r="J6">
            <v>7</v>
          </cell>
          <cell r="K6">
            <v>8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4</v>
          </cell>
          <cell r="J7">
            <v>5</v>
          </cell>
          <cell r="K7">
            <v>7.5</v>
          </cell>
          <cell r="L7">
            <v>6.5</v>
          </cell>
          <cell r="N7">
            <v>6.5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5.5</v>
          </cell>
          <cell r="J8">
            <v>7</v>
          </cell>
          <cell r="K8">
            <v>8</v>
          </cell>
          <cell r="L8">
            <v>7.6</v>
          </cell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5</v>
          </cell>
          <cell r="F10">
            <v>5</v>
          </cell>
          <cell r="J10">
            <v>5</v>
          </cell>
          <cell r="K10">
            <v>5</v>
          </cell>
          <cell r="L10">
            <v>5</v>
          </cell>
          <cell r="N10">
            <v>5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1.5</v>
          </cell>
          <cell r="S10" t="str">
            <v>D+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10</v>
          </cell>
          <cell r="F11">
            <v>4</v>
          </cell>
          <cell r="J11">
            <v>6</v>
          </cell>
          <cell r="K11">
            <v>7.5</v>
          </cell>
          <cell r="L11">
            <v>6.9</v>
          </cell>
          <cell r="N11">
            <v>6.9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3.5</v>
          </cell>
          <cell r="J12">
            <v>5.33</v>
          </cell>
          <cell r="K12">
            <v>6</v>
          </cell>
          <cell r="L12">
            <v>5.7</v>
          </cell>
          <cell r="N12">
            <v>5.7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8</v>
          </cell>
          <cell r="F15">
            <v>5.5</v>
          </cell>
          <cell r="J15">
            <v>6.33</v>
          </cell>
          <cell r="K15">
            <v>0</v>
          </cell>
          <cell r="L15">
            <v>2.5</v>
          </cell>
          <cell r="N15">
            <v>2.5</v>
          </cell>
          <cell r="O15" t="str">
            <v>Kém</v>
          </cell>
          <cell r="P15" t="str">
            <v>Kém</v>
          </cell>
          <cell r="Q15" t="str">
            <v>Thi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10</v>
          </cell>
          <cell r="F21">
            <v>8.5</v>
          </cell>
          <cell r="J21">
            <v>9</v>
          </cell>
          <cell r="K21">
            <v>8</v>
          </cell>
          <cell r="L21">
            <v>8.4</v>
          </cell>
          <cell r="N21">
            <v>8.4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4.5</v>
          </cell>
          <cell r="J23">
            <v>5.67</v>
          </cell>
          <cell r="K23">
            <v>5</v>
          </cell>
          <cell r="L23">
            <v>5.3</v>
          </cell>
          <cell r="N23">
            <v>5.3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10</v>
          </cell>
          <cell r="F24">
            <v>5.5</v>
          </cell>
          <cell r="J24">
            <v>7</v>
          </cell>
          <cell r="K24">
            <v>7.5</v>
          </cell>
          <cell r="L24">
            <v>7.3</v>
          </cell>
          <cell r="N24">
            <v>7.3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6</v>
          </cell>
          <cell r="J25">
            <v>7.33</v>
          </cell>
          <cell r="K25">
            <v>9</v>
          </cell>
          <cell r="L25">
            <v>8.3000000000000007</v>
          </cell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5</v>
          </cell>
          <cell r="J26">
            <v>6.33</v>
          </cell>
          <cell r="K26">
            <v>5</v>
          </cell>
          <cell r="L26">
            <v>5.5</v>
          </cell>
          <cell r="N26">
            <v>5.5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6.5</v>
          </cell>
          <cell r="J32">
            <v>7.33</v>
          </cell>
          <cell r="K32">
            <v>7</v>
          </cell>
          <cell r="L32">
            <v>7.1</v>
          </cell>
          <cell r="N32">
            <v>7.1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6.5</v>
          </cell>
          <cell r="J33">
            <v>7.33</v>
          </cell>
          <cell r="K33">
            <v>7.5</v>
          </cell>
          <cell r="L33">
            <v>7.4</v>
          </cell>
          <cell r="N33">
            <v>7.4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5</v>
          </cell>
          <cell r="J34">
            <v>6.33</v>
          </cell>
          <cell r="K34">
            <v>7.5</v>
          </cell>
          <cell r="L34">
            <v>7</v>
          </cell>
          <cell r="N34">
            <v>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3.5</v>
          </cell>
          <cell r="J35">
            <v>5.33</v>
          </cell>
          <cell r="K35">
            <v>7.5</v>
          </cell>
          <cell r="L35">
            <v>6.6</v>
          </cell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10</v>
          </cell>
          <cell r="F36">
            <v>3</v>
          </cell>
          <cell r="J36">
            <v>5.33</v>
          </cell>
          <cell r="K36">
            <v>8</v>
          </cell>
          <cell r="L36">
            <v>6.9</v>
          </cell>
          <cell r="N36">
            <v>6.9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0</v>
          </cell>
          <cell r="F37">
            <v>0</v>
          </cell>
          <cell r="J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0</v>
          </cell>
          <cell r="F38">
            <v>0</v>
          </cell>
          <cell r="J38">
            <v>0</v>
          </cell>
          <cell r="L38">
            <v>0</v>
          </cell>
          <cell r="N38">
            <v>0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25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7.5</v>
          </cell>
          <cell r="J6">
            <v>7.67</v>
          </cell>
          <cell r="K6">
            <v>7.5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5.5</v>
          </cell>
          <cell r="J7">
            <v>6</v>
          </cell>
          <cell r="K7">
            <v>7</v>
          </cell>
          <cell r="L7">
            <v>6.6</v>
          </cell>
          <cell r="N7">
            <v>6.6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4.5</v>
          </cell>
          <cell r="J8">
            <v>6.33</v>
          </cell>
          <cell r="K8">
            <v>8</v>
          </cell>
          <cell r="L8">
            <v>7.3</v>
          </cell>
          <cell r="N8">
            <v>7.3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0</v>
          </cell>
          <cell r="F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4.5</v>
          </cell>
          <cell r="J11">
            <v>5.33</v>
          </cell>
          <cell r="K11">
            <v>7</v>
          </cell>
          <cell r="L11">
            <v>6.3</v>
          </cell>
          <cell r="N11">
            <v>6.3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3.5</v>
          </cell>
          <cell r="J12">
            <v>5.33</v>
          </cell>
          <cell r="K12">
            <v>8.5</v>
          </cell>
          <cell r="L12">
            <v>7.2</v>
          </cell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6</v>
          </cell>
          <cell r="F15">
            <v>6.5</v>
          </cell>
          <cell r="J15">
            <v>6.33</v>
          </cell>
          <cell r="K15">
            <v>0</v>
          </cell>
          <cell r="L15">
            <v>2.5</v>
          </cell>
          <cell r="N15">
            <v>2.5</v>
          </cell>
          <cell r="O15" t="str">
            <v>Kém</v>
          </cell>
          <cell r="P15" t="str">
            <v>Kém</v>
          </cell>
          <cell r="Q15" t="str">
            <v>Thi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0</v>
          </cell>
          <cell r="F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0</v>
          </cell>
          <cell r="F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8</v>
          </cell>
          <cell r="J21">
            <v>8.33</v>
          </cell>
          <cell r="K21">
            <v>8.5</v>
          </cell>
          <cell r="L21">
            <v>8.4</v>
          </cell>
          <cell r="N21">
            <v>8.4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</v>
          </cell>
          <cell r="F23">
            <v>6</v>
          </cell>
          <cell r="J23">
            <v>6</v>
          </cell>
          <cell r="K23">
            <v>5.5</v>
          </cell>
          <cell r="L23">
            <v>5.7</v>
          </cell>
          <cell r="N23">
            <v>5.7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8.5</v>
          </cell>
          <cell r="F24">
            <v>4.5</v>
          </cell>
          <cell r="J24">
            <v>5.83</v>
          </cell>
          <cell r="K24">
            <v>7</v>
          </cell>
          <cell r="L24">
            <v>6.5</v>
          </cell>
          <cell r="N24">
            <v>6.5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7</v>
          </cell>
          <cell r="J25">
            <v>8</v>
          </cell>
          <cell r="K25">
            <v>9</v>
          </cell>
          <cell r="L25">
            <v>8.6</v>
          </cell>
          <cell r="N25">
            <v>8.6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6</v>
          </cell>
          <cell r="F26">
            <v>6</v>
          </cell>
          <cell r="J26">
            <v>6</v>
          </cell>
          <cell r="K26">
            <v>6.5</v>
          </cell>
          <cell r="L26">
            <v>6.3</v>
          </cell>
          <cell r="N26">
            <v>6.3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0</v>
          </cell>
          <cell r="F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0</v>
          </cell>
          <cell r="F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0</v>
          </cell>
          <cell r="F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 t="str">
            <v>Kém</v>
          </cell>
          <cell r="P29" t="str">
            <v>Kém</v>
          </cell>
          <cell r="Q29" t="str">
            <v>Học lại</v>
          </cell>
          <cell r="R29">
            <v>0</v>
          </cell>
          <cell r="S29" t="str">
            <v>F</v>
          </cell>
          <cell r="T29" t="str">
            <v>Kém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5</v>
          </cell>
          <cell r="J32">
            <v>6</v>
          </cell>
          <cell r="K32">
            <v>7.5</v>
          </cell>
          <cell r="L32">
            <v>6.9</v>
          </cell>
          <cell r="N32">
            <v>6.9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10</v>
          </cell>
          <cell r="F33">
            <v>6</v>
          </cell>
          <cell r="J33">
            <v>7.33</v>
          </cell>
          <cell r="K33">
            <v>9.5</v>
          </cell>
          <cell r="L33">
            <v>8.6</v>
          </cell>
          <cell r="N33">
            <v>8.6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10</v>
          </cell>
          <cell r="F34">
            <v>3.5</v>
          </cell>
          <cell r="J34">
            <v>5.67</v>
          </cell>
          <cell r="K34">
            <v>8.5</v>
          </cell>
          <cell r="L34">
            <v>7.4</v>
          </cell>
          <cell r="N34">
            <v>7.4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10</v>
          </cell>
          <cell r="F35">
            <v>6</v>
          </cell>
          <cell r="J35">
            <v>7.33</v>
          </cell>
          <cell r="K35">
            <v>9</v>
          </cell>
          <cell r="L35">
            <v>8.3000000000000007</v>
          </cell>
          <cell r="N35">
            <v>8.3000000000000007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9</v>
          </cell>
          <cell r="F36">
            <v>3.5</v>
          </cell>
          <cell r="J36">
            <v>5.33</v>
          </cell>
          <cell r="K36">
            <v>8</v>
          </cell>
          <cell r="L36">
            <v>6.9</v>
          </cell>
          <cell r="N36">
            <v>6.9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0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0</v>
          </cell>
          <cell r="F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E39">
            <v>0</v>
          </cell>
          <cell r="F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 t="str">
            <v>Kém</v>
          </cell>
          <cell r="P39" t="str">
            <v>Kém</v>
          </cell>
          <cell r="Q39" t="str">
            <v>Học lại</v>
          </cell>
          <cell r="R39">
            <v>0</v>
          </cell>
          <cell r="S39" t="str">
            <v>F</v>
          </cell>
          <cell r="T39" t="str">
            <v>Kém</v>
          </cell>
        </row>
      </sheetData>
      <sheetData sheetId="26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8</v>
          </cell>
          <cell r="G6">
            <v>8</v>
          </cell>
          <cell r="J6">
            <v>8.67</v>
          </cell>
          <cell r="K6">
            <v>5</v>
          </cell>
          <cell r="L6">
            <v>6.5</v>
          </cell>
          <cell r="N6">
            <v>6.5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8</v>
          </cell>
          <cell r="G7">
            <v>6</v>
          </cell>
          <cell r="J7">
            <v>7.67</v>
          </cell>
          <cell r="K7">
            <v>5</v>
          </cell>
          <cell r="L7">
            <v>6.1</v>
          </cell>
          <cell r="N7">
            <v>6.1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10</v>
          </cell>
          <cell r="F8">
            <v>8</v>
          </cell>
          <cell r="G8">
            <v>7</v>
          </cell>
          <cell r="J8">
            <v>8.33</v>
          </cell>
          <cell r="K8">
            <v>6</v>
          </cell>
          <cell r="L8">
            <v>6.9</v>
          </cell>
          <cell r="N8">
            <v>6.9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7</v>
          </cell>
          <cell r="G10">
            <v>1</v>
          </cell>
          <cell r="J10">
            <v>5</v>
          </cell>
          <cell r="K10">
            <v>3</v>
          </cell>
          <cell r="L10">
            <v>3.8</v>
          </cell>
          <cell r="M10">
            <v>6</v>
          </cell>
          <cell r="N10">
            <v>5.6</v>
          </cell>
          <cell r="O10" t="str">
            <v>Yếu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10</v>
          </cell>
          <cell r="F11">
            <v>8</v>
          </cell>
          <cell r="G11">
            <v>9</v>
          </cell>
          <cell r="J11">
            <v>9</v>
          </cell>
          <cell r="K11">
            <v>7</v>
          </cell>
          <cell r="L11">
            <v>7.8</v>
          </cell>
          <cell r="N11">
            <v>7.8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8</v>
          </cell>
          <cell r="G12">
            <v>0</v>
          </cell>
          <cell r="J12">
            <v>5.67</v>
          </cell>
          <cell r="K12">
            <v>6</v>
          </cell>
          <cell r="L12">
            <v>5.9</v>
          </cell>
          <cell r="N12">
            <v>5.9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2</v>
          </cell>
          <cell r="F13">
            <v>0</v>
          </cell>
          <cell r="G13">
            <v>0</v>
          </cell>
          <cell r="J13">
            <v>0.67</v>
          </cell>
          <cell r="L13">
            <v>0.3</v>
          </cell>
          <cell r="N13">
            <v>0.3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0</v>
          </cell>
          <cell r="G15">
            <v>0</v>
          </cell>
          <cell r="J15">
            <v>3</v>
          </cell>
          <cell r="L15">
            <v>1.2</v>
          </cell>
          <cell r="N15">
            <v>1.2</v>
          </cell>
          <cell r="O15" t="str">
            <v>Kém</v>
          </cell>
          <cell r="P15" t="str">
            <v>Kém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2</v>
          </cell>
          <cell r="F16">
            <v>7</v>
          </cell>
          <cell r="G16">
            <v>0</v>
          </cell>
          <cell r="J16">
            <v>3</v>
          </cell>
          <cell r="L16">
            <v>1.2</v>
          </cell>
          <cell r="N16">
            <v>1.2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0</v>
          </cell>
          <cell r="F17">
            <v>0</v>
          </cell>
          <cell r="G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N18">
            <v>0</v>
          </cell>
          <cell r="O18" t="str">
            <v>Kém</v>
          </cell>
          <cell r="P18" t="str">
            <v>Kém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2</v>
          </cell>
          <cell r="F19">
            <v>0</v>
          </cell>
          <cell r="G19">
            <v>0</v>
          </cell>
          <cell r="J19">
            <v>0.67</v>
          </cell>
          <cell r="L19">
            <v>0.3</v>
          </cell>
          <cell r="N19">
            <v>0.3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10</v>
          </cell>
          <cell r="F21">
            <v>7</v>
          </cell>
          <cell r="G21">
            <v>7</v>
          </cell>
          <cell r="J21">
            <v>8</v>
          </cell>
          <cell r="K21">
            <v>8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9</v>
          </cell>
          <cell r="F23">
            <v>8</v>
          </cell>
          <cell r="G23">
            <v>0</v>
          </cell>
          <cell r="J23">
            <v>5.67</v>
          </cell>
          <cell r="K23">
            <v>5</v>
          </cell>
          <cell r="L23">
            <v>5.3</v>
          </cell>
          <cell r="N23">
            <v>5.3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10</v>
          </cell>
          <cell r="F24">
            <v>8</v>
          </cell>
          <cell r="G24">
            <v>9</v>
          </cell>
          <cell r="J24">
            <v>9</v>
          </cell>
          <cell r="K24">
            <v>6</v>
          </cell>
          <cell r="L24">
            <v>7.2</v>
          </cell>
          <cell r="N24">
            <v>7.2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8</v>
          </cell>
          <cell r="G25">
            <v>7</v>
          </cell>
          <cell r="J25">
            <v>8.33</v>
          </cell>
          <cell r="K25">
            <v>7</v>
          </cell>
          <cell r="L25">
            <v>7.5</v>
          </cell>
          <cell r="N25">
            <v>7.5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8</v>
          </cell>
          <cell r="G26">
            <v>8</v>
          </cell>
          <cell r="J26">
            <v>8.33</v>
          </cell>
          <cell r="K26">
            <v>5</v>
          </cell>
          <cell r="L26">
            <v>6.3</v>
          </cell>
          <cell r="N26">
            <v>6.3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7</v>
          </cell>
          <cell r="F27">
            <v>7</v>
          </cell>
          <cell r="G27">
            <v>1</v>
          </cell>
          <cell r="J27">
            <v>5</v>
          </cell>
          <cell r="L27">
            <v>2</v>
          </cell>
          <cell r="M27">
            <v>0</v>
          </cell>
          <cell r="N27">
            <v>2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8</v>
          </cell>
          <cell r="G32">
            <v>10</v>
          </cell>
          <cell r="J32">
            <v>9</v>
          </cell>
          <cell r="K32">
            <v>5</v>
          </cell>
          <cell r="L32">
            <v>6.6</v>
          </cell>
          <cell r="N32">
            <v>6.6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8</v>
          </cell>
          <cell r="G33">
            <v>7</v>
          </cell>
          <cell r="J33">
            <v>7.67</v>
          </cell>
          <cell r="K33">
            <v>6</v>
          </cell>
          <cell r="L33">
            <v>6.7</v>
          </cell>
          <cell r="N33">
            <v>6.7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8</v>
          </cell>
          <cell r="G34">
            <v>0</v>
          </cell>
          <cell r="J34">
            <v>5.67</v>
          </cell>
          <cell r="K34">
            <v>6</v>
          </cell>
          <cell r="L34">
            <v>5.9</v>
          </cell>
          <cell r="N34">
            <v>5.9</v>
          </cell>
          <cell r="O34" t="str">
            <v>T.bình</v>
          </cell>
          <cell r="P34" t="str">
            <v>T.bình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7</v>
          </cell>
          <cell r="G35">
            <v>6</v>
          </cell>
          <cell r="J35">
            <v>7.33</v>
          </cell>
          <cell r="K35">
            <v>5</v>
          </cell>
          <cell r="L35">
            <v>5.9</v>
          </cell>
          <cell r="N35">
            <v>5.9</v>
          </cell>
          <cell r="O35" t="str">
            <v>T.bình</v>
          </cell>
          <cell r="P35" t="str">
            <v>T.bình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10</v>
          </cell>
          <cell r="F36">
            <v>7</v>
          </cell>
          <cell r="G36">
            <v>8</v>
          </cell>
          <cell r="J36">
            <v>8.33</v>
          </cell>
          <cell r="K36">
            <v>6</v>
          </cell>
          <cell r="L36">
            <v>6.9</v>
          </cell>
          <cell r="N36">
            <v>6.9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2</v>
          </cell>
          <cell r="F37">
            <v>0</v>
          </cell>
          <cell r="G37">
            <v>0</v>
          </cell>
          <cell r="J37">
            <v>0.67</v>
          </cell>
          <cell r="L37">
            <v>0.3</v>
          </cell>
          <cell r="N37">
            <v>0.3</v>
          </cell>
          <cell r="O37" t="str">
            <v>Kém</v>
          </cell>
          <cell r="P37" t="str">
            <v>Kém</v>
          </cell>
          <cell r="Q37" t="str">
            <v>Học lại</v>
          </cell>
          <cell r="R37">
            <v>0</v>
          </cell>
          <cell r="S37" t="str">
            <v>F</v>
          </cell>
          <cell r="T37" t="str">
            <v>Kém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6</v>
          </cell>
          <cell r="F38">
            <v>7</v>
          </cell>
          <cell r="G38">
            <v>0</v>
          </cell>
          <cell r="J38">
            <v>4.33</v>
          </cell>
          <cell r="L38">
            <v>1.7</v>
          </cell>
          <cell r="N38">
            <v>1.7</v>
          </cell>
          <cell r="O38" t="str">
            <v>Kém</v>
          </cell>
          <cell r="P38" t="str">
            <v>Kém</v>
          </cell>
          <cell r="Q38" t="str">
            <v>Học lại</v>
          </cell>
          <cell r="R38">
            <v>0</v>
          </cell>
          <cell r="S38" t="str">
            <v>F</v>
          </cell>
          <cell r="T38" t="str">
            <v>Kém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27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8</v>
          </cell>
          <cell r="J6">
            <v>8.67</v>
          </cell>
          <cell r="K6">
            <v>6.6</v>
          </cell>
          <cell r="L6">
            <v>7.4</v>
          </cell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7</v>
          </cell>
          <cell r="J7">
            <v>7</v>
          </cell>
          <cell r="L7">
            <v>2.8</v>
          </cell>
          <cell r="N7">
            <v>2.8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6</v>
          </cell>
          <cell r="J8">
            <v>7</v>
          </cell>
          <cell r="K8">
            <v>0</v>
          </cell>
          <cell r="L8">
            <v>2.8</v>
          </cell>
          <cell r="N8">
            <v>2.8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7.5</v>
          </cell>
          <cell r="F10">
            <v>7</v>
          </cell>
          <cell r="J10">
            <v>7.17</v>
          </cell>
          <cell r="L10">
            <v>2.9</v>
          </cell>
          <cell r="N10">
            <v>2.9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L11">
            <v>2.8</v>
          </cell>
          <cell r="N11">
            <v>2.8</v>
          </cell>
          <cell r="O11" t="str">
            <v>Kém</v>
          </cell>
          <cell r="P11" t="str">
            <v>Kém</v>
          </cell>
          <cell r="Q11" t="str">
            <v>Học lại</v>
          </cell>
          <cell r="R11">
            <v>0</v>
          </cell>
          <cell r="S11" t="str">
            <v>F</v>
          </cell>
          <cell r="T11" t="str">
            <v>Kém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10</v>
          </cell>
          <cell r="F12">
            <v>5</v>
          </cell>
          <cell r="J12">
            <v>6.67</v>
          </cell>
          <cell r="K12">
            <v>4.8</v>
          </cell>
          <cell r="L12">
            <v>5.5</v>
          </cell>
          <cell r="M12">
            <v>5</v>
          </cell>
          <cell r="N12">
            <v>5.7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6.5</v>
          </cell>
          <cell r="F13">
            <v>6</v>
          </cell>
          <cell r="J13">
            <v>6.17</v>
          </cell>
          <cell r="L13">
            <v>2.5</v>
          </cell>
          <cell r="N13">
            <v>2.5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10</v>
          </cell>
          <cell r="F21">
            <v>9</v>
          </cell>
          <cell r="J21">
            <v>9.33</v>
          </cell>
          <cell r="K21">
            <v>6.6</v>
          </cell>
          <cell r="L21">
            <v>7.7</v>
          </cell>
          <cell r="N21">
            <v>7.7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7.5</v>
          </cell>
          <cell r="F23">
            <v>7</v>
          </cell>
          <cell r="J23">
            <v>7.17</v>
          </cell>
          <cell r="L23">
            <v>2.9</v>
          </cell>
          <cell r="N23">
            <v>2.9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6.5</v>
          </cell>
          <cell r="J24">
            <v>6.67</v>
          </cell>
          <cell r="L24">
            <v>2.7</v>
          </cell>
          <cell r="N24">
            <v>2.7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5</v>
          </cell>
          <cell r="J25">
            <v>6.67</v>
          </cell>
          <cell r="K25">
            <v>5.8</v>
          </cell>
          <cell r="L25">
            <v>6.1</v>
          </cell>
          <cell r="N25">
            <v>6.1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10</v>
          </cell>
          <cell r="F26">
            <v>7</v>
          </cell>
          <cell r="J26">
            <v>8</v>
          </cell>
          <cell r="K26">
            <v>5.6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10</v>
          </cell>
          <cell r="F32">
            <v>5</v>
          </cell>
          <cell r="J32">
            <v>6.67</v>
          </cell>
          <cell r="K32">
            <v>5.2</v>
          </cell>
          <cell r="L32">
            <v>5.8</v>
          </cell>
          <cell r="N32">
            <v>5.8</v>
          </cell>
          <cell r="O32" t="str">
            <v>T.bình</v>
          </cell>
          <cell r="P32" t="str">
            <v>T.bình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9</v>
          </cell>
          <cell r="J33">
            <v>9</v>
          </cell>
          <cell r="K33">
            <v>6.7</v>
          </cell>
          <cell r="L33">
            <v>7.6</v>
          </cell>
          <cell r="N33">
            <v>7.6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8</v>
          </cell>
          <cell r="J34">
            <v>8.33</v>
          </cell>
          <cell r="K34">
            <v>5.5</v>
          </cell>
          <cell r="L34">
            <v>6.6</v>
          </cell>
          <cell r="N34">
            <v>6.6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10</v>
          </cell>
          <cell r="F35">
            <v>8</v>
          </cell>
          <cell r="J35">
            <v>8.67</v>
          </cell>
          <cell r="K35">
            <v>6</v>
          </cell>
          <cell r="L35">
            <v>7.1</v>
          </cell>
          <cell r="N35">
            <v>7.1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9</v>
          </cell>
          <cell r="F36">
            <v>4</v>
          </cell>
          <cell r="J36">
            <v>5.67</v>
          </cell>
          <cell r="K36">
            <v>5</v>
          </cell>
          <cell r="L36">
            <v>5.3</v>
          </cell>
          <cell r="N36">
            <v>5.3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1.5</v>
          </cell>
          <cell r="S36" t="str">
            <v>D+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28" refreshError="1"/>
      <sheetData sheetId="29" refreshError="1"/>
      <sheetData sheetId="30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8.5</v>
          </cell>
          <cell r="J6">
            <v>8.67</v>
          </cell>
          <cell r="K6">
            <v>7.5</v>
          </cell>
          <cell r="L6">
            <v>8</v>
          </cell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8.5</v>
          </cell>
          <cell r="F7">
            <v>8</v>
          </cell>
          <cell r="J7">
            <v>8.17</v>
          </cell>
          <cell r="K7">
            <v>8</v>
          </cell>
          <cell r="L7">
            <v>8.1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8.5</v>
          </cell>
          <cell r="F10">
            <v>7.5</v>
          </cell>
          <cell r="J10">
            <v>7.83</v>
          </cell>
          <cell r="K10">
            <v>6</v>
          </cell>
          <cell r="L10">
            <v>6.7</v>
          </cell>
          <cell r="N10">
            <v>6.7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10</v>
          </cell>
          <cell r="J11">
            <v>9.67</v>
          </cell>
          <cell r="K11">
            <v>8</v>
          </cell>
          <cell r="L11">
            <v>8.6999999999999993</v>
          </cell>
          <cell r="N11">
            <v>8.6999999999999993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9</v>
          </cell>
          <cell r="J12">
            <v>8.67</v>
          </cell>
          <cell r="K12">
            <v>6</v>
          </cell>
          <cell r="L12">
            <v>7.1</v>
          </cell>
          <cell r="N12">
            <v>7.1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9</v>
          </cell>
          <cell r="F13">
            <v>8.5</v>
          </cell>
          <cell r="J13">
            <v>8.67</v>
          </cell>
          <cell r="K13">
            <v>6.5</v>
          </cell>
          <cell r="L13">
            <v>7.4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</v>
          </cell>
          <cell r="F21">
            <v>8.5</v>
          </cell>
          <cell r="J21">
            <v>8.67</v>
          </cell>
          <cell r="K21">
            <v>8</v>
          </cell>
          <cell r="L21">
            <v>8.3000000000000007</v>
          </cell>
          <cell r="N21">
            <v>8.3000000000000007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7.5</v>
          </cell>
          <cell r="J23">
            <v>7.67</v>
          </cell>
          <cell r="K23">
            <v>5.5</v>
          </cell>
          <cell r="L23">
            <v>6.4</v>
          </cell>
          <cell r="N23">
            <v>6.4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9</v>
          </cell>
          <cell r="F24">
            <v>10</v>
          </cell>
          <cell r="J24">
            <v>9.67</v>
          </cell>
          <cell r="K24">
            <v>6.5</v>
          </cell>
          <cell r="L24">
            <v>7.8</v>
          </cell>
          <cell r="N24">
            <v>7.8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8.5</v>
          </cell>
          <cell r="J25">
            <v>8.67</v>
          </cell>
          <cell r="K25">
            <v>9</v>
          </cell>
          <cell r="L25">
            <v>8.9</v>
          </cell>
          <cell r="N25">
            <v>8.9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8</v>
          </cell>
          <cell r="J26">
            <v>8.33</v>
          </cell>
          <cell r="K26">
            <v>5.5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5</v>
          </cell>
          <cell r="F27">
            <v>0</v>
          </cell>
          <cell r="J27">
            <v>1.67</v>
          </cell>
          <cell r="L27">
            <v>0.7</v>
          </cell>
          <cell r="N27">
            <v>0.7</v>
          </cell>
          <cell r="O27" t="str">
            <v>Kém</v>
          </cell>
          <cell r="P27" t="str">
            <v>Kém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9</v>
          </cell>
          <cell r="J32">
            <v>9</v>
          </cell>
          <cell r="K32">
            <v>7</v>
          </cell>
          <cell r="L32">
            <v>7.8</v>
          </cell>
          <cell r="N32">
            <v>7.8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7.5</v>
          </cell>
          <cell r="J33">
            <v>7.67</v>
          </cell>
          <cell r="K33">
            <v>7.5</v>
          </cell>
          <cell r="L33">
            <v>7.6</v>
          </cell>
          <cell r="N33">
            <v>7.6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8.5</v>
          </cell>
          <cell r="J34">
            <v>8.67</v>
          </cell>
          <cell r="K34">
            <v>7</v>
          </cell>
          <cell r="L34">
            <v>7.7</v>
          </cell>
          <cell r="N34">
            <v>7.7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8.5</v>
          </cell>
          <cell r="F35">
            <v>8.5</v>
          </cell>
          <cell r="J35">
            <v>8.5</v>
          </cell>
          <cell r="K35">
            <v>8</v>
          </cell>
          <cell r="L35">
            <v>8.1999999999999993</v>
          </cell>
          <cell r="N35">
            <v>8.1999999999999993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8.5</v>
          </cell>
          <cell r="F36">
            <v>8.5</v>
          </cell>
          <cell r="J36">
            <v>8.5</v>
          </cell>
          <cell r="K36">
            <v>7.5</v>
          </cell>
          <cell r="L36">
            <v>7.9</v>
          </cell>
          <cell r="N36">
            <v>7.9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1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8</v>
          </cell>
          <cell r="G6">
            <v>7.3</v>
          </cell>
          <cell r="H6">
            <v>7.8</v>
          </cell>
          <cell r="I6">
            <v>8</v>
          </cell>
          <cell r="J6">
            <v>7.85</v>
          </cell>
          <cell r="K6">
            <v>8</v>
          </cell>
          <cell r="L6">
            <v>7.9</v>
          </cell>
          <cell r="N6">
            <v>7.9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9.5</v>
          </cell>
          <cell r="G7">
            <v>7</v>
          </cell>
          <cell r="H7">
            <v>6</v>
          </cell>
          <cell r="I7">
            <v>7</v>
          </cell>
          <cell r="J7">
            <v>7.58</v>
          </cell>
          <cell r="K7">
            <v>7.3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7.3</v>
          </cell>
          <cell r="G10">
            <v>5</v>
          </cell>
          <cell r="H10">
            <v>7.3</v>
          </cell>
          <cell r="I10">
            <v>6.8</v>
          </cell>
          <cell r="J10">
            <v>7.07</v>
          </cell>
          <cell r="K10">
            <v>7</v>
          </cell>
          <cell r="L10">
            <v>7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7.3</v>
          </cell>
          <cell r="G11">
            <v>6.8</v>
          </cell>
          <cell r="H11">
            <v>8</v>
          </cell>
          <cell r="I11">
            <v>7.3</v>
          </cell>
          <cell r="J11">
            <v>7.9</v>
          </cell>
          <cell r="K11">
            <v>4.8</v>
          </cell>
          <cell r="L11">
            <v>6</v>
          </cell>
          <cell r="M11">
            <v>7.7</v>
          </cell>
          <cell r="N11">
            <v>7.8</v>
          </cell>
          <cell r="O11" t="str">
            <v>TB.khá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5</v>
          </cell>
          <cell r="F12">
            <v>7.5</v>
          </cell>
          <cell r="G12">
            <v>6.5</v>
          </cell>
          <cell r="H12">
            <v>7</v>
          </cell>
          <cell r="I12">
            <v>6.5</v>
          </cell>
          <cell r="J12">
            <v>6.25</v>
          </cell>
          <cell r="K12">
            <v>4.3</v>
          </cell>
          <cell r="L12">
            <v>5.0999999999999996</v>
          </cell>
          <cell r="M12">
            <v>7.5</v>
          </cell>
          <cell r="N12">
            <v>7</v>
          </cell>
          <cell r="O12" t="str">
            <v>T.bình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0</v>
          </cell>
          <cell r="F13">
            <v>0</v>
          </cell>
          <cell r="J13">
            <v>0</v>
          </cell>
          <cell r="L13">
            <v>0</v>
          </cell>
          <cell r="N13">
            <v>0</v>
          </cell>
          <cell r="O13" t="str">
            <v>Kém</v>
          </cell>
          <cell r="P13" t="str">
            <v>Kém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7.5</v>
          </cell>
          <cell r="G21">
            <v>8.8000000000000007</v>
          </cell>
          <cell r="H21">
            <v>6.8</v>
          </cell>
          <cell r="I21">
            <v>8.5</v>
          </cell>
          <cell r="J21">
            <v>7.93</v>
          </cell>
          <cell r="K21">
            <v>8.8000000000000007</v>
          </cell>
          <cell r="L21">
            <v>8.5</v>
          </cell>
          <cell r="N21">
            <v>8.5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</v>
          </cell>
          <cell r="F24">
            <v>7.8</v>
          </cell>
          <cell r="G24">
            <v>7</v>
          </cell>
          <cell r="H24">
            <v>8.5</v>
          </cell>
          <cell r="I24">
            <v>7.3</v>
          </cell>
          <cell r="J24">
            <v>7.43</v>
          </cell>
          <cell r="K24">
            <v>2.2999999999999998</v>
          </cell>
          <cell r="L24">
            <v>4.4000000000000004</v>
          </cell>
          <cell r="M24">
            <v>8.5</v>
          </cell>
          <cell r="N24">
            <v>8.1</v>
          </cell>
          <cell r="O24" t="str">
            <v>Yếu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6.8</v>
          </cell>
          <cell r="G25">
            <v>7</v>
          </cell>
          <cell r="H25">
            <v>8.3000000000000007</v>
          </cell>
          <cell r="I25">
            <v>7.5</v>
          </cell>
          <cell r="J25">
            <v>7.93</v>
          </cell>
          <cell r="K25">
            <v>7.5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7.5</v>
          </cell>
          <cell r="G26">
            <v>7</v>
          </cell>
          <cell r="H26">
            <v>7.3</v>
          </cell>
          <cell r="I26">
            <v>7</v>
          </cell>
          <cell r="J26">
            <v>7.13</v>
          </cell>
          <cell r="K26">
            <v>7.5</v>
          </cell>
          <cell r="L26">
            <v>7.4</v>
          </cell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7.5</v>
          </cell>
          <cell r="F32">
            <v>8.5</v>
          </cell>
          <cell r="G32">
            <v>7</v>
          </cell>
          <cell r="H32">
            <v>8.5</v>
          </cell>
          <cell r="I32">
            <v>7.3</v>
          </cell>
          <cell r="J32">
            <v>7.72</v>
          </cell>
          <cell r="K32">
            <v>4</v>
          </cell>
          <cell r="L32">
            <v>5.5</v>
          </cell>
          <cell r="M32">
            <v>9</v>
          </cell>
          <cell r="N32">
            <v>8.5</v>
          </cell>
          <cell r="O32" t="str">
            <v>T.bình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10</v>
          </cell>
          <cell r="F33">
            <v>9.5</v>
          </cell>
          <cell r="G33">
            <v>6.5</v>
          </cell>
          <cell r="H33">
            <v>7</v>
          </cell>
          <cell r="I33">
            <v>8.5</v>
          </cell>
          <cell r="J33">
            <v>8.58</v>
          </cell>
          <cell r="K33">
            <v>7.8</v>
          </cell>
          <cell r="L33">
            <v>8.1</v>
          </cell>
          <cell r="N33">
            <v>8.1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7</v>
          </cell>
          <cell r="G34">
            <v>5.5</v>
          </cell>
          <cell r="H34">
            <v>7</v>
          </cell>
          <cell r="I34">
            <v>7.5</v>
          </cell>
          <cell r="J34">
            <v>7.17</v>
          </cell>
          <cell r="K34">
            <v>6.5</v>
          </cell>
          <cell r="L34">
            <v>6.8</v>
          </cell>
          <cell r="N34">
            <v>6.8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2.5</v>
          </cell>
          <cell r="S34" t="str">
            <v>C+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6.3</v>
          </cell>
          <cell r="G35">
            <v>8.5</v>
          </cell>
          <cell r="H35">
            <v>7.8</v>
          </cell>
          <cell r="I35">
            <v>7</v>
          </cell>
          <cell r="J35">
            <v>7.6</v>
          </cell>
          <cell r="K35">
            <v>6</v>
          </cell>
          <cell r="L35">
            <v>6.6</v>
          </cell>
          <cell r="N35">
            <v>6.6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5</v>
          </cell>
          <cell r="F36">
            <v>7.5</v>
          </cell>
          <cell r="G36">
            <v>6.8</v>
          </cell>
          <cell r="H36">
            <v>6.8</v>
          </cell>
          <cell r="I36">
            <v>7.3</v>
          </cell>
          <cell r="J36">
            <v>6.4</v>
          </cell>
          <cell r="K36">
            <v>6.5</v>
          </cell>
          <cell r="L36">
            <v>6.5</v>
          </cell>
          <cell r="N36">
            <v>6.5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  <row r="41">
          <cell r="B41" t="str">
            <v>MON KỸ THUẬT VIET CONTENT LAM BAI BAO CAO</v>
          </cell>
        </row>
      </sheetData>
      <sheetData sheetId="32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8.5</v>
          </cell>
          <cell r="G6">
            <v>7.5</v>
          </cell>
          <cell r="J6">
            <v>8</v>
          </cell>
          <cell r="K6">
            <v>7</v>
          </cell>
          <cell r="L6">
            <v>7.4</v>
          </cell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5</v>
          </cell>
          <cell r="F7">
            <v>8</v>
          </cell>
          <cell r="G7">
            <v>8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6</v>
          </cell>
          <cell r="F10">
            <v>8.5</v>
          </cell>
          <cell r="G10">
            <v>7.5</v>
          </cell>
          <cell r="J10">
            <v>7.33</v>
          </cell>
          <cell r="K10">
            <v>1</v>
          </cell>
          <cell r="L10">
            <v>3.5</v>
          </cell>
          <cell r="M10">
            <v>6</v>
          </cell>
          <cell r="N10">
            <v>6.5</v>
          </cell>
          <cell r="O10" t="str">
            <v>Yếu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9</v>
          </cell>
          <cell r="G11">
            <v>9.5</v>
          </cell>
          <cell r="J11">
            <v>8.83</v>
          </cell>
          <cell r="K11">
            <v>5</v>
          </cell>
          <cell r="L11">
            <v>6.5</v>
          </cell>
          <cell r="N11">
            <v>6.5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8</v>
          </cell>
          <cell r="G12">
            <v>8</v>
          </cell>
          <cell r="J12">
            <v>7.67</v>
          </cell>
          <cell r="K12">
            <v>2</v>
          </cell>
          <cell r="L12">
            <v>4.3</v>
          </cell>
          <cell r="M12">
            <v>5.5</v>
          </cell>
          <cell r="N12">
            <v>6.4</v>
          </cell>
          <cell r="O12" t="str">
            <v>Yếu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9</v>
          </cell>
          <cell r="F13">
            <v>8.5</v>
          </cell>
          <cell r="G13">
            <v>8.5</v>
          </cell>
          <cell r="J13">
            <v>8.67</v>
          </cell>
          <cell r="K13">
            <v>3</v>
          </cell>
          <cell r="L13">
            <v>5.3</v>
          </cell>
          <cell r="M13">
            <v>5</v>
          </cell>
          <cell r="N13">
            <v>6.5</v>
          </cell>
          <cell r="O13" t="str">
            <v>T.bình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8.5</v>
          </cell>
          <cell r="G21">
            <v>7.5</v>
          </cell>
          <cell r="J21">
            <v>8</v>
          </cell>
          <cell r="K21">
            <v>6</v>
          </cell>
          <cell r="L21">
            <v>6.8</v>
          </cell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8.5</v>
          </cell>
          <cell r="G23">
            <v>8.5</v>
          </cell>
          <cell r="J23">
            <v>8.33</v>
          </cell>
          <cell r="K23">
            <v>3</v>
          </cell>
          <cell r="L23">
            <v>5.0999999999999996</v>
          </cell>
          <cell r="M23">
            <v>6</v>
          </cell>
          <cell r="N23">
            <v>6.9</v>
          </cell>
          <cell r="O23" t="str">
            <v>T.bình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9</v>
          </cell>
          <cell r="G24">
            <v>9.5</v>
          </cell>
          <cell r="J24">
            <v>8.83</v>
          </cell>
          <cell r="K24">
            <v>5</v>
          </cell>
          <cell r="L24">
            <v>6.5</v>
          </cell>
          <cell r="N24">
            <v>6.5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8.5</v>
          </cell>
          <cell r="G25">
            <v>8.5</v>
          </cell>
          <cell r="J25">
            <v>8.33</v>
          </cell>
          <cell r="K25">
            <v>5</v>
          </cell>
          <cell r="L25">
            <v>6.3</v>
          </cell>
          <cell r="N25">
            <v>6.3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8.5</v>
          </cell>
          <cell r="G26">
            <v>8.5</v>
          </cell>
          <cell r="J26">
            <v>8.33</v>
          </cell>
          <cell r="K26">
            <v>5.5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9</v>
          </cell>
          <cell r="G32">
            <v>9.5</v>
          </cell>
          <cell r="J32">
            <v>8.5</v>
          </cell>
          <cell r="K32">
            <v>1</v>
          </cell>
          <cell r="L32">
            <v>4</v>
          </cell>
          <cell r="M32">
            <v>6</v>
          </cell>
          <cell r="N32">
            <v>7</v>
          </cell>
          <cell r="O32" t="str">
            <v>Yếu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8</v>
          </cell>
          <cell r="G33">
            <v>8</v>
          </cell>
          <cell r="J33">
            <v>7.67</v>
          </cell>
          <cell r="K33">
            <v>6</v>
          </cell>
          <cell r="L33">
            <v>6.7</v>
          </cell>
          <cell r="N33">
            <v>6.7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</v>
          </cell>
          <cell r="F34">
            <v>8</v>
          </cell>
          <cell r="G34">
            <v>8</v>
          </cell>
          <cell r="J34">
            <v>7.67</v>
          </cell>
          <cell r="K34">
            <v>3</v>
          </cell>
          <cell r="L34">
            <v>4.9000000000000004</v>
          </cell>
          <cell r="M34">
            <v>7</v>
          </cell>
          <cell r="N34">
            <v>7.3</v>
          </cell>
          <cell r="O34" t="str">
            <v>Yếu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6</v>
          </cell>
          <cell r="F35">
            <v>9</v>
          </cell>
          <cell r="G35">
            <v>9.5</v>
          </cell>
          <cell r="J35">
            <v>8.17</v>
          </cell>
          <cell r="K35">
            <v>6</v>
          </cell>
          <cell r="L35">
            <v>6.9</v>
          </cell>
          <cell r="N35">
            <v>6.9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8.5</v>
          </cell>
          <cell r="G36">
            <v>7.5</v>
          </cell>
          <cell r="J36">
            <v>8</v>
          </cell>
          <cell r="K36">
            <v>5.5</v>
          </cell>
          <cell r="L36">
            <v>6.5</v>
          </cell>
          <cell r="N36">
            <v>6.5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3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9</v>
          </cell>
          <cell r="G6">
            <v>7</v>
          </cell>
          <cell r="H6">
            <v>5</v>
          </cell>
          <cell r="I6">
            <v>8</v>
          </cell>
          <cell r="J6">
            <v>7.5</v>
          </cell>
          <cell r="K6">
            <v>7</v>
          </cell>
          <cell r="L6">
            <v>7.2</v>
          </cell>
          <cell r="N6">
            <v>7.2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5</v>
          </cell>
          <cell r="G7">
            <v>8</v>
          </cell>
          <cell r="H7">
            <v>8</v>
          </cell>
          <cell r="J7">
            <v>7</v>
          </cell>
          <cell r="K7">
            <v>7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4</v>
          </cell>
          <cell r="F10">
            <v>9</v>
          </cell>
          <cell r="G10">
            <v>7</v>
          </cell>
          <cell r="J10">
            <v>6.67</v>
          </cell>
          <cell r="K10">
            <v>7</v>
          </cell>
          <cell r="L10">
            <v>6.9</v>
          </cell>
          <cell r="N10">
            <v>6.9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9</v>
          </cell>
          <cell r="G11">
            <v>7</v>
          </cell>
          <cell r="H11">
            <v>5</v>
          </cell>
          <cell r="I11">
            <v>8</v>
          </cell>
          <cell r="J11">
            <v>7.5</v>
          </cell>
          <cell r="K11">
            <v>7</v>
          </cell>
          <cell r="L11">
            <v>7.2</v>
          </cell>
          <cell r="N11">
            <v>7.2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5</v>
          </cell>
          <cell r="G12">
            <v>8</v>
          </cell>
          <cell r="H12">
            <v>8</v>
          </cell>
          <cell r="J12">
            <v>7</v>
          </cell>
          <cell r="K12">
            <v>6</v>
          </cell>
          <cell r="L12">
            <v>6.4</v>
          </cell>
          <cell r="N12">
            <v>6.4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4</v>
          </cell>
          <cell r="F13">
            <v>9</v>
          </cell>
          <cell r="G13">
            <v>7</v>
          </cell>
          <cell r="J13">
            <v>6.67</v>
          </cell>
          <cell r="K13">
            <v>7</v>
          </cell>
          <cell r="L13">
            <v>6.9</v>
          </cell>
          <cell r="N13">
            <v>6.9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9</v>
          </cell>
          <cell r="G21">
            <v>7</v>
          </cell>
          <cell r="H21">
            <v>5</v>
          </cell>
          <cell r="I21">
            <v>8</v>
          </cell>
          <cell r="J21">
            <v>7.5</v>
          </cell>
          <cell r="K21">
            <v>8</v>
          </cell>
          <cell r="L21">
            <v>7.8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4</v>
          </cell>
          <cell r="F23">
            <v>9</v>
          </cell>
          <cell r="G23">
            <v>7</v>
          </cell>
          <cell r="J23">
            <v>6.67</v>
          </cell>
          <cell r="K23">
            <v>7</v>
          </cell>
          <cell r="L23">
            <v>6.9</v>
          </cell>
          <cell r="N23">
            <v>6.9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9</v>
          </cell>
          <cell r="G24">
            <v>7</v>
          </cell>
          <cell r="H24">
            <v>5</v>
          </cell>
          <cell r="I24">
            <v>8</v>
          </cell>
          <cell r="J24">
            <v>7.5</v>
          </cell>
          <cell r="K24">
            <v>7</v>
          </cell>
          <cell r="L24">
            <v>7.2</v>
          </cell>
          <cell r="N24">
            <v>7.2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9</v>
          </cell>
          <cell r="G25">
            <v>8</v>
          </cell>
          <cell r="H25">
            <v>10</v>
          </cell>
          <cell r="J25">
            <v>8.67</v>
          </cell>
          <cell r="K25">
            <v>8</v>
          </cell>
          <cell r="L25">
            <v>8.3000000000000007</v>
          </cell>
          <cell r="N25">
            <v>8.3000000000000007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4</v>
          </cell>
          <cell r="F26">
            <v>9</v>
          </cell>
          <cell r="G26">
            <v>7</v>
          </cell>
          <cell r="J26">
            <v>6.67</v>
          </cell>
          <cell r="K26">
            <v>7</v>
          </cell>
          <cell r="L26">
            <v>6.9</v>
          </cell>
          <cell r="N26">
            <v>6.9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9</v>
          </cell>
          <cell r="G32">
            <v>7</v>
          </cell>
          <cell r="H32">
            <v>5</v>
          </cell>
          <cell r="I32">
            <v>8</v>
          </cell>
          <cell r="J32">
            <v>7.5</v>
          </cell>
          <cell r="K32">
            <v>9</v>
          </cell>
          <cell r="L32">
            <v>8.4</v>
          </cell>
          <cell r="N32">
            <v>8.4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5</v>
          </cell>
          <cell r="G33">
            <v>8</v>
          </cell>
          <cell r="H33">
            <v>8</v>
          </cell>
          <cell r="J33">
            <v>7</v>
          </cell>
          <cell r="K33">
            <v>9</v>
          </cell>
          <cell r="L33">
            <v>8.1999999999999993</v>
          </cell>
          <cell r="N33">
            <v>8.1999999999999993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</v>
          </cell>
          <cell r="F34">
            <v>5</v>
          </cell>
          <cell r="G34">
            <v>8</v>
          </cell>
          <cell r="H34">
            <v>8</v>
          </cell>
          <cell r="J34">
            <v>7</v>
          </cell>
          <cell r="K34">
            <v>6</v>
          </cell>
          <cell r="L34">
            <v>6.4</v>
          </cell>
          <cell r="N34">
            <v>6.4</v>
          </cell>
          <cell r="O34" t="str">
            <v>TB.khá</v>
          </cell>
          <cell r="P34" t="str">
            <v>TB.khá</v>
          </cell>
          <cell r="Q34" t="str">
            <v/>
          </cell>
          <cell r="R34">
            <v>2</v>
          </cell>
          <cell r="S34" t="str">
            <v>C</v>
          </cell>
          <cell r="T34" t="str">
            <v>Trung Bình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5</v>
          </cell>
          <cell r="G35">
            <v>8</v>
          </cell>
          <cell r="H35">
            <v>8</v>
          </cell>
          <cell r="J35">
            <v>7</v>
          </cell>
          <cell r="K35">
            <v>6</v>
          </cell>
          <cell r="L35">
            <v>6.4</v>
          </cell>
          <cell r="N35">
            <v>6.4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</v>
          </cell>
          <cell r="S35" t="str">
            <v>C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9</v>
          </cell>
          <cell r="G36">
            <v>7</v>
          </cell>
          <cell r="H36">
            <v>5</v>
          </cell>
          <cell r="I36">
            <v>8</v>
          </cell>
          <cell r="J36">
            <v>7.5</v>
          </cell>
          <cell r="K36">
            <v>7</v>
          </cell>
          <cell r="L36">
            <v>7.2</v>
          </cell>
          <cell r="N36">
            <v>7.2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  <row r="41">
          <cell r="B41" t="str">
            <v>MON KỸ THUẬT VIET CONTENT LAM BAI BAO CAO</v>
          </cell>
        </row>
      </sheetData>
      <sheetData sheetId="34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10</v>
          </cell>
          <cell r="F6">
            <v>5.5</v>
          </cell>
          <cell r="G6">
            <v>9</v>
          </cell>
          <cell r="J6">
            <v>8.17</v>
          </cell>
          <cell r="K6">
            <v>8.5</v>
          </cell>
          <cell r="L6">
            <v>8.4</v>
          </cell>
          <cell r="N6">
            <v>8.4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6</v>
          </cell>
          <cell r="G7">
            <v>8</v>
          </cell>
          <cell r="J7">
            <v>7.67</v>
          </cell>
          <cell r="K7">
            <v>5.5</v>
          </cell>
          <cell r="L7">
            <v>6.4</v>
          </cell>
          <cell r="N7">
            <v>6.4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5.5</v>
          </cell>
          <cell r="G10">
            <v>6.5</v>
          </cell>
          <cell r="J10">
            <v>6.67</v>
          </cell>
          <cell r="K10">
            <v>0</v>
          </cell>
          <cell r="L10">
            <v>2.7</v>
          </cell>
          <cell r="M10">
            <v>5</v>
          </cell>
          <cell r="N10">
            <v>5.7</v>
          </cell>
          <cell r="O10" t="str">
            <v>Kém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10</v>
          </cell>
          <cell r="F11">
            <v>5</v>
          </cell>
          <cell r="G11">
            <v>8.5</v>
          </cell>
          <cell r="J11">
            <v>7.83</v>
          </cell>
          <cell r="K11">
            <v>6</v>
          </cell>
          <cell r="L11">
            <v>6.7</v>
          </cell>
          <cell r="N11">
            <v>6.7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5</v>
          </cell>
          <cell r="G12">
            <v>6.5</v>
          </cell>
          <cell r="J12">
            <v>6.5</v>
          </cell>
          <cell r="K12">
            <v>5.5</v>
          </cell>
          <cell r="L12">
            <v>5.9</v>
          </cell>
          <cell r="N12">
            <v>5.9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6</v>
          </cell>
          <cell r="F13">
            <v>5</v>
          </cell>
          <cell r="G13">
            <v>5</v>
          </cell>
          <cell r="J13">
            <v>5.33</v>
          </cell>
          <cell r="K13">
            <v>1</v>
          </cell>
          <cell r="L13">
            <v>2.7</v>
          </cell>
          <cell r="M13">
            <v>2.5</v>
          </cell>
          <cell r="N13">
            <v>3.6</v>
          </cell>
          <cell r="O13" t="str">
            <v>Kém</v>
          </cell>
          <cell r="P13" t="str">
            <v>Yếu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</v>
          </cell>
          <cell r="G21">
            <v>8</v>
          </cell>
          <cell r="J21">
            <v>7.67</v>
          </cell>
          <cell r="K21">
            <v>8.5</v>
          </cell>
          <cell r="L21">
            <v>8.1999999999999993</v>
          </cell>
          <cell r="N21">
            <v>8.1999999999999993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5</v>
          </cell>
          <cell r="G23">
            <v>6</v>
          </cell>
          <cell r="J23">
            <v>6.33</v>
          </cell>
          <cell r="K23">
            <v>1</v>
          </cell>
          <cell r="L23">
            <v>3.1</v>
          </cell>
          <cell r="M23">
            <v>2</v>
          </cell>
          <cell r="N23">
            <v>3.7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10</v>
          </cell>
          <cell r="F24">
            <v>5</v>
          </cell>
          <cell r="G24">
            <v>9</v>
          </cell>
          <cell r="J24">
            <v>8</v>
          </cell>
          <cell r="K24">
            <v>6</v>
          </cell>
          <cell r="L24">
            <v>6.8</v>
          </cell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10</v>
          </cell>
          <cell r="F25">
            <v>6</v>
          </cell>
          <cell r="G25">
            <v>10</v>
          </cell>
          <cell r="J25">
            <v>8.67</v>
          </cell>
          <cell r="K25">
            <v>8.5</v>
          </cell>
          <cell r="L25">
            <v>8.6</v>
          </cell>
          <cell r="N25">
            <v>8.6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10</v>
          </cell>
          <cell r="F26">
            <v>8.5</v>
          </cell>
          <cell r="G26">
            <v>9</v>
          </cell>
          <cell r="J26">
            <v>9.17</v>
          </cell>
          <cell r="K26">
            <v>2.5</v>
          </cell>
          <cell r="L26">
            <v>5.2</v>
          </cell>
          <cell r="M26">
            <v>5</v>
          </cell>
          <cell r="N26">
            <v>6.7</v>
          </cell>
          <cell r="O26" t="str">
            <v>T.bình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6</v>
          </cell>
          <cell r="G32">
            <v>10</v>
          </cell>
          <cell r="J32">
            <v>8.33</v>
          </cell>
          <cell r="K32">
            <v>5</v>
          </cell>
          <cell r="L32">
            <v>6.3</v>
          </cell>
          <cell r="N32">
            <v>6.3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</v>
          </cell>
          <cell r="S32" t="str">
            <v>C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7</v>
          </cell>
          <cell r="G33">
            <v>9</v>
          </cell>
          <cell r="J33">
            <v>8.33</v>
          </cell>
          <cell r="K33">
            <v>6</v>
          </cell>
          <cell r="L33">
            <v>6.9</v>
          </cell>
          <cell r="N33">
            <v>6.9</v>
          </cell>
          <cell r="O33" t="str">
            <v>TB.khá</v>
          </cell>
          <cell r="P33" t="str">
            <v>TB.khá</v>
          </cell>
          <cell r="Q33" t="str">
            <v/>
          </cell>
          <cell r="R33">
            <v>2.5</v>
          </cell>
          <cell r="S33" t="str">
            <v>C+</v>
          </cell>
          <cell r="T33" t="str">
            <v>Trung Bình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7</v>
          </cell>
          <cell r="G34">
            <v>10</v>
          </cell>
          <cell r="J34">
            <v>8.67</v>
          </cell>
          <cell r="K34">
            <v>6</v>
          </cell>
          <cell r="L34">
            <v>7.1</v>
          </cell>
          <cell r="N34">
            <v>7.1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5.5</v>
          </cell>
          <cell r="G35">
            <v>7</v>
          </cell>
          <cell r="J35">
            <v>6.83</v>
          </cell>
          <cell r="K35">
            <v>8.5</v>
          </cell>
          <cell r="L35">
            <v>7.8</v>
          </cell>
          <cell r="N35">
            <v>7.8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9</v>
          </cell>
          <cell r="F36">
            <v>5.5</v>
          </cell>
          <cell r="G36">
            <v>9</v>
          </cell>
          <cell r="J36">
            <v>7.83</v>
          </cell>
          <cell r="K36">
            <v>7.5</v>
          </cell>
          <cell r="L36">
            <v>7.6</v>
          </cell>
          <cell r="N36">
            <v>7.6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5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7</v>
          </cell>
          <cell r="G6">
            <v>7</v>
          </cell>
          <cell r="J6">
            <v>7.67</v>
          </cell>
          <cell r="K6">
            <v>7</v>
          </cell>
          <cell r="L6">
            <v>7.3</v>
          </cell>
          <cell r="N6">
            <v>7.3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G7">
            <v>8</v>
          </cell>
          <cell r="J7">
            <v>8</v>
          </cell>
          <cell r="K7">
            <v>8</v>
          </cell>
          <cell r="L7">
            <v>8</v>
          </cell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8</v>
          </cell>
          <cell r="G10">
            <v>8</v>
          </cell>
          <cell r="J10">
            <v>8</v>
          </cell>
          <cell r="K10">
            <v>7</v>
          </cell>
          <cell r="L10">
            <v>7.4</v>
          </cell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9</v>
          </cell>
          <cell r="F11">
            <v>8</v>
          </cell>
          <cell r="G11">
            <v>7</v>
          </cell>
          <cell r="J11">
            <v>8</v>
          </cell>
          <cell r="K11">
            <v>8.5</v>
          </cell>
          <cell r="L11">
            <v>8.3000000000000007</v>
          </cell>
          <cell r="N11">
            <v>8.3000000000000007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8</v>
          </cell>
          <cell r="G12">
            <v>7</v>
          </cell>
          <cell r="J12">
            <v>7.67</v>
          </cell>
          <cell r="K12">
            <v>9</v>
          </cell>
          <cell r="L12">
            <v>8.5</v>
          </cell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G13">
            <v>7</v>
          </cell>
          <cell r="J13">
            <v>7.67</v>
          </cell>
          <cell r="K13">
            <v>3.5</v>
          </cell>
          <cell r="L13">
            <v>5.2</v>
          </cell>
          <cell r="N13">
            <v>5.2</v>
          </cell>
          <cell r="O13" t="str">
            <v>T.bình</v>
          </cell>
          <cell r="P13" t="str">
            <v>T.bình</v>
          </cell>
          <cell r="Q13" t="str">
            <v>Thi lại</v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</v>
          </cell>
          <cell r="G21">
            <v>7</v>
          </cell>
          <cell r="J21">
            <v>7.33</v>
          </cell>
          <cell r="K21">
            <v>8.5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9</v>
          </cell>
          <cell r="F23">
            <v>8</v>
          </cell>
          <cell r="G23">
            <v>7</v>
          </cell>
          <cell r="J23">
            <v>8</v>
          </cell>
          <cell r="K23">
            <v>6.5</v>
          </cell>
          <cell r="L23">
            <v>7.1</v>
          </cell>
          <cell r="N23">
            <v>7.1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7</v>
          </cell>
          <cell r="G24">
            <v>7</v>
          </cell>
          <cell r="J24">
            <v>7.33</v>
          </cell>
          <cell r="K24">
            <v>8</v>
          </cell>
          <cell r="L24">
            <v>7.7</v>
          </cell>
          <cell r="N24">
            <v>7.7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8</v>
          </cell>
          <cell r="G25">
            <v>8</v>
          </cell>
          <cell r="J25">
            <v>8.33</v>
          </cell>
          <cell r="K25">
            <v>8</v>
          </cell>
          <cell r="L25">
            <v>8.1</v>
          </cell>
          <cell r="N25">
            <v>8.1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G26">
            <v>9</v>
          </cell>
          <cell r="J26">
            <v>8.33</v>
          </cell>
          <cell r="K26">
            <v>7</v>
          </cell>
          <cell r="L26">
            <v>7.5</v>
          </cell>
          <cell r="N26">
            <v>7.5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8</v>
          </cell>
          <cell r="G32">
            <v>8</v>
          </cell>
          <cell r="J32">
            <v>8.33</v>
          </cell>
          <cell r="K32">
            <v>8.5</v>
          </cell>
          <cell r="L32">
            <v>8.4</v>
          </cell>
          <cell r="N32">
            <v>8.4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8</v>
          </cell>
          <cell r="G33">
            <v>9</v>
          </cell>
          <cell r="J33">
            <v>8</v>
          </cell>
          <cell r="K33">
            <v>8.5</v>
          </cell>
          <cell r="L33">
            <v>8.3000000000000007</v>
          </cell>
          <cell r="N33">
            <v>8.3000000000000007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7</v>
          </cell>
          <cell r="F34">
            <v>9</v>
          </cell>
          <cell r="G34">
            <v>9</v>
          </cell>
          <cell r="J34">
            <v>8.33</v>
          </cell>
          <cell r="K34">
            <v>8</v>
          </cell>
          <cell r="L34">
            <v>8.1</v>
          </cell>
          <cell r="N34">
            <v>8.1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9</v>
          </cell>
          <cell r="G35">
            <v>7</v>
          </cell>
          <cell r="J35">
            <v>8.33</v>
          </cell>
          <cell r="K35">
            <v>8</v>
          </cell>
          <cell r="L35">
            <v>8.1</v>
          </cell>
          <cell r="N35">
            <v>8.1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7</v>
          </cell>
          <cell r="G36">
            <v>7</v>
          </cell>
          <cell r="J36">
            <v>7.33</v>
          </cell>
          <cell r="K36">
            <v>9</v>
          </cell>
          <cell r="L36">
            <v>8.3000000000000007</v>
          </cell>
          <cell r="N36">
            <v>8.3000000000000007</v>
          </cell>
          <cell r="O36" t="str">
            <v>Giỏi</v>
          </cell>
          <cell r="P36" t="str">
            <v>Giỏi</v>
          </cell>
          <cell r="Q36" t="str">
            <v/>
          </cell>
          <cell r="R36">
            <v>3.5</v>
          </cell>
          <cell r="S36" t="str">
            <v>B+</v>
          </cell>
          <cell r="T36" t="str">
            <v>Giỏi</v>
          </cell>
        </row>
      </sheetData>
      <sheetData sheetId="36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8.5</v>
          </cell>
          <cell r="J6">
            <v>8</v>
          </cell>
          <cell r="K6">
            <v>5</v>
          </cell>
          <cell r="L6">
            <v>6.2</v>
          </cell>
          <cell r="N6">
            <v>6.2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10</v>
          </cell>
          <cell r="F7">
            <v>9</v>
          </cell>
          <cell r="J7">
            <v>9.33</v>
          </cell>
          <cell r="K7">
            <v>4</v>
          </cell>
          <cell r="L7">
            <v>6.1</v>
          </cell>
          <cell r="M7">
            <v>5</v>
          </cell>
          <cell r="N7">
            <v>6.7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8.5</v>
          </cell>
          <cell r="J10">
            <v>8</v>
          </cell>
          <cell r="K10">
            <v>5</v>
          </cell>
          <cell r="L10">
            <v>6.2</v>
          </cell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10</v>
          </cell>
          <cell r="F11">
            <v>10</v>
          </cell>
          <cell r="J11">
            <v>10</v>
          </cell>
          <cell r="K11">
            <v>5.5</v>
          </cell>
          <cell r="L11">
            <v>7.3</v>
          </cell>
          <cell r="N11">
            <v>7.3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10</v>
          </cell>
          <cell r="F12">
            <v>9</v>
          </cell>
          <cell r="J12">
            <v>9.33</v>
          </cell>
          <cell r="K12">
            <v>6.5</v>
          </cell>
          <cell r="L12">
            <v>7.6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8.5</v>
          </cell>
          <cell r="J13">
            <v>8</v>
          </cell>
          <cell r="K13">
            <v>5</v>
          </cell>
          <cell r="L13">
            <v>6.2</v>
          </cell>
          <cell r="N13">
            <v>6.2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6</v>
          </cell>
          <cell r="F21">
            <v>8.5</v>
          </cell>
          <cell r="J21">
            <v>7.67</v>
          </cell>
          <cell r="K21">
            <v>5</v>
          </cell>
          <cell r="L21">
            <v>6.1</v>
          </cell>
          <cell r="N21">
            <v>6.1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7</v>
          </cell>
          <cell r="J23">
            <v>7</v>
          </cell>
          <cell r="K23">
            <v>5</v>
          </cell>
          <cell r="L23">
            <v>5.8</v>
          </cell>
          <cell r="N23">
            <v>5.8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10</v>
          </cell>
          <cell r="F24">
            <v>10</v>
          </cell>
          <cell r="J24">
            <v>10</v>
          </cell>
          <cell r="K24">
            <v>3.5</v>
          </cell>
          <cell r="L24">
            <v>6.1</v>
          </cell>
          <cell r="M24">
            <v>5</v>
          </cell>
          <cell r="N24">
            <v>7</v>
          </cell>
          <cell r="O24" t="str">
            <v>TB.khá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7</v>
          </cell>
          <cell r="F25">
            <v>8.5</v>
          </cell>
          <cell r="J25">
            <v>8</v>
          </cell>
          <cell r="K25">
            <v>2</v>
          </cell>
          <cell r="L25">
            <v>4.4000000000000004</v>
          </cell>
          <cell r="M25">
            <v>8.5</v>
          </cell>
          <cell r="N25">
            <v>8.3000000000000007</v>
          </cell>
          <cell r="O25" t="str">
            <v>Yếu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7</v>
          </cell>
          <cell r="F26">
            <v>8.5</v>
          </cell>
          <cell r="J26">
            <v>8</v>
          </cell>
          <cell r="K26">
            <v>7.5</v>
          </cell>
          <cell r="L26">
            <v>7.7</v>
          </cell>
          <cell r="N26">
            <v>7.7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10</v>
          </cell>
          <cell r="F32">
            <v>10</v>
          </cell>
          <cell r="J32">
            <v>10</v>
          </cell>
          <cell r="K32">
            <v>8</v>
          </cell>
          <cell r="L32">
            <v>8.8000000000000007</v>
          </cell>
          <cell r="N32">
            <v>8.8000000000000007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8.5</v>
          </cell>
          <cell r="F33">
            <v>7.5</v>
          </cell>
          <cell r="J33">
            <v>7.83</v>
          </cell>
          <cell r="K33">
            <v>8</v>
          </cell>
          <cell r="L33">
            <v>7.9</v>
          </cell>
          <cell r="N33">
            <v>7.9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10</v>
          </cell>
          <cell r="F34">
            <v>9</v>
          </cell>
          <cell r="J34">
            <v>9.33</v>
          </cell>
          <cell r="K34">
            <v>3</v>
          </cell>
          <cell r="L34">
            <v>5.5</v>
          </cell>
          <cell r="M34">
            <v>6</v>
          </cell>
          <cell r="N34">
            <v>7.3</v>
          </cell>
          <cell r="O34" t="str">
            <v>T.bình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10</v>
          </cell>
          <cell r="F35">
            <v>9.5</v>
          </cell>
          <cell r="J35">
            <v>9.67</v>
          </cell>
          <cell r="K35">
            <v>8.5</v>
          </cell>
          <cell r="L35">
            <v>9</v>
          </cell>
          <cell r="N35">
            <v>9</v>
          </cell>
          <cell r="O35" t="str">
            <v>X.sắc</v>
          </cell>
          <cell r="P35" t="str">
            <v>X.sắc</v>
          </cell>
          <cell r="Q35" t="str">
            <v/>
          </cell>
          <cell r="R35">
            <v>4</v>
          </cell>
          <cell r="S35" t="str">
            <v>A</v>
          </cell>
          <cell r="T35" t="str">
            <v>Xuất sắc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5.5</v>
          </cell>
          <cell r="F36">
            <v>8.5</v>
          </cell>
          <cell r="J36">
            <v>7.5</v>
          </cell>
          <cell r="K36">
            <v>5</v>
          </cell>
          <cell r="L36">
            <v>6</v>
          </cell>
          <cell r="N36">
            <v>6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7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7.5</v>
          </cell>
          <cell r="L7">
            <v>7.7</v>
          </cell>
          <cell r="N7">
            <v>7.7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8</v>
          </cell>
          <cell r="J10">
            <v>8</v>
          </cell>
          <cell r="K10">
            <v>7</v>
          </cell>
          <cell r="L10">
            <v>7.4</v>
          </cell>
          <cell r="N10">
            <v>7.4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6</v>
          </cell>
          <cell r="J11">
            <v>6.67</v>
          </cell>
          <cell r="K11">
            <v>7</v>
          </cell>
          <cell r="L11">
            <v>6.9</v>
          </cell>
          <cell r="N11">
            <v>6.9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7</v>
          </cell>
          <cell r="F12">
            <v>8</v>
          </cell>
          <cell r="J12">
            <v>7.67</v>
          </cell>
          <cell r="K12">
            <v>7</v>
          </cell>
          <cell r="L12">
            <v>7.3</v>
          </cell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7</v>
          </cell>
          <cell r="J21">
            <v>7</v>
          </cell>
          <cell r="K21">
            <v>7</v>
          </cell>
          <cell r="L21">
            <v>7</v>
          </cell>
          <cell r="N21">
            <v>7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8</v>
          </cell>
          <cell r="J23">
            <v>8</v>
          </cell>
          <cell r="K23">
            <v>7</v>
          </cell>
          <cell r="L23">
            <v>7.4</v>
          </cell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6</v>
          </cell>
          <cell r="J24">
            <v>6.67</v>
          </cell>
          <cell r="K24">
            <v>7</v>
          </cell>
          <cell r="L24">
            <v>6.9</v>
          </cell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</v>
          </cell>
          <cell r="J25">
            <v>8</v>
          </cell>
          <cell r="K25">
            <v>7.5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J26">
            <v>8</v>
          </cell>
          <cell r="K26">
            <v>8</v>
          </cell>
          <cell r="L26">
            <v>8</v>
          </cell>
          <cell r="N26">
            <v>8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6</v>
          </cell>
          <cell r="J32">
            <v>6.67</v>
          </cell>
          <cell r="K32">
            <v>7</v>
          </cell>
          <cell r="L32">
            <v>6.9</v>
          </cell>
          <cell r="N32">
            <v>6.9</v>
          </cell>
          <cell r="O32" t="str">
            <v>TB.khá</v>
          </cell>
          <cell r="P32" t="str">
            <v>TB.khá</v>
          </cell>
          <cell r="Q32" t="str">
            <v/>
          </cell>
          <cell r="R32">
            <v>2.5</v>
          </cell>
          <cell r="S32" t="str">
            <v>C+</v>
          </cell>
          <cell r="T32" t="str">
            <v>Trung Bình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</v>
          </cell>
          <cell r="F33">
            <v>8</v>
          </cell>
          <cell r="J33">
            <v>7.67</v>
          </cell>
          <cell r="K33">
            <v>7</v>
          </cell>
          <cell r="L33">
            <v>7.3</v>
          </cell>
          <cell r="N33">
            <v>7.3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8</v>
          </cell>
          <cell r="L34">
            <v>8</v>
          </cell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8</v>
          </cell>
          <cell r="J35">
            <v>8</v>
          </cell>
          <cell r="K35">
            <v>7.5</v>
          </cell>
          <cell r="L35">
            <v>7.7</v>
          </cell>
          <cell r="N35">
            <v>7.7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7</v>
          </cell>
          <cell r="F36">
            <v>7</v>
          </cell>
          <cell r="J36">
            <v>7</v>
          </cell>
          <cell r="K36">
            <v>7</v>
          </cell>
          <cell r="L36">
            <v>7</v>
          </cell>
          <cell r="N36">
            <v>7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8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</v>
          </cell>
          <cell r="F6">
            <v>8.5</v>
          </cell>
          <cell r="G6">
            <v>8</v>
          </cell>
          <cell r="J6">
            <v>8.17</v>
          </cell>
          <cell r="K6">
            <v>8</v>
          </cell>
          <cell r="L6">
            <v>8.1</v>
          </cell>
          <cell r="N6">
            <v>8.1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8.5</v>
          </cell>
          <cell r="F7">
            <v>8</v>
          </cell>
          <cell r="G7">
            <v>8</v>
          </cell>
          <cell r="J7">
            <v>8.17</v>
          </cell>
          <cell r="K7">
            <v>9</v>
          </cell>
          <cell r="L7">
            <v>8.6999999999999993</v>
          </cell>
          <cell r="N7">
            <v>8.6999999999999993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8.5</v>
          </cell>
          <cell r="G10">
            <v>8</v>
          </cell>
          <cell r="J10">
            <v>7.83</v>
          </cell>
          <cell r="K10">
            <v>7</v>
          </cell>
          <cell r="L10">
            <v>7.3</v>
          </cell>
          <cell r="N10">
            <v>7.3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7</v>
          </cell>
          <cell r="G11">
            <v>6</v>
          </cell>
          <cell r="J11">
            <v>7</v>
          </cell>
          <cell r="K11">
            <v>8</v>
          </cell>
          <cell r="L11">
            <v>7.6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7</v>
          </cell>
          <cell r="G12">
            <v>6</v>
          </cell>
          <cell r="J12">
            <v>7</v>
          </cell>
          <cell r="K12">
            <v>8.5</v>
          </cell>
          <cell r="L12">
            <v>7.9</v>
          </cell>
          <cell r="N12">
            <v>7.9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9</v>
          </cell>
          <cell r="F13">
            <v>8</v>
          </cell>
          <cell r="G13">
            <v>6.5</v>
          </cell>
          <cell r="J13">
            <v>7.83</v>
          </cell>
          <cell r="K13">
            <v>7</v>
          </cell>
          <cell r="L13">
            <v>7.3</v>
          </cell>
          <cell r="N13">
            <v>7.3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7</v>
          </cell>
          <cell r="G21">
            <v>6</v>
          </cell>
          <cell r="J21">
            <v>7</v>
          </cell>
          <cell r="K21">
            <v>8</v>
          </cell>
          <cell r="L21">
            <v>7.6</v>
          </cell>
          <cell r="N21">
            <v>7.6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8</v>
          </cell>
          <cell r="G23">
            <v>6.5</v>
          </cell>
          <cell r="J23">
            <v>7.17</v>
          </cell>
          <cell r="K23">
            <v>8</v>
          </cell>
          <cell r="L23">
            <v>7.7</v>
          </cell>
          <cell r="N23">
            <v>7.7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8</v>
          </cell>
          <cell r="G24">
            <v>8</v>
          </cell>
          <cell r="J24">
            <v>8</v>
          </cell>
          <cell r="K24">
            <v>8</v>
          </cell>
          <cell r="L24">
            <v>8</v>
          </cell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</v>
          </cell>
          <cell r="G25">
            <v>6.5</v>
          </cell>
          <cell r="J25">
            <v>7.5</v>
          </cell>
          <cell r="K25">
            <v>9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8</v>
          </cell>
          <cell r="G26">
            <v>6.5</v>
          </cell>
          <cell r="J26">
            <v>7.83</v>
          </cell>
          <cell r="K26">
            <v>8</v>
          </cell>
          <cell r="L26">
            <v>7.9</v>
          </cell>
          <cell r="N26">
            <v>7.9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8</v>
          </cell>
          <cell r="G32">
            <v>8</v>
          </cell>
          <cell r="J32">
            <v>8</v>
          </cell>
          <cell r="K32">
            <v>9</v>
          </cell>
          <cell r="L32">
            <v>8.6</v>
          </cell>
          <cell r="N32">
            <v>8.6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8.5</v>
          </cell>
          <cell r="G33">
            <v>8</v>
          </cell>
          <cell r="J33">
            <v>8.5</v>
          </cell>
          <cell r="K33">
            <v>9.5</v>
          </cell>
          <cell r="L33">
            <v>9.1</v>
          </cell>
          <cell r="N33">
            <v>9.1</v>
          </cell>
          <cell r="O33" t="str">
            <v>X.sắc</v>
          </cell>
          <cell r="P33" t="str">
            <v>X.sắc</v>
          </cell>
          <cell r="Q33" t="str">
            <v/>
          </cell>
          <cell r="R33">
            <v>4</v>
          </cell>
          <cell r="S33" t="str">
            <v>A</v>
          </cell>
          <cell r="T33" t="str">
            <v>Xuất sắc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10</v>
          </cell>
          <cell r="F34">
            <v>8.5</v>
          </cell>
          <cell r="G34">
            <v>8</v>
          </cell>
          <cell r="J34">
            <v>8.83</v>
          </cell>
          <cell r="K34">
            <v>9.5</v>
          </cell>
          <cell r="L34">
            <v>9.1999999999999993</v>
          </cell>
          <cell r="N34">
            <v>9.1999999999999993</v>
          </cell>
          <cell r="O34" t="str">
            <v>X.sắc</v>
          </cell>
          <cell r="P34" t="str">
            <v>X.sắc</v>
          </cell>
          <cell r="Q34" t="str">
            <v/>
          </cell>
          <cell r="R34">
            <v>4</v>
          </cell>
          <cell r="S34" t="str">
            <v>A</v>
          </cell>
          <cell r="T34" t="str">
            <v>Xuất sắc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</v>
          </cell>
          <cell r="F35">
            <v>8</v>
          </cell>
          <cell r="G35">
            <v>8</v>
          </cell>
          <cell r="J35">
            <v>7.67</v>
          </cell>
          <cell r="K35">
            <v>8</v>
          </cell>
          <cell r="L35">
            <v>7.9</v>
          </cell>
          <cell r="N35">
            <v>7.9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7</v>
          </cell>
          <cell r="G36">
            <v>6</v>
          </cell>
          <cell r="J36">
            <v>7</v>
          </cell>
          <cell r="K36">
            <v>8</v>
          </cell>
          <cell r="L36">
            <v>7.6</v>
          </cell>
          <cell r="N36">
            <v>7.6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39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8.5</v>
          </cell>
          <cell r="F6">
            <v>8.5</v>
          </cell>
          <cell r="J6">
            <v>8.5</v>
          </cell>
          <cell r="K6">
            <v>9</v>
          </cell>
          <cell r="L6">
            <v>8.8000000000000007</v>
          </cell>
          <cell r="N6">
            <v>8.8000000000000007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9.5</v>
          </cell>
          <cell r="L7">
            <v>8.9</v>
          </cell>
          <cell r="N7">
            <v>8.9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7</v>
          </cell>
          <cell r="J10">
            <v>7</v>
          </cell>
          <cell r="K10">
            <v>9.5</v>
          </cell>
          <cell r="L10">
            <v>8.5</v>
          </cell>
          <cell r="N10">
            <v>8.5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7</v>
          </cell>
          <cell r="F11">
            <v>7</v>
          </cell>
          <cell r="J11">
            <v>7</v>
          </cell>
          <cell r="K11">
            <v>8.5</v>
          </cell>
          <cell r="L11">
            <v>7.9</v>
          </cell>
          <cell r="N11">
            <v>7.9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8</v>
          </cell>
          <cell r="J12">
            <v>8</v>
          </cell>
          <cell r="K12">
            <v>9</v>
          </cell>
          <cell r="L12">
            <v>8.6</v>
          </cell>
          <cell r="N12">
            <v>8.6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7</v>
          </cell>
          <cell r="F13">
            <v>7</v>
          </cell>
          <cell r="J13">
            <v>7</v>
          </cell>
          <cell r="K13">
            <v>9.5</v>
          </cell>
          <cell r="L13">
            <v>8.5</v>
          </cell>
          <cell r="N13">
            <v>8.5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6</v>
          </cell>
          <cell r="F21">
            <v>6</v>
          </cell>
          <cell r="J21">
            <v>6</v>
          </cell>
          <cell r="K21">
            <v>9</v>
          </cell>
          <cell r="L21">
            <v>7.8</v>
          </cell>
          <cell r="N21">
            <v>7.8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7</v>
          </cell>
          <cell r="F23">
            <v>7</v>
          </cell>
          <cell r="J23">
            <v>7</v>
          </cell>
          <cell r="K23">
            <v>9.5</v>
          </cell>
          <cell r="L23">
            <v>8.5</v>
          </cell>
          <cell r="N23">
            <v>8.5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8</v>
          </cell>
          <cell r="J24">
            <v>8</v>
          </cell>
          <cell r="K24">
            <v>8.5</v>
          </cell>
          <cell r="L24">
            <v>8.3000000000000007</v>
          </cell>
          <cell r="N24">
            <v>8.3000000000000007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</v>
          </cell>
          <cell r="F25">
            <v>9</v>
          </cell>
          <cell r="J25">
            <v>9</v>
          </cell>
          <cell r="K25">
            <v>8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J26">
            <v>8</v>
          </cell>
          <cell r="K26">
            <v>9</v>
          </cell>
          <cell r="L26">
            <v>8.6</v>
          </cell>
          <cell r="N26">
            <v>8.6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7</v>
          </cell>
          <cell r="F32">
            <v>7</v>
          </cell>
          <cell r="J32">
            <v>7</v>
          </cell>
          <cell r="K32">
            <v>8.5</v>
          </cell>
          <cell r="L32">
            <v>7.9</v>
          </cell>
          <cell r="N32">
            <v>7.9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7.5</v>
          </cell>
          <cell r="F33">
            <v>7.5</v>
          </cell>
          <cell r="J33">
            <v>7.5</v>
          </cell>
          <cell r="K33">
            <v>9.5</v>
          </cell>
          <cell r="L33">
            <v>8.6999999999999993</v>
          </cell>
          <cell r="N33">
            <v>8.6999999999999993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9.5</v>
          </cell>
          <cell r="L34">
            <v>8.9</v>
          </cell>
          <cell r="N34">
            <v>8.9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7.5</v>
          </cell>
          <cell r="F35">
            <v>7.5</v>
          </cell>
          <cell r="J35">
            <v>7.5</v>
          </cell>
          <cell r="K35">
            <v>9.5</v>
          </cell>
          <cell r="L35">
            <v>8.6999999999999993</v>
          </cell>
          <cell r="N35">
            <v>8.6999999999999993</v>
          </cell>
          <cell r="O35" t="str">
            <v>Giỏi</v>
          </cell>
          <cell r="P35" t="str">
            <v>Giỏi</v>
          </cell>
          <cell r="Q35" t="str">
            <v/>
          </cell>
          <cell r="R35">
            <v>3.5</v>
          </cell>
          <cell r="S35" t="str">
            <v>B+</v>
          </cell>
          <cell r="T35" t="str">
            <v>Giỏi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6</v>
          </cell>
          <cell r="F36">
            <v>6</v>
          </cell>
          <cell r="J36">
            <v>6</v>
          </cell>
          <cell r="K36">
            <v>8</v>
          </cell>
          <cell r="L36">
            <v>7.2</v>
          </cell>
          <cell r="N36">
            <v>7.2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</sheetData>
      <sheetData sheetId="40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9.5</v>
          </cell>
          <cell r="F6">
            <v>6</v>
          </cell>
          <cell r="J6">
            <v>7.17</v>
          </cell>
          <cell r="K6">
            <v>7.9</v>
          </cell>
          <cell r="L6">
            <v>7.6</v>
          </cell>
          <cell r="N6">
            <v>7.6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8.4</v>
          </cell>
          <cell r="F7">
            <v>6</v>
          </cell>
          <cell r="J7">
            <v>6.8</v>
          </cell>
          <cell r="K7">
            <v>7.2</v>
          </cell>
          <cell r="L7">
            <v>7</v>
          </cell>
          <cell r="N7">
            <v>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7.9</v>
          </cell>
          <cell r="F10">
            <v>6.5</v>
          </cell>
          <cell r="J10">
            <v>6.97</v>
          </cell>
          <cell r="K10">
            <v>6.9</v>
          </cell>
          <cell r="L10">
            <v>6.9</v>
          </cell>
          <cell r="N10">
            <v>6.9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8.4</v>
          </cell>
          <cell r="F11">
            <v>6</v>
          </cell>
          <cell r="J11">
            <v>6.8</v>
          </cell>
          <cell r="K11">
            <v>7.8</v>
          </cell>
          <cell r="L11">
            <v>7.4</v>
          </cell>
          <cell r="N11">
            <v>7.4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8.4</v>
          </cell>
          <cell r="F12">
            <v>6</v>
          </cell>
          <cell r="J12">
            <v>6.8</v>
          </cell>
          <cell r="K12">
            <v>7.4</v>
          </cell>
          <cell r="L12">
            <v>7.2</v>
          </cell>
          <cell r="N12">
            <v>7.2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8.4</v>
          </cell>
          <cell r="F13">
            <v>6</v>
          </cell>
          <cell r="J13">
            <v>6.8</v>
          </cell>
          <cell r="K13">
            <v>7.1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9.5</v>
          </cell>
          <cell r="F21">
            <v>8</v>
          </cell>
          <cell r="J21">
            <v>8.5</v>
          </cell>
          <cell r="K21">
            <v>7.6</v>
          </cell>
          <cell r="L21">
            <v>8</v>
          </cell>
          <cell r="N21">
            <v>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8.4</v>
          </cell>
          <cell r="F23">
            <v>6</v>
          </cell>
          <cell r="J23">
            <v>6.8</v>
          </cell>
          <cell r="K23">
            <v>7.3</v>
          </cell>
          <cell r="L23">
            <v>7.1</v>
          </cell>
          <cell r="N23">
            <v>7.1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8.4</v>
          </cell>
          <cell r="F24">
            <v>6</v>
          </cell>
          <cell r="J24">
            <v>6.8</v>
          </cell>
          <cell r="K24">
            <v>7.9</v>
          </cell>
          <cell r="L24">
            <v>7.5</v>
          </cell>
          <cell r="N24">
            <v>7.5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9.5</v>
          </cell>
          <cell r="F25">
            <v>8</v>
          </cell>
          <cell r="J25">
            <v>8.5</v>
          </cell>
          <cell r="K25">
            <v>7.2</v>
          </cell>
          <cell r="L25">
            <v>7.7</v>
          </cell>
          <cell r="N25">
            <v>7.7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8.4</v>
          </cell>
          <cell r="F26">
            <v>8</v>
          </cell>
          <cell r="J26">
            <v>8.1300000000000008</v>
          </cell>
          <cell r="K26">
            <v>7.3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8.4</v>
          </cell>
          <cell r="F32">
            <v>6</v>
          </cell>
          <cell r="J32">
            <v>6.8</v>
          </cell>
          <cell r="K32">
            <v>7.6</v>
          </cell>
          <cell r="L32">
            <v>7.3</v>
          </cell>
          <cell r="N32">
            <v>7.3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8.4</v>
          </cell>
          <cell r="F33">
            <v>6.5</v>
          </cell>
          <cell r="J33">
            <v>7.13</v>
          </cell>
          <cell r="K33">
            <v>7.7</v>
          </cell>
          <cell r="L33">
            <v>7.5</v>
          </cell>
          <cell r="N33">
            <v>7.5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9.5</v>
          </cell>
          <cell r="F34">
            <v>7</v>
          </cell>
          <cell r="J34">
            <v>7.83</v>
          </cell>
          <cell r="K34">
            <v>8.1</v>
          </cell>
          <cell r="L34">
            <v>8</v>
          </cell>
          <cell r="N34">
            <v>8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9.5</v>
          </cell>
          <cell r="F35">
            <v>7</v>
          </cell>
          <cell r="J35">
            <v>7.83</v>
          </cell>
          <cell r="K35">
            <v>6.9</v>
          </cell>
          <cell r="L35">
            <v>7.3</v>
          </cell>
          <cell r="N35">
            <v>7.3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8.4</v>
          </cell>
          <cell r="F36">
            <v>6.5</v>
          </cell>
          <cell r="J36">
            <v>7.13</v>
          </cell>
          <cell r="K36">
            <v>6.8</v>
          </cell>
          <cell r="L36">
            <v>6.9</v>
          </cell>
          <cell r="N36">
            <v>6.9</v>
          </cell>
          <cell r="O36" t="str">
            <v>TB.khá</v>
          </cell>
          <cell r="P36" t="str">
            <v>TB.khá</v>
          </cell>
          <cell r="Q36" t="str">
            <v/>
          </cell>
          <cell r="R36">
            <v>2.5</v>
          </cell>
          <cell r="S36" t="str">
            <v>C+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41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7.5</v>
          </cell>
          <cell r="F6">
            <v>7.5</v>
          </cell>
          <cell r="J6">
            <v>7.5</v>
          </cell>
          <cell r="K6">
            <v>6</v>
          </cell>
          <cell r="L6">
            <v>6.6</v>
          </cell>
          <cell r="N6">
            <v>6.6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8</v>
          </cell>
          <cell r="F7">
            <v>8</v>
          </cell>
          <cell r="J7">
            <v>8</v>
          </cell>
          <cell r="K7">
            <v>6.5</v>
          </cell>
          <cell r="L7">
            <v>7.1</v>
          </cell>
          <cell r="N7">
            <v>7.1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8</v>
          </cell>
          <cell r="F10">
            <v>8</v>
          </cell>
          <cell r="J10">
            <v>8</v>
          </cell>
          <cell r="K10">
            <v>4</v>
          </cell>
          <cell r="L10">
            <v>5.6</v>
          </cell>
          <cell r="M10">
            <v>6.5</v>
          </cell>
          <cell r="N10">
            <v>7.1</v>
          </cell>
          <cell r="O10" t="str">
            <v>T.bình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8</v>
          </cell>
          <cell r="J11">
            <v>8</v>
          </cell>
          <cell r="K11">
            <v>5</v>
          </cell>
          <cell r="L11">
            <v>6.2</v>
          </cell>
          <cell r="N11">
            <v>6.2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8</v>
          </cell>
          <cell r="J12">
            <v>8</v>
          </cell>
          <cell r="K12">
            <v>4</v>
          </cell>
          <cell r="L12">
            <v>5.6</v>
          </cell>
          <cell r="M12">
            <v>6.5</v>
          </cell>
          <cell r="N12">
            <v>7.1</v>
          </cell>
          <cell r="O12" t="str">
            <v>T.bình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6</v>
          </cell>
          <cell r="L13">
            <v>6.8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7</v>
          </cell>
          <cell r="F21">
            <v>7</v>
          </cell>
          <cell r="J21">
            <v>7</v>
          </cell>
          <cell r="K21">
            <v>5.5</v>
          </cell>
          <cell r="L21">
            <v>6.1</v>
          </cell>
          <cell r="N21">
            <v>6.1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6.5</v>
          </cell>
          <cell r="F23">
            <v>6.5</v>
          </cell>
          <cell r="J23">
            <v>6.5</v>
          </cell>
          <cell r="K23">
            <v>4</v>
          </cell>
          <cell r="L23">
            <v>5</v>
          </cell>
          <cell r="M23">
            <v>7</v>
          </cell>
          <cell r="N23">
            <v>6.8</v>
          </cell>
          <cell r="O23" t="str">
            <v>T.bình</v>
          </cell>
          <cell r="P23" t="str">
            <v>TB.khá</v>
          </cell>
          <cell r="Q23" t="str">
            <v/>
          </cell>
          <cell r="R23">
            <v>2.5</v>
          </cell>
          <cell r="S23" t="str">
            <v>C+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7.5</v>
          </cell>
          <cell r="F24">
            <v>7.5</v>
          </cell>
          <cell r="J24">
            <v>7.5</v>
          </cell>
          <cell r="K24">
            <v>5.5</v>
          </cell>
          <cell r="L24">
            <v>6.3</v>
          </cell>
          <cell r="N24">
            <v>6.3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9.5</v>
          </cell>
          <cell r="F25">
            <v>9.5</v>
          </cell>
          <cell r="J25">
            <v>9.5</v>
          </cell>
          <cell r="K25">
            <v>8.5</v>
          </cell>
          <cell r="L25">
            <v>8.9</v>
          </cell>
          <cell r="N25">
            <v>8.9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8</v>
          </cell>
          <cell r="J26">
            <v>8</v>
          </cell>
          <cell r="K26">
            <v>6.5</v>
          </cell>
          <cell r="L26">
            <v>7.1</v>
          </cell>
          <cell r="N26">
            <v>7.1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8</v>
          </cell>
          <cell r="J32">
            <v>8</v>
          </cell>
          <cell r="K32">
            <v>7.5</v>
          </cell>
          <cell r="L32">
            <v>7.7</v>
          </cell>
          <cell r="N32">
            <v>7.7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7.5</v>
          </cell>
          <cell r="F33">
            <v>7.5</v>
          </cell>
          <cell r="J33">
            <v>7.5</v>
          </cell>
          <cell r="K33">
            <v>7</v>
          </cell>
          <cell r="L33">
            <v>7.2</v>
          </cell>
          <cell r="N33">
            <v>7.2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8.5</v>
          </cell>
          <cell r="F34">
            <v>8.5</v>
          </cell>
          <cell r="J34">
            <v>8.5</v>
          </cell>
          <cell r="K34">
            <v>6.5</v>
          </cell>
          <cell r="L34">
            <v>7.3</v>
          </cell>
          <cell r="N34">
            <v>7.3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8.5</v>
          </cell>
          <cell r="F35">
            <v>8.5</v>
          </cell>
          <cell r="J35">
            <v>8.5</v>
          </cell>
          <cell r="K35">
            <v>7.5</v>
          </cell>
          <cell r="L35">
            <v>7.9</v>
          </cell>
          <cell r="N35">
            <v>7.9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6.5</v>
          </cell>
          <cell r="F36">
            <v>6.5</v>
          </cell>
          <cell r="J36">
            <v>6.5</v>
          </cell>
          <cell r="K36">
            <v>5</v>
          </cell>
          <cell r="L36">
            <v>5.6</v>
          </cell>
          <cell r="N36">
            <v>5.6</v>
          </cell>
          <cell r="O36" t="str">
            <v>T.bình</v>
          </cell>
          <cell r="P36" t="str">
            <v>T.bình</v>
          </cell>
          <cell r="Q36" t="str">
            <v/>
          </cell>
          <cell r="R36">
            <v>2</v>
          </cell>
          <cell r="S36" t="str">
            <v>C</v>
          </cell>
          <cell r="T36" t="str">
            <v>Trung Bình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42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7</v>
          </cell>
          <cell r="F6">
            <v>6.5</v>
          </cell>
          <cell r="G6">
            <v>7.5</v>
          </cell>
          <cell r="H6">
            <v>6.5</v>
          </cell>
          <cell r="I6">
            <v>7.5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7</v>
          </cell>
          <cell r="F7">
            <v>5</v>
          </cell>
          <cell r="G7">
            <v>5</v>
          </cell>
          <cell r="H7">
            <v>5</v>
          </cell>
          <cell r="I7">
            <v>5</v>
          </cell>
          <cell r="J7">
            <v>5.22</v>
          </cell>
          <cell r="K7">
            <v>6.5</v>
          </cell>
          <cell r="L7">
            <v>6</v>
          </cell>
          <cell r="N7">
            <v>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J9" t="e">
            <v>#DIV/0!</v>
          </cell>
          <cell r="L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7</v>
          </cell>
          <cell r="F10">
            <v>5</v>
          </cell>
          <cell r="G10">
            <v>5.5</v>
          </cell>
          <cell r="H10">
            <v>5</v>
          </cell>
          <cell r="I10">
            <v>5.5</v>
          </cell>
          <cell r="J10">
            <v>5.44</v>
          </cell>
          <cell r="K10">
            <v>7</v>
          </cell>
          <cell r="L10">
            <v>6.4</v>
          </cell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5</v>
          </cell>
          <cell r="G11">
            <v>5.5</v>
          </cell>
          <cell r="H11">
            <v>5.5</v>
          </cell>
          <cell r="I11">
            <v>5</v>
          </cell>
          <cell r="J11">
            <v>5.56</v>
          </cell>
          <cell r="K11">
            <v>6</v>
          </cell>
          <cell r="L11">
            <v>5.8</v>
          </cell>
          <cell r="N11">
            <v>5.8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8</v>
          </cell>
          <cell r="F12">
            <v>7.5</v>
          </cell>
          <cell r="G12">
            <v>5.5</v>
          </cell>
          <cell r="H12">
            <v>7.5</v>
          </cell>
          <cell r="I12">
            <v>5.5</v>
          </cell>
          <cell r="J12">
            <v>6.67</v>
          </cell>
          <cell r="K12">
            <v>7</v>
          </cell>
          <cell r="L12">
            <v>6.9</v>
          </cell>
          <cell r="N12">
            <v>6.9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5</v>
          </cell>
          <cell r="F13">
            <v>5</v>
          </cell>
          <cell r="G13">
            <v>6</v>
          </cell>
          <cell r="H13">
            <v>5</v>
          </cell>
          <cell r="I13">
            <v>6</v>
          </cell>
          <cell r="J13">
            <v>5.44</v>
          </cell>
          <cell r="K13">
            <v>6</v>
          </cell>
          <cell r="L13">
            <v>5.8</v>
          </cell>
          <cell r="N13">
            <v>5.8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J15" t="e">
            <v>#DIV/0!</v>
          </cell>
          <cell r="L15" t="e">
            <v>#DIV/0!</v>
          </cell>
          <cell r="N15" t="e">
            <v>#DIV/0!</v>
          </cell>
          <cell r="O15" t="e">
            <v>#DIV/0!</v>
          </cell>
          <cell r="P15" t="e">
            <v>#DIV/0!</v>
          </cell>
          <cell r="Q15" t="e">
            <v>#DIV/0!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J16" t="e">
            <v>#DIV/0!</v>
          </cell>
          <cell r="L16" t="e">
            <v>#DIV/0!</v>
          </cell>
          <cell r="N16" t="e">
            <v>#DIV/0!</v>
          </cell>
          <cell r="O16" t="e">
            <v>#DIV/0!</v>
          </cell>
          <cell r="P16" t="e">
            <v>#DIV/0!</v>
          </cell>
          <cell r="Q16" t="e">
            <v>#DIV/0!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J18" t="e">
            <v>#DIV/0!</v>
          </cell>
          <cell r="L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J19" t="e">
            <v>#DIV/0!</v>
          </cell>
          <cell r="L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5.5</v>
          </cell>
          <cell r="G21">
            <v>8</v>
          </cell>
          <cell r="H21">
            <v>5.5</v>
          </cell>
          <cell r="I21">
            <v>8</v>
          </cell>
          <cell r="J21">
            <v>6.89</v>
          </cell>
          <cell r="K21">
            <v>7.5</v>
          </cell>
          <cell r="L21">
            <v>7.3</v>
          </cell>
          <cell r="N21">
            <v>7.3</v>
          </cell>
          <cell r="O21" t="str">
            <v>Khá</v>
          </cell>
          <cell r="P21" t="str">
            <v>Khá</v>
          </cell>
          <cell r="Q21" t="str">
            <v/>
          </cell>
          <cell r="R21">
            <v>3</v>
          </cell>
          <cell r="S21" t="str">
            <v>B</v>
          </cell>
          <cell r="T21" t="str">
            <v>Khá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J22" t="e">
            <v>#DIV/0!</v>
          </cell>
          <cell r="L22" t="e">
            <v>#DIV/0!</v>
          </cell>
          <cell r="N22" t="e">
            <v>#DIV/0!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5</v>
          </cell>
          <cell r="F23">
            <v>5</v>
          </cell>
          <cell r="G23">
            <v>5</v>
          </cell>
          <cell r="H23">
            <v>5</v>
          </cell>
          <cell r="I23">
            <v>5.5</v>
          </cell>
          <cell r="J23">
            <v>5.1100000000000003</v>
          </cell>
          <cell r="K23">
            <v>7</v>
          </cell>
          <cell r="L23">
            <v>6.2</v>
          </cell>
          <cell r="N23">
            <v>6.2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6</v>
          </cell>
          <cell r="G24">
            <v>6</v>
          </cell>
          <cell r="H24">
            <v>6</v>
          </cell>
          <cell r="I24">
            <v>6</v>
          </cell>
          <cell r="J24">
            <v>6.22</v>
          </cell>
          <cell r="K24">
            <v>7</v>
          </cell>
          <cell r="L24">
            <v>6.7</v>
          </cell>
          <cell r="N24">
            <v>6.7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7.5</v>
          </cell>
          <cell r="G25">
            <v>7.5</v>
          </cell>
          <cell r="H25">
            <v>7.5</v>
          </cell>
          <cell r="I25">
            <v>7.5</v>
          </cell>
          <cell r="J25">
            <v>7.56</v>
          </cell>
          <cell r="K25">
            <v>9</v>
          </cell>
          <cell r="L25">
            <v>8.4</v>
          </cell>
          <cell r="N25">
            <v>8.4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8</v>
          </cell>
          <cell r="F26">
            <v>5</v>
          </cell>
          <cell r="G26">
            <v>6</v>
          </cell>
          <cell r="H26">
            <v>8</v>
          </cell>
          <cell r="I26">
            <v>6</v>
          </cell>
          <cell r="J26">
            <v>6.44</v>
          </cell>
          <cell r="K26">
            <v>9</v>
          </cell>
          <cell r="L26">
            <v>8</v>
          </cell>
          <cell r="N26">
            <v>8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J27" t="e">
            <v>#DIV/0!</v>
          </cell>
          <cell r="L27" t="e">
            <v>#DIV/0!</v>
          </cell>
          <cell r="N27" t="e">
            <v>#DIV/0!</v>
          </cell>
          <cell r="O27" t="e">
            <v>#DIV/0!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J28" t="e">
            <v>#DIV/0!</v>
          </cell>
          <cell r="L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J29" t="e">
            <v>#DIV/0!</v>
          </cell>
          <cell r="L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J30" t="e">
            <v>#DIV/0!</v>
          </cell>
          <cell r="L30" t="e">
            <v>#DIV/0!</v>
          </cell>
          <cell r="N30" t="e">
            <v>#DIV/0!</v>
          </cell>
          <cell r="O30" t="e">
            <v>#DIV/0!</v>
          </cell>
          <cell r="P30" t="e">
            <v>#DIV/0!</v>
          </cell>
          <cell r="Q30" t="e">
            <v>#DIV/0!</v>
          </cell>
          <cell r="R30" t="e">
            <v>#DIV/0!</v>
          </cell>
          <cell r="S30" t="e">
            <v>#DIV/0!</v>
          </cell>
          <cell r="T30" t="e">
            <v>#DIV/0!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J31" t="e">
            <v>#DIV/0!</v>
          </cell>
          <cell r="L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  <cell r="T31" t="e">
            <v>#DIV/0!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8</v>
          </cell>
          <cell r="F32">
            <v>5</v>
          </cell>
          <cell r="G32">
            <v>8</v>
          </cell>
          <cell r="H32">
            <v>8</v>
          </cell>
          <cell r="I32">
            <v>8</v>
          </cell>
          <cell r="J32">
            <v>7.33</v>
          </cell>
          <cell r="K32">
            <v>8.5</v>
          </cell>
          <cell r="L32">
            <v>8</v>
          </cell>
          <cell r="N32">
            <v>8</v>
          </cell>
          <cell r="O32" t="str">
            <v>Giỏi</v>
          </cell>
          <cell r="P32" t="str">
            <v>Giỏi</v>
          </cell>
          <cell r="Q32" t="str">
            <v/>
          </cell>
          <cell r="R32">
            <v>3.5</v>
          </cell>
          <cell r="S32" t="str">
            <v>B+</v>
          </cell>
          <cell r="T32" t="str">
            <v>Giỏi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8</v>
          </cell>
          <cell r="F33">
            <v>9</v>
          </cell>
          <cell r="G33">
            <v>5</v>
          </cell>
          <cell r="H33">
            <v>9</v>
          </cell>
          <cell r="I33">
            <v>5</v>
          </cell>
          <cell r="J33">
            <v>7.11</v>
          </cell>
          <cell r="K33">
            <v>7.5</v>
          </cell>
          <cell r="L33">
            <v>7.3</v>
          </cell>
          <cell r="N33">
            <v>7.3</v>
          </cell>
          <cell r="O33" t="str">
            <v>Khá</v>
          </cell>
          <cell r="P33" t="str">
            <v>Khá</v>
          </cell>
          <cell r="Q33" t="str">
            <v/>
          </cell>
          <cell r="R33">
            <v>3</v>
          </cell>
          <cell r="S33" t="str">
            <v>B</v>
          </cell>
          <cell r="T33" t="str">
            <v>Khá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9</v>
          </cell>
          <cell r="F34">
            <v>7.5</v>
          </cell>
          <cell r="G34">
            <v>9.5</v>
          </cell>
          <cell r="H34">
            <v>9.5</v>
          </cell>
          <cell r="I34">
            <v>7.5</v>
          </cell>
          <cell r="J34">
            <v>8.56</v>
          </cell>
          <cell r="K34">
            <v>7</v>
          </cell>
          <cell r="L34">
            <v>7.6</v>
          </cell>
          <cell r="N34">
            <v>7.6</v>
          </cell>
          <cell r="O34" t="str">
            <v>Khá</v>
          </cell>
          <cell r="P34" t="str">
            <v>Khá</v>
          </cell>
          <cell r="Q34" t="str">
            <v/>
          </cell>
          <cell r="R34">
            <v>3</v>
          </cell>
          <cell r="S34" t="str">
            <v>B</v>
          </cell>
          <cell r="T34" t="str">
            <v>Khá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8</v>
          </cell>
          <cell r="F35">
            <v>8</v>
          </cell>
          <cell r="G35">
            <v>9</v>
          </cell>
          <cell r="H35">
            <v>5</v>
          </cell>
          <cell r="I35">
            <v>9</v>
          </cell>
          <cell r="J35">
            <v>7.78</v>
          </cell>
          <cell r="K35">
            <v>6</v>
          </cell>
          <cell r="L35">
            <v>6.7</v>
          </cell>
          <cell r="N35">
            <v>6.7</v>
          </cell>
          <cell r="O35" t="str">
            <v>TB.khá</v>
          </cell>
          <cell r="P35" t="str">
            <v>TB.khá</v>
          </cell>
          <cell r="Q35" t="str">
            <v/>
          </cell>
          <cell r="R35">
            <v>2.5</v>
          </cell>
          <cell r="S35" t="str">
            <v>C+</v>
          </cell>
          <cell r="T35" t="str">
            <v>Trung Bình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5</v>
          </cell>
          <cell r="G36">
            <v>7</v>
          </cell>
          <cell r="H36">
            <v>5</v>
          </cell>
          <cell r="I36">
            <v>7</v>
          </cell>
          <cell r="J36">
            <v>6.22</v>
          </cell>
          <cell r="K36">
            <v>8</v>
          </cell>
          <cell r="L36">
            <v>7.3</v>
          </cell>
          <cell r="N36">
            <v>7.3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J37" t="e">
            <v>#DIV/0!</v>
          </cell>
          <cell r="L37" t="e">
            <v>#DIV/0!</v>
          </cell>
          <cell r="N37" t="e">
            <v>#DIV/0!</v>
          </cell>
          <cell r="O37" t="e">
            <v>#DIV/0!</v>
          </cell>
          <cell r="P37" t="e">
            <v>#DIV/0!</v>
          </cell>
          <cell r="Q37" t="e">
            <v>#DIV/0!</v>
          </cell>
          <cell r="R37" t="e">
            <v>#DIV/0!</v>
          </cell>
          <cell r="S37" t="e">
            <v>#DIV/0!</v>
          </cell>
          <cell r="T37" t="e">
            <v>#DIV/0!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J38" t="e">
            <v>#DIV/0!</v>
          </cell>
          <cell r="L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</row>
        <row r="39">
          <cell r="B39" t="str">
            <v>Huỳnh Quốc</v>
          </cell>
          <cell r="C39" t="str">
            <v>Huỳnh Quốc</v>
          </cell>
          <cell r="D39" t="str">
            <v>Khải</v>
          </cell>
          <cell r="J39" t="e">
            <v>#DIV/0!</v>
          </cell>
          <cell r="L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  <cell r="Q39" t="e">
            <v>#DIV/0!</v>
          </cell>
          <cell r="R39" t="e">
            <v>#DIV/0!</v>
          </cell>
          <cell r="S39" t="e">
            <v>#DIV/0!</v>
          </cell>
          <cell r="T39" t="e">
            <v>#DIV/0!</v>
          </cell>
        </row>
      </sheetData>
      <sheetData sheetId="43" refreshError="1">
        <row r="6">
          <cell r="B6" t="str">
            <v>QT085A0019</v>
          </cell>
          <cell r="C6" t="str">
            <v>Đỗ Thúy</v>
          </cell>
          <cell r="D6" t="str">
            <v>An</v>
          </cell>
          <cell r="E6">
            <v>9</v>
          </cell>
          <cell r="F6">
            <v>9</v>
          </cell>
          <cell r="J6">
            <v>9</v>
          </cell>
          <cell r="K6">
            <v>10</v>
          </cell>
          <cell r="L6">
            <v>9.6</v>
          </cell>
          <cell r="N6">
            <v>9.6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QT085A0004</v>
          </cell>
          <cell r="C7" t="str">
            <v>Nguyễn Minh</v>
          </cell>
          <cell r="D7" t="str">
            <v>Chiến</v>
          </cell>
          <cell r="E7">
            <v>9</v>
          </cell>
          <cell r="F7">
            <v>9</v>
          </cell>
          <cell r="J7">
            <v>9</v>
          </cell>
          <cell r="K7">
            <v>7</v>
          </cell>
          <cell r="L7">
            <v>7.8</v>
          </cell>
          <cell r="N7">
            <v>7.8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QT085A0002</v>
          </cell>
          <cell r="C8" t="str">
            <v xml:space="preserve">Nguyễn Tiến </v>
          </cell>
          <cell r="D8" t="str">
            <v>Đạt</v>
          </cell>
          <cell r="E8">
            <v>9</v>
          </cell>
          <cell r="F8">
            <v>9</v>
          </cell>
          <cell r="J8">
            <v>9</v>
          </cell>
          <cell r="K8">
            <v>8</v>
          </cell>
          <cell r="L8">
            <v>8.4</v>
          </cell>
          <cell r="N8">
            <v>8.4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QT085A0024</v>
          </cell>
          <cell r="C9" t="str">
            <v>Lê Thùy</v>
          </cell>
          <cell r="D9" t="str">
            <v>Dương</v>
          </cell>
          <cell r="E9">
            <v>0</v>
          </cell>
          <cell r="F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QT085A0049</v>
          </cell>
          <cell r="C10" t="str">
            <v>Nguyễn Thị Kiều</v>
          </cell>
          <cell r="D10" t="str">
            <v>Duyên</v>
          </cell>
          <cell r="E10">
            <v>9</v>
          </cell>
          <cell r="F10">
            <v>9</v>
          </cell>
          <cell r="J10">
            <v>9</v>
          </cell>
          <cell r="K10">
            <v>0</v>
          </cell>
          <cell r="L10">
            <v>3.6</v>
          </cell>
          <cell r="M10">
            <v>0</v>
          </cell>
          <cell r="N10">
            <v>3.6</v>
          </cell>
          <cell r="O10" t="str">
            <v>Yếu</v>
          </cell>
          <cell r="P10" t="str">
            <v>Yếu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QT085A0025</v>
          </cell>
          <cell r="C11" t="str">
            <v>Trần Nguyễn Vân</v>
          </cell>
          <cell r="D11" t="str">
            <v>Hà</v>
          </cell>
          <cell r="E11">
            <v>8</v>
          </cell>
          <cell r="F11">
            <v>8</v>
          </cell>
          <cell r="J11">
            <v>8</v>
          </cell>
          <cell r="K11">
            <v>7</v>
          </cell>
          <cell r="L11">
            <v>7.4</v>
          </cell>
          <cell r="N11">
            <v>7.4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QT085A0043</v>
          </cell>
          <cell r="C12" t="str">
            <v>Trần Thị Phượng</v>
          </cell>
          <cell r="D12" t="str">
            <v>Hằng</v>
          </cell>
          <cell r="E12">
            <v>9</v>
          </cell>
          <cell r="F12">
            <v>9</v>
          </cell>
          <cell r="J12">
            <v>9</v>
          </cell>
          <cell r="K12">
            <v>0</v>
          </cell>
          <cell r="L12">
            <v>3.6</v>
          </cell>
          <cell r="M12">
            <v>0</v>
          </cell>
          <cell r="N12">
            <v>3.6</v>
          </cell>
          <cell r="O12" t="str">
            <v>Yếu</v>
          </cell>
          <cell r="P12" t="str">
            <v>Yếu</v>
          </cell>
          <cell r="Q12" t="str">
            <v>Học lại</v>
          </cell>
          <cell r="R12">
            <v>0</v>
          </cell>
          <cell r="S12" t="str">
            <v>F</v>
          </cell>
          <cell r="T12" t="str">
            <v>Kém</v>
          </cell>
        </row>
        <row r="13">
          <cell r="B13" t="str">
            <v>QT085A0023</v>
          </cell>
          <cell r="C13" t="str">
            <v>Lê Quang Phúc</v>
          </cell>
          <cell r="D13" t="str">
            <v>Hậu</v>
          </cell>
          <cell r="E13">
            <v>8</v>
          </cell>
          <cell r="F13">
            <v>8</v>
          </cell>
          <cell r="J13">
            <v>8</v>
          </cell>
          <cell r="K13">
            <v>0</v>
          </cell>
          <cell r="L13">
            <v>3.2</v>
          </cell>
          <cell r="M13">
            <v>0</v>
          </cell>
          <cell r="N13">
            <v>3.2</v>
          </cell>
          <cell r="O13" t="str">
            <v>Yếu</v>
          </cell>
          <cell r="P13" t="str">
            <v>Yếu</v>
          </cell>
          <cell r="Q13" t="str">
            <v>Học lại</v>
          </cell>
          <cell r="R13">
            <v>0</v>
          </cell>
          <cell r="S13" t="str">
            <v>F</v>
          </cell>
          <cell r="T13" t="str">
            <v>Kém</v>
          </cell>
        </row>
        <row r="14">
          <cell r="B14" t="str">
            <v>QT085A0015</v>
          </cell>
          <cell r="C14" t="str">
            <v>Trần Minh</v>
          </cell>
          <cell r="D14" t="str">
            <v>Huy</v>
          </cell>
          <cell r="E14">
            <v>0</v>
          </cell>
          <cell r="F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QT085A0003</v>
          </cell>
          <cell r="C15" t="str">
            <v>Phan Thúy</v>
          </cell>
          <cell r="D15" t="str">
            <v>Huỳnh</v>
          </cell>
          <cell r="E15">
            <v>9</v>
          </cell>
          <cell r="F15">
            <v>9</v>
          </cell>
          <cell r="J15">
            <v>9</v>
          </cell>
          <cell r="K15">
            <v>0</v>
          </cell>
          <cell r="L15">
            <v>3.6</v>
          </cell>
          <cell r="M15">
            <v>0</v>
          </cell>
          <cell r="N15">
            <v>3.6</v>
          </cell>
          <cell r="O15" t="str">
            <v>Yếu</v>
          </cell>
          <cell r="P15" t="str">
            <v>Yếu</v>
          </cell>
          <cell r="Q15" t="str">
            <v>Học lại</v>
          </cell>
          <cell r="R15">
            <v>0</v>
          </cell>
          <cell r="S15" t="str">
            <v>F</v>
          </cell>
          <cell r="T15" t="str">
            <v>Kém</v>
          </cell>
        </row>
        <row r="16">
          <cell r="B16" t="str">
            <v>QT085A0027</v>
          </cell>
          <cell r="C16" t="str">
            <v>Nguyễn Nhật</v>
          </cell>
          <cell r="D16" t="str">
            <v>Huỳnh</v>
          </cell>
          <cell r="E16">
            <v>8</v>
          </cell>
          <cell r="F16">
            <v>8</v>
          </cell>
          <cell r="J16">
            <v>8</v>
          </cell>
          <cell r="K16">
            <v>6</v>
          </cell>
          <cell r="L16">
            <v>6.8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QT085A0018</v>
          </cell>
          <cell r="C17" t="str">
            <v>Nguyễn Vũ</v>
          </cell>
          <cell r="D17" t="str">
            <v>Khang</v>
          </cell>
          <cell r="E17">
            <v>6</v>
          </cell>
          <cell r="F17">
            <v>6</v>
          </cell>
          <cell r="J17">
            <v>6</v>
          </cell>
          <cell r="K17">
            <v>0</v>
          </cell>
          <cell r="L17">
            <v>2.4</v>
          </cell>
          <cell r="M17">
            <v>0</v>
          </cell>
          <cell r="N17">
            <v>2.4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QT085A0022</v>
          </cell>
          <cell r="C18" t="str">
            <v xml:space="preserve">Nguyễn Thị Phương </v>
          </cell>
          <cell r="D18" t="str">
            <v>Lam</v>
          </cell>
          <cell r="E18">
            <v>8</v>
          </cell>
          <cell r="F18">
            <v>8</v>
          </cell>
          <cell r="J18">
            <v>8</v>
          </cell>
          <cell r="K18">
            <v>0</v>
          </cell>
          <cell r="L18">
            <v>3.2</v>
          </cell>
          <cell r="M18">
            <v>0</v>
          </cell>
          <cell r="N18">
            <v>3.2</v>
          </cell>
          <cell r="O18" t="str">
            <v>Yếu</v>
          </cell>
          <cell r="P18" t="str">
            <v>Yếu</v>
          </cell>
          <cell r="Q18" t="str">
            <v>Học lại</v>
          </cell>
          <cell r="R18">
            <v>0</v>
          </cell>
          <cell r="S18" t="str">
            <v>F</v>
          </cell>
          <cell r="T18" t="str">
            <v>Kém</v>
          </cell>
        </row>
        <row r="19">
          <cell r="B19" t="str">
            <v>QT085A0028</v>
          </cell>
          <cell r="C19" t="str">
            <v>Tạ Thùy</v>
          </cell>
          <cell r="D19" t="str">
            <v>Lam</v>
          </cell>
          <cell r="E19">
            <v>9</v>
          </cell>
          <cell r="F19">
            <v>9</v>
          </cell>
          <cell r="J19">
            <v>9</v>
          </cell>
          <cell r="K19">
            <v>0</v>
          </cell>
          <cell r="L19">
            <v>3.6</v>
          </cell>
          <cell r="M19">
            <v>0</v>
          </cell>
          <cell r="N19">
            <v>3.6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QT085A0047</v>
          </cell>
          <cell r="C20" t="str">
            <v>Nguyễn Thị Cẩm</v>
          </cell>
          <cell r="D20" t="str">
            <v>Linh</v>
          </cell>
          <cell r="E20">
            <v>8</v>
          </cell>
          <cell r="F20">
            <v>8</v>
          </cell>
          <cell r="J20">
            <v>8</v>
          </cell>
          <cell r="K20">
            <v>0</v>
          </cell>
          <cell r="L20">
            <v>3.2</v>
          </cell>
          <cell r="M20">
            <v>0</v>
          </cell>
          <cell r="N20">
            <v>3.2</v>
          </cell>
          <cell r="O20" t="str">
            <v>Yếu</v>
          </cell>
          <cell r="P20" t="str">
            <v>Yếu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QT085A0029</v>
          </cell>
          <cell r="C21" t="str">
            <v>Trần Tiểu</v>
          </cell>
          <cell r="D21" t="str">
            <v>My</v>
          </cell>
          <cell r="E21">
            <v>8</v>
          </cell>
          <cell r="F21">
            <v>8</v>
          </cell>
          <cell r="J21">
            <v>8</v>
          </cell>
          <cell r="K21">
            <v>6</v>
          </cell>
          <cell r="L21">
            <v>6.8</v>
          </cell>
          <cell r="N21">
            <v>6.8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QT085A0031</v>
          </cell>
          <cell r="C22" t="str">
            <v>Đặng Thị Thanh</v>
          </cell>
          <cell r="D22" t="str">
            <v>Ngân</v>
          </cell>
          <cell r="E22">
            <v>8</v>
          </cell>
          <cell r="F22">
            <v>8</v>
          </cell>
          <cell r="J22">
            <v>8</v>
          </cell>
          <cell r="K22">
            <v>8</v>
          </cell>
          <cell r="L22">
            <v>8</v>
          </cell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DL085A0014</v>
          </cell>
          <cell r="C23" t="str">
            <v>Nguyễn Thị Long</v>
          </cell>
          <cell r="D23" t="str">
            <v>Ngân</v>
          </cell>
          <cell r="E23">
            <v>8</v>
          </cell>
          <cell r="F23">
            <v>8</v>
          </cell>
          <cell r="J23">
            <v>8</v>
          </cell>
          <cell r="K23">
            <v>0</v>
          </cell>
          <cell r="L23">
            <v>3.2</v>
          </cell>
          <cell r="M23">
            <v>0</v>
          </cell>
          <cell r="N23">
            <v>3.2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QT085A0052</v>
          </cell>
          <cell r="C24" t="str">
            <v>Mai Thảo</v>
          </cell>
          <cell r="D24" t="str">
            <v>Nguyên</v>
          </cell>
          <cell r="E24">
            <v>8</v>
          </cell>
          <cell r="F24">
            <v>8</v>
          </cell>
          <cell r="J24">
            <v>8</v>
          </cell>
          <cell r="K24">
            <v>7</v>
          </cell>
          <cell r="L24">
            <v>7.4</v>
          </cell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QT085A0040</v>
          </cell>
          <cell r="C25" t="str">
            <v>Trương Thị Yến</v>
          </cell>
          <cell r="D25" t="str">
            <v>Nhi</v>
          </cell>
          <cell r="E25">
            <v>8</v>
          </cell>
          <cell r="F25">
            <v>8</v>
          </cell>
          <cell r="J25">
            <v>8</v>
          </cell>
          <cell r="K25">
            <v>9</v>
          </cell>
          <cell r="L25">
            <v>8.6</v>
          </cell>
          <cell r="N25">
            <v>8.6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QT085A0046</v>
          </cell>
          <cell r="C26" t="str">
            <v xml:space="preserve">Lê Thị Mỹ </v>
          </cell>
          <cell r="D26" t="str">
            <v>Phượng</v>
          </cell>
          <cell r="E26">
            <v>9</v>
          </cell>
          <cell r="F26">
            <v>9</v>
          </cell>
          <cell r="J26">
            <v>9</v>
          </cell>
          <cell r="K26">
            <v>8</v>
          </cell>
          <cell r="L26">
            <v>8.4</v>
          </cell>
          <cell r="N26">
            <v>8.4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  <row r="27">
          <cell r="B27" t="str">
            <v>QT085A0045</v>
          </cell>
          <cell r="C27" t="str">
            <v>Dương Thị Trúc</v>
          </cell>
          <cell r="D27" t="str">
            <v>Quân</v>
          </cell>
          <cell r="E27">
            <v>9</v>
          </cell>
          <cell r="F27">
            <v>9</v>
          </cell>
          <cell r="J27">
            <v>9</v>
          </cell>
          <cell r="K27">
            <v>0</v>
          </cell>
          <cell r="L27">
            <v>3.6</v>
          </cell>
          <cell r="M27">
            <v>0</v>
          </cell>
          <cell r="N27">
            <v>3.6</v>
          </cell>
          <cell r="O27" t="str">
            <v>Yếu</v>
          </cell>
          <cell r="P27" t="str">
            <v>Yếu</v>
          </cell>
          <cell r="Q27" t="str">
            <v>Học lại</v>
          </cell>
          <cell r="R27">
            <v>0</v>
          </cell>
          <cell r="S27" t="str">
            <v>F</v>
          </cell>
          <cell r="T27" t="str">
            <v>Kém</v>
          </cell>
        </row>
        <row r="28">
          <cell r="B28" t="str">
            <v>QT085A0006</v>
          </cell>
          <cell r="C28" t="str">
            <v>Trần Phú</v>
          </cell>
          <cell r="D28" t="str">
            <v>Quí</v>
          </cell>
          <cell r="E28">
            <v>7</v>
          </cell>
          <cell r="F28">
            <v>7</v>
          </cell>
          <cell r="J28">
            <v>7</v>
          </cell>
          <cell r="K28">
            <v>0</v>
          </cell>
          <cell r="L28">
            <v>2.8</v>
          </cell>
          <cell r="M28">
            <v>0</v>
          </cell>
          <cell r="N28">
            <v>2.8</v>
          </cell>
          <cell r="O28" t="str">
            <v>Kém</v>
          </cell>
          <cell r="P28" t="str">
            <v>Kém</v>
          </cell>
          <cell r="Q28" t="str">
            <v>Học lại</v>
          </cell>
          <cell r="R28">
            <v>0</v>
          </cell>
          <cell r="S28" t="str">
            <v>F</v>
          </cell>
          <cell r="T28" t="str">
            <v>Kém</v>
          </cell>
        </row>
        <row r="29">
          <cell r="B29" t="str">
            <v>QT085A0044</v>
          </cell>
          <cell r="C29" t="str">
            <v>Huỳnh Thanh</v>
          </cell>
          <cell r="D29" t="str">
            <v>Quí</v>
          </cell>
          <cell r="E29">
            <v>10</v>
          </cell>
          <cell r="F29">
            <v>10</v>
          </cell>
          <cell r="J29">
            <v>10</v>
          </cell>
          <cell r="K29">
            <v>0</v>
          </cell>
          <cell r="L29">
            <v>4</v>
          </cell>
          <cell r="M29">
            <v>0</v>
          </cell>
          <cell r="N29">
            <v>4</v>
          </cell>
          <cell r="O29" t="str">
            <v>Yếu</v>
          </cell>
          <cell r="P29" t="str">
            <v>Yếu</v>
          </cell>
          <cell r="Q29" t="str">
            <v>Học lại</v>
          </cell>
          <cell r="R29">
            <v>1</v>
          </cell>
          <cell r="S29" t="str">
            <v>D</v>
          </cell>
          <cell r="T29" t="str">
            <v>Trung Bình</v>
          </cell>
        </row>
        <row r="30">
          <cell r="B30" t="str">
            <v>NH085A0088</v>
          </cell>
          <cell r="C30" t="str">
            <v>Nguyễn Ngọc Như</v>
          </cell>
          <cell r="D30" t="str">
            <v>Quỳnh</v>
          </cell>
          <cell r="E30">
            <v>0</v>
          </cell>
          <cell r="F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 t="str">
            <v>Kém</v>
          </cell>
          <cell r="P30" t="str">
            <v>Kém</v>
          </cell>
          <cell r="Q30" t="str">
            <v>Học lại</v>
          </cell>
          <cell r="R30">
            <v>0</v>
          </cell>
          <cell r="S30" t="str">
            <v>F</v>
          </cell>
          <cell r="T30" t="str">
            <v>Kém</v>
          </cell>
        </row>
        <row r="31">
          <cell r="B31" t="str">
            <v>QT085A0010</v>
          </cell>
          <cell r="C31" t="str">
            <v>Phạm Tuyết</v>
          </cell>
          <cell r="D31" t="str">
            <v>Sang</v>
          </cell>
          <cell r="E31">
            <v>0</v>
          </cell>
          <cell r="F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Kém</v>
          </cell>
          <cell r="P31" t="str">
            <v>Kém</v>
          </cell>
          <cell r="Q31" t="str">
            <v>Học lại</v>
          </cell>
          <cell r="R31">
            <v>0</v>
          </cell>
          <cell r="S31" t="str">
            <v>F</v>
          </cell>
          <cell r="T31" t="str">
            <v>Kém</v>
          </cell>
        </row>
        <row r="32">
          <cell r="B32" t="str">
            <v>QT085A0017</v>
          </cell>
          <cell r="C32" t="str">
            <v>Nguyễn Thị Yến</v>
          </cell>
          <cell r="D32" t="str">
            <v>Thanh</v>
          </cell>
          <cell r="E32">
            <v>9</v>
          </cell>
          <cell r="F32">
            <v>9</v>
          </cell>
          <cell r="J32">
            <v>9</v>
          </cell>
          <cell r="K32">
            <v>7</v>
          </cell>
          <cell r="L32">
            <v>7.8</v>
          </cell>
          <cell r="N32">
            <v>7.8</v>
          </cell>
          <cell r="O32" t="str">
            <v>Khá</v>
          </cell>
          <cell r="P32" t="str">
            <v>Khá</v>
          </cell>
          <cell r="Q32" t="str">
            <v/>
          </cell>
          <cell r="R32">
            <v>3</v>
          </cell>
          <cell r="S32" t="str">
            <v>B</v>
          </cell>
          <cell r="T32" t="str">
            <v>Khá</v>
          </cell>
        </row>
        <row r="33">
          <cell r="B33" t="str">
            <v>QT085A0001</v>
          </cell>
          <cell r="C33" t="str">
            <v>Ngô Nguyễn Duy</v>
          </cell>
          <cell r="D33" t="str">
            <v>Thảo</v>
          </cell>
          <cell r="E33">
            <v>9</v>
          </cell>
          <cell r="F33">
            <v>9</v>
          </cell>
          <cell r="J33">
            <v>9</v>
          </cell>
          <cell r="K33">
            <v>8</v>
          </cell>
          <cell r="L33">
            <v>8.4</v>
          </cell>
          <cell r="N33">
            <v>8.4</v>
          </cell>
          <cell r="O33" t="str">
            <v>Giỏi</v>
          </cell>
          <cell r="P33" t="str">
            <v>Giỏi</v>
          </cell>
          <cell r="Q33" t="str">
            <v/>
          </cell>
          <cell r="R33">
            <v>3.5</v>
          </cell>
          <cell r="S33" t="str">
            <v>B+</v>
          </cell>
          <cell r="T33" t="str">
            <v>Giỏi</v>
          </cell>
        </row>
        <row r="34">
          <cell r="B34" t="str">
            <v>QT085A0020</v>
          </cell>
          <cell r="C34" t="str">
            <v>Trần Khắc</v>
          </cell>
          <cell r="D34" t="str">
            <v>Thuần</v>
          </cell>
          <cell r="E34">
            <v>8</v>
          </cell>
          <cell r="F34">
            <v>8</v>
          </cell>
          <cell r="J34">
            <v>8</v>
          </cell>
          <cell r="K34">
            <v>9</v>
          </cell>
          <cell r="L34">
            <v>8.6</v>
          </cell>
          <cell r="N34">
            <v>8.6</v>
          </cell>
          <cell r="O34" t="str">
            <v>Giỏi</v>
          </cell>
          <cell r="P34" t="str">
            <v>Giỏi</v>
          </cell>
          <cell r="Q34" t="str">
            <v/>
          </cell>
          <cell r="R34">
            <v>3.5</v>
          </cell>
          <cell r="S34" t="str">
            <v>B+</v>
          </cell>
          <cell r="T34" t="str">
            <v>Giỏi</v>
          </cell>
        </row>
        <row r="35">
          <cell r="B35" t="str">
            <v>NH085A0007</v>
          </cell>
          <cell r="C35" t="str">
            <v>Trần Trung</v>
          </cell>
          <cell r="D35" t="str">
            <v>Tính</v>
          </cell>
          <cell r="E35">
            <v>9</v>
          </cell>
          <cell r="F35">
            <v>9</v>
          </cell>
          <cell r="J35">
            <v>9</v>
          </cell>
          <cell r="K35">
            <v>7</v>
          </cell>
          <cell r="L35">
            <v>7.8</v>
          </cell>
          <cell r="N35">
            <v>7.8</v>
          </cell>
          <cell r="O35" t="str">
            <v>Khá</v>
          </cell>
          <cell r="P35" t="str">
            <v>Khá</v>
          </cell>
          <cell r="Q35" t="str">
            <v/>
          </cell>
          <cell r="R35">
            <v>3</v>
          </cell>
          <cell r="S35" t="str">
            <v>B</v>
          </cell>
          <cell r="T35" t="str">
            <v>Khá</v>
          </cell>
        </row>
        <row r="36">
          <cell r="B36" t="str">
            <v>QT085A0030</v>
          </cell>
          <cell r="C36" t="str">
            <v>Nguyễn Thị Kim</v>
          </cell>
          <cell r="D36" t="str">
            <v>Tuyền</v>
          </cell>
          <cell r="E36">
            <v>8</v>
          </cell>
          <cell r="F36">
            <v>8</v>
          </cell>
          <cell r="J36">
            <v>8</v>
          </cell>
          <cell r="K36">
            <v>7</v>
          </cell>
          <cell r="L36">
            <v>7.4</v>
          </cell>
          <cell r="N36">
            <v>7.4</v>
          </cell>
          <cell r="O36" t="str">
            <v>Khá</v>
          </cell>
          <cell r="P36" t="str">
            <v>Khá</v>
          </cell>
          <cell r="Q36" t="str">
            <v/>
          </cell>
          <cell r="R36">
            <v>3</v>
          </cell>
          <cell r="S36" t="str">
            <v>B</v>
          </cell>
          <cell r="T36" t="str">
            <v>Khá</v>
          </cell>
        </row>
        <row r="37">
          <cell r="B37" t="str">
            <v>QT085A0042</v>
          </cell>
          <cell r="C37" t="str">
            <v>Hồ Cẩm</v>
          </cell>
          <cell r="D37" t="str">
            <v>Uy</v>
          </cell>
          <cell r="E37">
            <v>9</v>
          </cell>
          <cell r="F37">
            <v>9</v>
          </cell>
          <cell r="J37">
            <v>9</v>
          </cell>
          <cell r="K37">
            <v>7</v>
          </cell>
          <cell r="L37">
            <v>7.8</v>
          </cell>
          <cell r="N37">
            <v>7.8</v>
          </cell>
          <cell r="O37" t="str">
            <v>Khá</v>
          </cell>
          <cell r="P37" t="str">
            <v>Khá</v>
          </cell>
          <cell r="Q37" t="str">
            <v/>
          </cell>
          <cell r="R37">
            <v>3</v>
          </cell>
          <cell r="S37" t="str">
            <v>B</v>
          </cell>
          <cell r="T37" t="str">
            <v>Khá</v>
          </cell>
        </row>
        <row r="38">
          <cell r="B38" t="str">
            <v>QT085A0041</v>
          </cell>
          <cell r="C38" t="str">
            <v>Lưu Kim</v>
          </cell>
          <cell r="D38" t="str">
            <v>Yến</v>
          </cell>
          <cell r="E38">
            <v>9</v>
          </cell>
          <cell r="F38">
            <v>9</v>
          </cell>
          <cell r="J38">
            <v>9</v>
          </cell>
          <cell r="K38">
            <v>9</v>
          </cell>
          <cell r="L38">
            <v>9</v>
          </cell>
          <cell r="N38">
            <v>9</v>
          </cell>
          <cell r="O38" t="str">
            <v>X.sắc</v>
          </cell>
          <cell r="P38" t="str">
            <v>X.sắc</v>
          </cell>
          <cell r="Q38" t="str">
            <v/>
          </cell>
          <cell r="R38">
            <v>4</v>
          </cell>
          <cell r="S38" t="str">
            <v>A</v>
          </cell>
          <cell r="T38" t="str">
            <v>Xuất sắc</v>
          </cell>
        </row>
        <row r="39">
          <cell r="B39" t="str">
            <v>QT085A0005</v>
          </cell>
          <cell r="C39" t="str">
            <v>Nguyễn Thị Kiều</v>
          </cell>
          <cell r="D39" t="str">
            <v>Trang</v>
          </cell>
          <cell r="E39">
            <v>9</v>
          </cell>
          <cell r="F39">
            <v>9</v>
          </cell>
          <cell r="J39">
            <v>9</v>
          </cell>
          <cell r="K39">
            <v>8</v>
          </cell>
          <cell r="L39">
            <v>8.4</v>
          </cell>
          <cell r="N39">
            <v>8.4</v>
          </cell>
          <cell r="O39" t="str">
            <v>Giỏi</v>
          </cell>
          <cell r="P39" t="str">
            <v>Giỏi</v>
          </cell>
          <cell r="Q39" t="str">
            <v/>
          </cell>
          <cell r="R39">
            <v>3.5</v>
          </cell>
          <cell r="S39" t="str">
            <v>B+</v>
          </cell>
          <cell r="T39" t="str">
            <v>Giỏi</v>
          </cell>
        </row>
        <row r="40">
          <cell r="B40" t="str">
            <v>Huỳnh Quốc</v>
          </cell>
          <cell r="C40" t="str">
            <v>Huỳnh Quốc</v>
          </cell>
          <cell r="D40" t="str">
            <v>Khải</v>
          </cell>
          <cell r="E40">
            <v>9</v>
          </cell>
          <cell r="F40">
            <v>9</v>
          </cell>
          <cell r="J40">
            <v>9</v>
          </cell>
          <cell r="K40">
            <v>9</v>
          </cell>
          <cell r="L40">
            <v>9</v>
          </cell>
          <cell r="N40">
            <v>9</v>
          </cell>
          <cell r="O40" t="str">
            <v>X.sắc</v>
          </cell>
          <cell r="P40" t="str">
            <v>X.sắc</v>
          </cell>
          <cell r="Q40" t="str">
            <v/>
          </cell>
          <cell r="R40">
            <v>4</v>
          </cell>
          <cell r="S40" t="str">
            <v>A</v>
          </cell>
          <cell r="T40" t="str">
            <v>Xuất sắc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ĐDU08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QTH"/>
      <sheetName val="13.KT VĨ MÔ"/>
      <sheetName val="14.AVGT 3"/>
      <sheetName val="15.LKT"/>
      <sheetName val="16.TCSK"/>
      <sheetName val="17.QTNNL"/>
      <sheetName val="18.TQTT"/>
      <sheetName val="19.THNN1"/>
      <sheetName val="N1-HK3"/>
      <sheetName val="19.KTL"/>
      <sheetName val="20.MQT"/>
      <sheetName val="21.CSVHVN"/>
      <sheetName val="22.QTCL"/>
      <sheetName val="23.THUD"/>
      <sheetName val="24.HVTD"/>
      <sheetName val="25.AVGT4"/>
      <sheetName val="26.QTTH"/>
      <sheetName val="27.MAR DV"/>
      <sheetName val="N2-HK1"/>
      <sheetName val="27.QTBH"/>
      <sheetName val="28.DDKD"/>
      <sheetName val="29.AVCN1"/>
      <sheetName val="30.KT CONTENTS"/>
      <sheetName val="30.NC MAR"/>
      <sheetName val="N2-HK2"/>
      <sheetName val="31.KTDN"/>
      <sheetName val="32.PTHĐKD"/>
      <sheetName val="33.CLKD"/>
      <sheetName val="34.NVTTQT"/>
      <sheetName val="35.QTVP&amp;STVB"/>
      <sheetName val="36.QTTCDN"/>
      <sheetName val="37.MAR CB"/>
      <sheetName val="38.ĐGSP"/>
      <sheetName val="39.TKCB"/>
      <sheetName val="N2-HK3"/>
      <sheetName val="40.QTDAĐT"/>
      <sheetName val="41.TLHĐC- TLKD"/>
      <sheetName val="42.KDQT"/>
      <sheetName val="TONG KET HK"/>
      <sheetName val="TONG KET theo thang 4"/>
      <sheetName val="THI"/>
      <sheetName val="HỌC GHÉP"/>
    </sheetNames>
    <sheetDataSet>
      <sheetData sheetId="0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8.5</v>
          </cell>
          <cell r="F6">
            <v>8.5</v>
          </cell>
          <cell r="G6"/>
          <cell r="H6"/>
          <cell r="I6"/>
          <cell r="J6">
            <v>8.5</v>
          </cell>
          <cell r="K6">
            <v>8.1999999999999993</v>
          </cell>
          <cell r="L6">
            <v>8.32</v>
          </cell>
          <cell r="M6"/>
          <cell r="N6">
            <v>8.32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7</v>
          </cell>
          <cell r="F7">
            <v>5.2</v>
          </cell>
          <cell r="G7">
            <v>7.8</v>
          </cell>
          <cell r="H7"/>
          <cell r="I7"/>
          <cell r="J7">
            <v>6.67</v>
          </cell>
          <cell r="K7">
            <v>5.9</v>
          </cell>
          <cell r="L7">
            <v>6.21</v>
          </cell>
          <cell r="M7"/>
          <cell r="N7">
            <v>6.21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7.5</v>
          </cell>
          <cell r="F8">
            <v>7.5</v>
          </cell>
          <cell r="G8"/>
          <cell r="H8"/>
          <cell r="I8"/>
          <cell r="J8">
            <v>7.5</v>
          </cell>
          <cell r="K8">
            <v>7.8</v>
          </cell>
          <cell r="L8">
            <v>7.68</v>
          </cell>
          <cell r="M8"/>
          <cell r="N8">
            <v>7.68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7</v>
          </cell>
          <cell r="F9">
            <v>7</v>
          </cell>
          <cell r="G9"/>
          <cell r="H9"/>
          <cell r="I9"/>
          <cell r="J9">
            <v>7</v>
          </cell>
          <cell r="K9">
            <v>7.2</v>
          </cell>
          <cell r="L9">
            <v>7.12</v>
          </cell>
          <cell r="M9"/>
          <cell r="N9">
            <v>7.12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7</v>
          </cell>
          <cell r="F10">
            <v>7</v>
          </cell>
          <cell r="G10"/>
          <cell r="H10"/>
          <cell r="I10"/>
          <cell r="J10">
            <v>7</v>
          </cell>
          <cell r="K10">
            <v>6.8</v>
          </cell>
          <cell r="L10">
            <v>6.88</v>
          </cell>
          <cell r="M10"/>
          <cell r="N10">
            <v>6.88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6</v>
          </cell>
          <cell r="F11">
            <v>6</v>
          </cell>
          <cell r="G11"/>
          <cell r="H11"/>
          <cell r="I11"/>
          <cell r="J11">
            <v>6</v>
          </cell>
          <cell r="K11">
            <v>5.4</v>
          </cell>
          <cell r="L11">
            <v>5.64</v>
          </cell>
          <cell r="M11"/>
          <cell r="N11">
            <v>5.64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6.5</v>
          </cell>
          <cell r="F12">
            <v>6.5</v>
          </cell>
          <cell r="G12"/>
          <cell r="H12"/>
          <cell r="I12"/>
          <cell r="J12">
            <v>6.5</v>
          </cell>
          <cell r="K12">
            <v>4.8</v>
          </cell>
          <cell r="L12">
            <v>5.48</v>
          </cell>
          <cell r="M12">
            <v>5.3</v>
          </cell>
          <cell r="N12">
            <v>5.8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7.5</v>
          </cell>
          <cell r="F13">
            <v>7.5</v>
          </cell>
          <cell r="G13"/>
          <cell r="H13"/>
          <cell r="I13"/>
          <cell r="J13">
            <v>7.5</v>
          </cell>
          <cell r="K13">
            <v>5</v>
          </cell>
          <cell r="L13">
            <v>6</v>
          </cell>
          <cell r="M13">
            <v>5.3</v>
          </cell>
          <cell r="N13">
            <v>6.2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6</v>
          </cell>
          <cell r="F14">
            <v>6</v>
          </cell>
          <cell r="G14"/>
          <cell r="H14"/>
          <cell r="I14"/>
          <cell r="J14">
            <v>6</v>
          </cell>
          <cell r="K14">
            <v>3.4</v>
          </cell>
          <cell r="L14">
            <v>4.4400000000000004</v>
          </cell>
          <cell r="M14">
            <v>8.6999999999999993</v>
          </cell>
          <cell r="N14">
            <v>7.6</v>
          </cell>
          <cell r="O14" t="str">
            <v>Yếu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10</v>
          </cell>
          <cell r="F15">
            <v>10</v>
          </cell>
          <cell r="G15"/>
          <cell r="H15"/>
          <cell r="I15"/>
          <cell r="J15">
            <v>10</v>
          </cell>
          <cell r="K15">
            <v>7.6999999999999993</v>
          </cell>
          <cell r="L15">
            <v>8.6199999999999992</v>
          </cell>
          <cell r="M15"/>
          <cell r="N15">
            <v>8.6199999999999992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9.6999999999999993</v>
          </cell>
          <cell r="F16">
            <v>9.6999999999999993</v>
          </cell>
          <cell r="G16"/>
          <cell r="H16"/>
          <cell r="I16"/>
          <cell r="J16">
            <v>9.6999999999999993</v>
          </cell>
          <cell r="K16">
            <v>6.7</v>
          </cell>
          <cell r="L16">
            <v>7.9</v>
          </cell>
          <cell r="M16"/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7.4</v>
          </cell>
          <cell r="F17">
            <v>7.4</v>
          </cell>
          <cell r="G17"/>
          <cell r="H17"/>
          <cell r="I17"/>
          <cell r="J17">
            <v>7.4</v>
          </cell>
          <cell r="K17">
            <v>4.5</v>
          </cell>
          <cell r="L17">
            <v>5.66</v>
          </cell>
          <cell r="M17">
            <v>1</v>
          </cell>
          <cell r="N17">
            <v>3.6</v>
          </cell>
          <cell r="O17" t="str">
            <v>T.bình</v>
          </cell>
          <cell r="P17" t="str">
            <v>Yếu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8</v>
          </cell>
          <cell r="F18">
            <v>8</v>
          </cell>
          <cell r="G18"/>
          <cell r="H18"/>
          <cell r="I18"/>
          <cell r="J18">
            <v>8</v>
          </cell>
          <cell r="K18">
            <v>5.4</v>
          </cell>
          <cell r="L18">
            <v>6.44</v>
          </cell>
          <cell r="M18"/>
          <cell r="N18">
            <v>6.44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9.6999999999999993</v>
          </cell>
          <cell r="F19">
            <v>9.6999999999999993</v>
          </cell>
          <cell r="G19"/>
          <cell r="H19"/>
          <cell r="I19"/>
          <cell r="J19">
            <v>9.6999999999999993</v>
          </cell>
          <cell r="K19">
            <v>8.1999999999999993</v>
          </cell>
          <cell r="L19">
            <v>8.8000000000000007</v>
          </cell>
          <cell r="M19"/>
          <cell r="N19">
            <v>8.8000000000000007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9.1999999999999993</v>
          </cell>
          <cell r="F20">
            <v>9.1999999999999993</v>
          </cell>
          <cell r="G20"/>
          <cell r="H20"/>
          <cell r="I20"/>
          <cell r="J20">
            <v>9.1999999999999993</v>
          </cell>
          <cell r="K20">
            <v>5.9</v>
          </cell>
          <cell r="L20">
            <v>7.22</v>
          </cell>
          <cell r="M20"/>
          <cell r="N20">
            <v>7.22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6.1</v>
          </cell>
          <cell r="F21">
            <v>6.1</v>
          </cell>
          <cell r="G21"/>
          <cell r="H21"/>
          <cell r="I21"/>
          <cell r="J21">
            <v>6.1</v>
          </cell>
          <cell r="K21">
            <v>3.3</v>
          </cell>
          <cell r="L21">
            <v>4.42</v>
          </cell>
          <cell r="M21">
            <v>0</v>
          </cell>
          <cell r="N21">
            <v>2.4</v>
          </cell>
          <cell r="O21" t="str">
            <v>Yếu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9.8000000000000007</v>
          </cell>
          <cell r="F22">
            <v>9.8000000000000007</v>
          </cell>
          <cell r="G22"/>
          <cell r="H22"/>
          <cell r="I22"/>
          <cell r="J22">
            <v>9.8000000000000007</v>
          </cell>
          <cell r="K22">
            <v>7.9</v>
          </cell>
          <cell r="L22">
            <v>8.66</v>
          </cell>
          <cell r="M22"/>
          <cell r="N22">
            <v>8.66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7</v>
          </cell>
          <cell r="F23">
            <v>8</v>
          </cell>
          <cell r="G23"/>
          <cell r="H23"/>
          <cell r="I23"/>
          <cell r="J23">
            <v>7.67</v>
          </cell>
          <cell r="K23">
            <v>6.4</v>
          </cell>
          <cell r="L23">
            <v>6.91</v>
          </cell>
          <cell r="M23">
            <v>6.5</v>
          </cell>
          <cell r="N23">
            <v>7</v>
          </cell>
          <cell r="O23" t="str">
            <v>TB.khá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5.0999999999999996</v>
          </cell>
          <cell r="F24">
            <v>5.0999999999999996</v>
          </cell>
          <cell r="G24"/>
          <cell r="H24"/>
          <cell r="I24"/>
          <cell r="J24">
            <v>5.0999999999999996</v>
          </cell>
          <cell r="K24">
            <v>5.0999999999999996</v>
          </cell>
          <cell r="L24">
            <v>5.0999999999999996</v>
          </cell>
          <cell r="M24"/>
          <cell r="N24">
            <v>5.0999999999999996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0</v>
          </cell>
          <cell r="F25">
            <v>0</v>
          </cell>
          <cell r="G25"/>
          <cell r="H25"/>
          <cell r="I25"/>
          <cell r="J25">
            <v>0</v>
          </cell>
          <cell r="K25"/>
          <cell r="L25">
            <v>0</v>
          </cell>
          <cell r="M25"/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9.4</v>
          </cell>
          <cell r="F26">
            <v>9.4</v>
          </cell>
          <cell r="G26"/>
          <cell r="H26"/>
          <cell r="I26"/>
          <cell r="J26">
            <v>9.4</v>
          </cell>
          <cell r="K26">
            <v>5.2</v>
          </cell>
          <cell r="L26">
            <v>6.88</v>
          </cell>
          <cell r="M26"/>
          <cell r="N26">
            <v>6.88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9</v>
          </cell>
          <cell r="G6">
            <v>8</v>
          </cell>
          <cell r="H6"/>
          <cell r="I6"/>
          <cell r="J6">
            <v>8.33</v>
          </cell>
          <cell r="K6">
            <v>8</v>
          </cell>
          <cell r="L6">
            <v>8.1300000000000008</v>
          </cell>
          <cell r="M6"/>
          <cell r="N6">
            <v>8.1300000000000008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7.5</v>
          </cell>
          <cell r="F7">
            <v>7.5</v>
          </cell>
          <cell r="G7">
            <v>8</v>
          </cell>
          <cell r="H7"/>
          <cell r="I7"/>
          <cell r="J7">
            <v>7.67</v>
          </cell>
          <cell r="K7">
            <v>9</v>
          </cell>
          <cell r="L7">
            <v>8.4700000000000006</v>
          </cell>
          <cell r="M7"/>
          <cell r="N7">
            <v>8.4700000000000006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G8"/>
          <cell r="H8"/>
          <cell r="I8"/>
          <cell r="J8">
            <v>0</v>
          </cell>
          <cell r="K8"/>
          <cell r="L8">
            <v>0</v>
          </cell>
          <cell r="M8"/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7.5</v>
          </cell>
          <cell r="F9">
            <v>7</v>
          </cell>
          <cell r="G9">
            <v>7.5</v>
          </cell>
          <cell r="H9"/>
          <cell r="I9"/>
          <cell r="J9">
            <v>7.33</v>
          </cell>
          <cell r="K9">
            <v>8</v>
          </cell>
          <cell r="L9">
            <v>7.73</v>
          </cell>
          <cell r="M9"/>
          <cell r="N9">
            <v>7.73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7</v>
          </cell>
          <cell r="G10">
            <v>7.5</v>
          </cell>
          <cell r="H10"/>
          <cell r="I10"/>
          <cell r="J10">
            <v>7.83</v>
          </cell>
          <cell r="K10">
            <v>8</v>
          </cell>
          <cell r="L10">
            <v>7.93</v>
          </cell>
          <cell r="M10"/>
          <cell r="N10">
            <v>7.93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9</v>
          </cell>
          <cell r="G11">
            <v>8.5</v>
          </cell>
          <cell r="H11"/>
          <cell r="I11"/>
          <cell r="J11">
            <v>8.5</v>
          </cell>
          <cell r="K11">
            <v>8</v>
          </cell>
          <cell r="L11">
            <v>8.1999999999999993</v>
          </cell>
          <cell r="M11"/>
          <cell r="N11">
            <v>8.1999999999999993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7</v>
          </cell>
          <cell r="G12">
            <v>7</v>
          </cell>
          <cell r="H12"/>
          <cell r="I12"/>
          <cell r="J12">
            <v>7.67</v>
          </cell>
          <cell r="K12">
            <v>8</v>
          </cell>
          <cell r="L12">
            <v>7.87</v>
          </cell>
          <cell r="M12"/>
          <cell r="N12">
            <v>7.87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7</v>
          </cell>
          <cell r="G13">
            <v>7</v>
          </cell>
          <cell r="H13"/>
          <cell r="I13"/>
          <cell r="J13">
            <v>7.67</v>
          </cell>
          <cell r="K13">
            <v>9</v>
          </cell>
          <cell r="L13">
            <v>8.4700000000000006</v>
          </cell>
          <cell r="M13"/>
          <cell r="N13">
            <v>8.4700000000000006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G14"/>
          <cell r="H14"/>
          <cell r="I14"/>
          <cell r="J14">
            <v>0</v>
          </cell>
          <cell r="K14"/>
          <cell r="L14">
            <v>0</v>
          </cell>
          <cell r="M14"/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7</v>
          </cell>
          <cell r="F15">
            <v>7</v>
          </cell>
          <cell r="G15">
            <v>7</v>
          </cell>
          <cell r="H15"/>
          <cell r="I15"/>
          <cell r="J15">
            <v>7</v>
          </cell>
          <cell r="K15">
            <v>6</v>
          </cell>
          <cell r="L15">
            <v>6.4</v>
          </cell>
          <cell r="M15"/>
          <cell r="N15">
            <v>6.4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7.5</v>
          </cell>
          <cell r="F16">
            <v>7.5</v>
          </cell>
          <cell r="G16">
            <v>7.5</v>
          </cell>
          <cell r="H16"/>
          <cell r="I16"/>
          <cell r="J16">
            <v>7.5</v>
          </cell>
          <cell r="K16">
            <v>7</v>
          </cell>
          <cell r="L16">
            <v>7.2</v>
          </cell>
          <cell r="M16"/>
          <cell r="N16">
            <v>7.2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G17"/>
          <cell r="H17"/>
          <cell r="I17"/>
          <cell r="J17">
            <v>0</v>
          </cell>
          <cell r="K17"/>
          <cell r="L17">
            <v>0</v>
          </cell>
          <cell r="M17"/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7</v>
          </cell>
          <cell r="F18">
            <v>9</v>
          </cell>
          <cell r="G18">
            <v>8</v>
          </cell>
          <cell r="H18"/>
          <cell r="I18"/>
          <cell r="J18">
            <v>8</v>
          </cell>
          <cell r="K18">
            <v>8.5</v>
          </cell>
          <cell r="L18">
            <v>8.3000000000000007</v>
          </cell>
          <cell r="M18"/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7</v>
          </cell>
          <cell r="G19">
            <v>7</v>
          </cell>
          <cell r="H19"/>
          <cell r="I19"/>
          <cell r="J19">
            <v>7</v>
          </cell>
          <cell r="K19">
            <v>8.5</v>
          </cell>
          <cell r="L19">
            <v>7.9</v>
          </cell>
          <cell r="M19"/>
          <cell r="N19">
            <v>7.9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G20"/>
          <cell r="H20"/>
          <cell r="I20"/>
          <cell r="J20">
            <v>0</v>
          </cell>
          <cell r="K20"/>
          <cell r="L20">
            <v>0</v>
          </cell>
          <cell r="M20"/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G21"/>
          <cell r="H21"/>
          <cell r="I21"/>
          <cell r="J21">
            <v>0</v>
          </cell>
          <cell r="K21"/>
          <cell r="L21">
            <v>0</v>
          </cell>
          <cell r="M21"/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7</v>
          </cell>
          <cell r="G22">
            <v>7.5</v>
          </cell>
          <cell r="H22"/>
          <cell r="I22"/>
          <cell r="J22">
            <v>7.83</v>
          </cell>
          <cell r="K22">
            <v>8</v>
          </cell>
          <cell r="L22">
            <v>7.93</v>
          </cell>
          <cell r="M22"/>
          <cell r="N22">
            <v>7.93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G23"/>
          <cell r="H23"/>
          <cell r="I23"/>
          <cell r="J23">
            <v>0</v>
          </cell>
          <cell r="K23"/>
          <cell r="L23">
            <v>0</v>
          </cell>
          <cell r="M23"/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7</v>
          </cell>
          <cell r="G24">
            <v>7</v>
          </cell>
          <cell r="H24"/>
          <cell r="I24"/>
          <cell r="J24">
            <v>7</v>
          </cell>
          <cell r="K24">
            <v>7</v>
          </cell>
          <cell r="L24">
            <v>7</v>
          </cell>
          <cell r="M24"/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7</v>
          </cell>
          <cell r="G25">
            <v>7</v>
          </cell>
          <cell r="H25"/>
          <cell r="I25"/>
          <cell r="J25">
            <v>7</v>
          </cell>
          <cell r="K25">
            <v>8</v>
          </cell>
          <cell r="L25">
            <v>7.6</v>
          </cell>
          <cell r="M25"/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7.5</v>
          </cell>
          <cell r="F26">
            <v>7</v>
          </cell>
          <cell r="G26">
            <v>7</v>
          </cell>
          <cell r="H26"/>
          <cell r="I26"/>
          <cell r="J26">
            <v>7.17</v>
          </cell>
          <cell r="K26">
            <v>8</v>
          </cell>
          <cell r="L26">
            <v>7.67</v>
          </cell>
          <cell r="M26"/>
          <cell r="N26">
            <v>7.67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  <cell r="U26"/>
        </row>
      </sheetData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VGT 1"/>
      <sheetName val="2.CTRI"/>
      <sheetName val="3.PLUAT"/>
      <sheetName val="4.THOC"/>
      <sheetName val="5.GDQP"/>
      <sheetName val="6.GDTC"/>
      <sheetName val="N1-HK1"/>
      <sheetName val="7.NLKT"/>
      <sheetName val="8.KT VI MÔ"/>
      <sheetName val="9.TKT"/>
      <sheetName val="10.AVGT 2"/>
      <sheetName val="11.KT Ctri"/>
      <sheetName val="N1-HK2"/>
      <sheetName val="12.QTH"/>
      <sheetName val="13.KT VĨ MÔ"/>
      <sheetName val="14.AVGT 3"/>
      <sheetName val="15.LKT"/>
      <sheetName val="16.TCSK"/>
      <sheetName val="17.QTNNL"/>
      <sheetName val="18.TQTT"/>
      <sheetName val="19.THNN1"/>
      <sheetName val="N1-HK3"/>
      <sheetName val="19.KTL"/>
      <sheetName val="20.MQT"/>
      <sheetName val="21.CSVHVN"/>
      <sheetName val="22.QTCL"/>
      <sheetName val="23.THUD"/>
      <sheetName val="24.HVTD"/>
      <sheetName val="25.AVGT4"/>
      <sheetName val="26.QTTH"/>
      <sheetName val="27.MAR DV"/>
      <sheetName val="N2-HK1"/>
      <sheetName val="27.QTBH"/>
      <sheetName val="28.DDKD"/>
      <sheetName val="29.AVCN1"/>
      <sheetName val="30.KT CONTENTS"/>
      <sheetName val="30.NC MAR"/>
      <sheetName val="N2-HK2"/>
      <sheetName val="31.KTDN"/>
      <sheetName val="32.PTHĐKD"/>
      <sheetName val="33.CLKD"/>
      <sheetName val="34.NVTTQT"/>
      <sheetName val="35.QTVP&amp;STVB"/>
      <sheetName val="36.QTTCDN"/>
      <sheetName val="37.MAR CB"/>
      <sheetName val="38.ĐGSP"/>
      <sheetName val="39.TKCB"/>
      <sheetName val="N2-HK3"/>
      <sheetName val="40.QTDAĐT"/>
      <sheetName val="TONG KET HK"/>
      <sheetName val="TONG KET theo thang 4"/>
      <sheetName val="THI"/>
      <sheetName val="HỌC GHÉP"/>
    </sheetNames>
    <sheetDataSet>
      <sheetData sheetId="0" refreshError="1"/>
      <sheetData sheetId="1" refreshError="1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7</v>
          </cell>
          <cell r="F6">
            <v>6</v>
          </cell>
          <cell r="G6">
            <v>7</v>
          </cell>
          <cell r="J6">
            <v>6.67</v>
          </cell>
          <cell r="K6">
            <v>10</v>
          </cell>
          <cell r="L6">
            <v>8.67</v>
          </cell>
          <cell r="N6">
            <v>8.67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4</v>
          </cell>
          <cell r="F7">
            <v>5</v>
          </cell>
          <cell r="G7">
            <v>6</v>
          </cell>
          <cell r="J7">
            <v>5</v>
          </cell>
          <cell r="K7">
            <v>6</v>
          </cell>
          <cell r="L7">
            <v>5.6</v>
          </cell>
          <cell r="N7">
            <v>5.6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5.5</v>
          </cell>
          <cell r="F8">
            <v>6</v>
          </cell>
          <cell r="G8">
            <v>5</v>
          </cell>
          <cell r="J8">
            <v>5.5</v>
          </cell>
          <cell r="K8">
            <v>10</v>
          </cell>
          <cell r="L8">
            <v>8.1999999999999993</v>
          </cell>
          <cell r="N8">
            <v>8.1999999999999993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5</v>
          </cell>
          <cell r="F9">
            <v>5</v>
          </cell>
          <cell r="G9">
            <v>5</v>
          </cell>
          <cell r="J9">
            <v>5</v>
          </cell>
          <cell r="K9">
            <v>9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3.5</v>
          </cell>
          <cell r="F10">
            <v>7</v>
          </cell>
          <cell r="G10">
            <v>6.5</v>
          </cell>
          <cell r="J10">
            <v>5.67</v>
          </cell>
          <cell r="K10">
            <v>7</v>
          </cell>
          <cell r="L10">
            <v>6.47</v>
          </cell>
          <cell r="N10">
            <v>6.47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4.5</v>
          </cell>
          <cell r="F11">
            <v>5</v>
          </cell>
          <cell r="G11">
            <v>6.5</v>
          </cell>
          <cell r="J11">
            <v>5.33</v>
          </cell>
          <cell r="K11">
            <v>6</v>
          </cell>
          <cell r="L11">
            <v>5.73</v>
          </cell>
          <cell r="N11">
            <v>5.73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5.5</v>
          </cell>
          <cell r="F12">
            <v>5</v>
          </cell>
          <cell r="G12">
            <v>5</v>
          </cell>
          <cell r="J12">
            <v>5.17</v>
          </cell>
          <cell r="K12">
            <v>8</v>
          </cell>
          <cell r="L12">
            <v>6.87</v>
          </cell>
          <cell r="N12">
            <v>6.87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2.5</v>
          </cell>
          <cell r="S12" t="str">
            <v>C+</v>
          </cell>
          <cell r="T12" t="str">
            <v>Trung Bình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4.5</v>
          </cell>
          <cell r="F13">
            <v>6</v>
          </cell>
          <cell r="G13">
            <v>5</v>
          </cell>
          <cell r="J13">
            <v>5.17</v>
          </cell>
          <cell r="K13">
            <v>9</v>
          </cell>
          <cell r="L13">
            <v>7.47</v>
          </cell>
          <cell r="N13">
            <v>7.47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4.5</v>
          </cell>
          <cell r="F14">
            <v>6</v>
          </cell>
          <cell r="G14">
            <v>6.5</v>
          </cell>
          <cell r="J14">
            <v>5.67</v>
          </cell>
          <cell r="K14">
            <v>8</v>
          </cell>
          <cell r="L14">
            <v>7.07</v>
          </cell>
          <cell r="N14">
            <v>7.07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7</v>
          </cell>
          <cell r="F15">
            <v>7</v>
          </cell>
          <cell r="J15">
            <v>7</v>
          </cell>
          <cell r="K15">
            <v>6</v>
          </cell>
          <cell r="L15">
            <v>6.4</v>
          </cell>
          <cell r="N15">
            <v>6.4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8</v>
          </cell>
          <cell r="F16">
            <v>8</v>
          </cell>
          <cell r="J16">
            <v>8</v>
          </cell>
          <cell r="K16">
            <v>8</v>
          </cell>
          <cell r="L16">
            <v>8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8</v>
          </cell>
          <cell r="F17">
            <v>8</v>
          </cell>
          <cell r="J17">
            <v>8</v>
          </cell>
          <cell r="K17">
            <v>6</v>
          </cell>
          <cell r="L17">
            <v>6.8</v>
          </cell>
          <cell r="N17">
            <v>6.8</v>
          </cell>
          <cell r="O17" t="str">
            <v>TB.khá</v>
          </cell>
          <cell r="P17" t="str">
            <v>TB.khá</v>
          </cell>
          <cell r="Q17" t="str">
            <v/>
          </cell>
          <cell r="R17">
            <v>2.5</v>
          </cell>
          <cell r="S17" t="str">
            <v>C+</v>
          </cell>
          <cell r="T17" t="str">
            <v>Trung Bình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9</v>
          </cell>
          <cell r="F18">
            <v>9</v>
          </cell>
          <cell r="J18">
            <v>9</v>
          </cell>
          <cell r="K18">
            <v>8</v>
          </cell>
          <cell r="L18">
            <v>8.4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8</v>
          </cell>
          <cell r="F19">
            <v>8</v>
          </cell>
          <cell r="J19">
            <v>8</v>
          </cell>
          <cell r="K19">
            <v>7</v>
          </cell>
          <cell r="L19">
            <v>7.4</v>
          </cell>
          <cell r="N19">
            <v>7.4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8</v>
          </cell>
          <cell r="F20">
            <v>8</v>
          </cell>
          <cell r="J20">
            <v>8</v>
          </cell>
          <cell r="K20">
            <v>6</v>
          </cell>
          <cell r="L20">
            <v>6.8</v>
          </cell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8</v>
          </cell>
          <cell r="F21">
            <v>8</v>
          </cell>
          <cell r="J21">
            <v>8</v>
          </cell>
          <cell r="K21">
            <v>5</v>
          </cell>
          <cell r="L21">
            <v>6.2</v>
          </cell>
          <cell r="N21">
            <v>6.2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9</v>
          </cell>
          <cell r="F22">
            <v>9</v>
          </cell>
          <cell r="J22">
            <v>9</v>
          </cell>
          <cell r="K22">
            <v>7</v>
          </cell>
          <cell r="L22">
            <v>7.8</v>
          </cell>
          <cell r="N22">
            <v>7.8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5</v>
          </cell>
          <cell r="F23">
            <v>5</v>
          </cell>
          <cell r="G23">
            <v>6</v>
          </cell>
          <cell r="J23">
            <v>5.33</v>
          </cell>
          <cell r="K23">
            <v>5.5</v>
          </cell>
          <cell r="L23">
            <v>5.43</v>
          </cell>
          <cell r="N23">
            <v>5.43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1.5</v>
          </cell>
          <cell r="S23" t="str">
            <v>D+</v>
          </cell>
          <cell r="T23" t="str">
            <v>Trung Bình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4</v>
          </cell>
          <cell r="F24">
            <v>6</v>
          </cell>
          <cell r="G24">
            <v>6</v>
          </cell>
          <cell r="J24">
            <v>5.33</v>
          </cell>
          <cell r="K24">
            <v>6</v>
          </cell>
          <cell r="L24">
            <v>5.73</v>
          </cell>
          <cell r="N24">
            <v>5.73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5</v>
          </cell>
          <cell r="F25">
            <v>5</v>
          </cell>
          <cell r="G25">
            <v>5</v>
          </cell>
          <cell r="J25">
            <v>5</v>
          </cell>
          <cell r="K25">
            <v>9</v>
          </cell>
          <cell r="L25">
            <v>7.4</v>
          </cell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9</v>
          </cell>
          <cell r="J26">
            <v>9</v>
          </cell>
          <cell r="K26">
            <v>7</v>
          </cell>
          <cell r="L26">
            <v>7.8</v>
          </cell>
          <cell r="N26">
            <v>7.8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2" refreshError="1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6</v>
          </cell>
          <cell r="F6">
            <v>6.5</v>
          </cell>
          <cell r="J6">
            <v>6.33</v>
          </cell>
          <cell r="K6">
            <v>5</v>
          </cell>
          <cell r="L6">
            <v>5.53</v>
          </cell>
          <cell r="N6">
            <v>5.53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5</v>
          </cell>
          <cell r="F7">
            <v>5</v>
          </cell>
          <cell r="J7">
            <v>5</v>
          </cell>
          <cell r="K7">
            <v>5</v>
          </cell>
          <cell r="L7">
            <v>5</v>
          </cell>
          <cell r="N7">
            <v>5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6.3</v>
          </cell>
          <cell r="F8">
            <v>6.3</v>
          </cell>
          <cell r="J8">
            <v>6.3</v>
          </cell>
          <cell r="K8">
            <v>5</v>
          </cell>
          <cell r="L8">
            <v>5.52</v>
          </cell>
          <cell r="N8">
            <v>5.52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6.3</v>
          </cell>
          <cell r="F9">
            <v>6.3</v>
          </cell>
          <cell r="J9">
            <v>6.3</v>
          </cell>
          <cell r="K9">
            <v>5.5</v>
          </cell>
          <cell r="L9">
            <v>5.82</v>
          </cell>
          <cell r="N9">
            <v>5.82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5.7</v>
          </cell>
          <cell r="F10">
            <v>5.7</v>
          </cell>
          <cell r="J10">
            <v>5.7</v>
          </cell>
          <cell r="K10">
            <v>5.5</v>
          </cell>
          <cell r="L10">
            <v>5.58</v>
          </cell>
          <cell r="N10">
            <v>5.58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6.7</v>
          </cell>
          <cell r="F11">
            <v>6.7</v>
          </cell>
          <cell r="J11">
            <v>6.7</v>
          </cell>
          <cell r="K11">
            <v>6</v>
          </cell>
          <cell r="L11">
            <v>6.28</v>
          </cell>
          <cell r="N11">
            <v>6.28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6</v>
          </cell>
          <cell r="F12">
            <v>6</v>
          </cell>
          <cell r="J12">
            <v>6</v>
          </cell>
          <cell r="K12">
            <v>5</v>
          </cell>
          <cell r="L12">
            <v>5.4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6.3</v>
          </cell>
          <cell r="F13">
            <v>6.3</v>
          </cell>
          <cell r="J13">
            <v>6.3</v>
          </cell>
          <cell r="K13">
            <v>6</v>
          </cell>
          <cell r="L13">
            <v>6.12</v>
          </cell>
          <cell r="N13">
            <v>6.12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5.7</v>
          </cell>
          <cell r="F14">
            <v>5.7</v>
          </cell>
          <cell r="J14">
            <v>5.7</v>
          </cell>
          <cell r="K14">
            <v>5</v>
          </cell>
          <cell r="L14">
            <v>5.28</v>
          </cell>
          <cell r="N14">
            <v>5.28</v>
          </cell>
          <cell r="O14" t="str">
            <v>T.bình</v>
          </cell>
          <cell r="P14" t="str">
            <v>T.bình</v>
          </cell>
          <cell r="Q14" t="str">
            <v/>
          </cell>
          <cell r="R14">
            <v>1.5</v>
          </cell>
          <cell r="S14" t="str">
            <v>D+</v>
          </cell>
          <cell r="T14" t="str">
            <v>Trung Bình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7</v>
          </cell>
          <cell r="F15">
            <v>5</v>
          </cell>
          <cell r="J15">
            <v>5.67</v>
          </cell>
          <cell r="K15">
            <v>5</v>
          </cell>
          <cell r="L15">
            <v>5.27</v>
          </cell>
          <cell r="N15">
            <v>5.27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1.5</v>
          </cell>
          <cell r="S15" t="str">
            <v>D+</v>
          </cell>
          <cell r="T15" t="str">
            <v>Trung Bình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5</v>
          </cell>
          <cell r="F16">
            <v>7</v>
          </cell>
          <cell r="J16">
            <v>6.33</v>
          </cell>
          <cell r="K16">
            <v>5</v>
          </cell>
          <cell r="L16">
            <v>5.53</v>
          </cell>
          <cell r="N16">
            <v>5.53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6</v>
          </cell>
          <cell r="F17">
            <v>6</v>
          </cell>
          <cell r="J17">
            <v>6</v>
          </cell>
          <cell r="K17">
            <v>5</v>
          </cell>
          <cell r="L17">
            <v>5.4</v>
          </cell>
          <cell r="N17">
            <v>5.4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1.5</v>
          </cell>
          <cell r="S17" t="str">
            <v>D+</v>
          </cell>
          <cell r="T17" t="str">
            <v>Trung Bình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7</v>
          </cell>
          <cell r="F18">
            <v>5</v>
          </cell>
          <cell r="J18">
            <v>5.67</v>
          </cell>
          <cell r="K18">
            <v>5</v>
          </cell>
          <cell r="L18">
            <v>5.27</v>
          </cell>
          <cell r="N18">
            <v>5.27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6</v>
          </cell>
          <cell r="F19">
            <v>6</v>
          </cell>
          <cell r="J19">
            <v>6</v>
          </cell>
          <cell r="K19">
            <v>5</v>
          </cell>
          <cell r="L19">
            <v>5.4</v>
          </cell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5</v>
          </cell>
          <cell r="F20">
            <v>7</v>
          </cell>
          <cell r="J20">
            <v>6.33</v>
          </cell>
          <cell r="K20">
            <v>5</v>
          </cell>
          <cell r="L20">
            <v>5.53</v>
          </cell>
          <cell r="N20">
            <v>5.53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6</v>
          </cell>
          <cell r="F21">
            <v>5.5</v>
          </cell>
          <cell r="J21">
            <v>5.67</v>
          </cell>
          <cell r="K21">
            <v>7</v>
          </cell>
          <cell r="L21">
            <v>6.47</v>
          </cell>
          <cell r="N21">
            <v>6.47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7</v>
          </cell>
          <cell r="F22">
            <v>5</v>
          </cell>
          <cell r="J22">
            <v>5.67</v>
          </cell>
          <cell r="K22">
            <v>5</v>
          </cell>
          <cell r="L22">
            <v>5.27</v>
          </cell>
          <cell r="N22">
            <v>5.27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6</v>
          </cell>
          <cell r="F23">
            <v>5.5</v>
          </cell>
          <cell r="J23">
            <v>5.67</v>
          </cell>
          <cell r="K23">
            <v>6.5</v>
          </cell>
          <cell r="L23">
            <v>6.17</v>
          </cell>
          <cell r="N23">
            <v>6.17</v>
          </cell>
          <cell r="O23" t="str">
            <v>TB.khá</v>
          </cell>
          <cell r="P23" t="str">
            <v>TB.khá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6</v>
          </cell>
          <cell r="F24">
            <v>6</v>
          </cell>
          <cell r="J24">
            <v>6</v>
          </cell>
          <cell r="K24">
            <v>6.5</v>
          </cell>
          <cell r="L24">
            <v>6.3</v>
          </cell>
          <cell r="N24">
            <v>6.3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6</v>
          </cell>
          <cell r="F25">
            <v>6</v>
          </cell>
          <cell r="J25">
            <v>6</v>
          </cell>
          <cell r="K25">
            <v>6</v>
          </cell>
          <cell r="L25">
            <v>6</v>
          </cell>
          <cell r="N25">
            <v>6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</v>
          </cell>
          <cell r="F26">
            <v>6</v>
          </cell>
          <cell r="J26">
            <v>6</v>
          </cell>
          <cell r="K26">
            <v>5</v>
          </cell>
          <cell r="L26">
            <v>5.4</v>
          </cell>
          <cell r="N26">
            <v>5.4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</sheetData>
      <sheetData sheetId="3" refreshError="1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8</v>
          </cell>
          <cell r="F6">
            <v>8</v>
          </cell>
          <cell r="J6">
            <v>8</v>
          </cell>
          <cell r="K6">
            <v>9</v>
          </cell>
          <cell r="L6">
            <v>8.6</v>
          </cell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8.1999999999999993</v>
          </cell>
          <cell r="F7">
            <v>8.1999999999999993</v>
          </cell>
          <cell r="J7">
            <v>8.1999999999999993</v>
          </cell>
          <cell r="K7">
            <v>7</v>
          </cell>
          <cell r="L7">
            <v>7.48</v>
          </cell>
          <cell r="N7">
            <v>7.48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8.6</v>
          </cell>
          <cell r="F8">
            <v>8.6</v>
          </cell>
          <cell r="J8">
            <v>8.6</v>
          </cell>
          <cell r="K8">
            <v>7</v>
          </cell>
          <cell r="L8">
            <v>7.64</v>
          </cell>
          <cell r="N8">
            <v>7.64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6.8</v>
          </cell>
          <cell r="F9">
            <v>6.8</v>
          </cell>
          <cell r="J9">
            <v>6.8</v>
          </cell>
          <cell r="K9">
            <v>8</v>
          </cell>
          <cell r="L9">
            <v>7.52</v>
          </cell>
          <cell r="N9">
            <v>7.52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5</v>
          </cell>
          <cell r="F10">
            <v>5</v>
          </cell>
          <cell r="J10">
            <v>5</v>
          </cell>
          <cell r="K10">
            <v>7</v>
          </cell>
          <cell r="L10">
            <v>6.2</v>
          </cell>
          <cell r="N10">
            <v>6.2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6.2</v>
          </cell>
          <cell r="F11">
            <v>6.2</v>
          </cell>
          <cell r="J11">
            <v>6.2</v>
          </cell>
          <cell r="K11">
            <v>7</v>
          </cell>
          <cell r="L11">
            <v>6.68</v>
          </cell>
          <cell r="N11">
            <v>6.68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7</v>
          </cell>
          <cell r="F12">
            <v>7</v>
          </cell>
          <cell r="J12">
            <v>7</v>
          </cell>
          <cell r="K12">
            <v>8</v>
          </cell>
          <cell r="L12">
            <v>7.6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6.6</v>
          </cell>
          <cell r="F13">
            <v>6.6</v>
          </cell>
          <cell r="J13">
            <v>6.6</v>
          </cell>
          <cell r="K13">
            <v>8</v>
          </cell>
          <cell r="L13">
            <v>7.44</v>
          </cell>
          <cell r="N13">
            <v>7.44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5.8</v>
          </cell>
          <cell r="F14">
            <v>5.8</v>
          </cell>
          <cell r="J14">
            <v>5.8</v>
          </cell>
          <cell r="K14">
            <v>7</v>
          </cell>
          <cell r="L14">
            <v>6.52</v>
          </cell>
          <cell r="N14">
            <v>6.52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8.6999999999999993</v>
          </cell>
          <cell r="F15">
            <v>8.6999999999999993</v>
          </cell>
          <cell r="J15">
            <v>8.6999999999999993</v>
          </cell>
          <cell r="K15">
            <v>9.5</v>
          </cell>
          <cell r="L15">
            <v>9.18</v>
          </cell>
          <cell r="N15">
            <v>9.18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8.9</v>
          </cell>
          <cell r="F16">
            <v>8.9</v>
          </cell>
          <cell r="J16">
            <v>8.9</v>
          </cell>
          <cell r="K16">
            <v>9</v>
          </cell>
          <cell r="L16">
            <v>8.9600000000000009</v>
          </cell>
          <cell r="N16">
            <v>8.9600000000000009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8.1999999999999993</v>
          </cell>
          <cell r="F17">
            <v>8.1999999999999993</v>
          </cell>
          <cell r="J17">
            <v>8.1999999999999993</v>
          </cell>
          <cell r="K17">
            <v>9</v>
          </cell>
          <cell r="L17">
            <v>8.68</v>
          </cell>
          <cell r="N17">
            <v>8.68</v>
          </cell>
          <cell r="O17" t="str">
            <v>Giỏi</v>
          </cell>
          <cell r="P17" t="str">
            <v>Giỏi</v>
          </cell>
          <cell r="Q17" t="str">
            <v/>
          </cell>
          <cell r="R17">
            <v>3.5</v>
          </cell>
          <cell r="S17" t="str">
            <v>B+</v>
          </cell>
          <cell r="T17" t="str">
            <v>Giỏi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7.3</v>
          </cell>
          <cell r="F18">
            <v>7.3</v>
          </cell>
          <cell r="J18">
            <v>7.3</v>
          </cell>
          <cell r="K18">
            <v>3.5</v>
          </cell>
          <cell r="L18">
            <v>5.0199999999999996</v>
          </cell>
          <cell r="M18">
            <v>5</v>
          </cell>
          <cell r="N18">
            <v>5.92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8.6999999999999993</v>
          </cell>
          <cell r="F19">
            <v>8.6999999999999993</v>
          </cell>
          <cell r="J19">
            <v>8.6999999999999993</v>
          </cell>
          <cell r="K19">
            <v>10</v>
          </cell>
          <cell r="L19">
            <v>9.48</v>
          </cell>
          <cell r="N19">
            <v>9.48</v>
          </cell>
          <cell r="O19" t="str">
            <v>X.sắc</v>
          </cell>
          <cell r="P19" t="str">
            <v>X.sắc</v>
          </cell>
          <cell r="Q19" t="str">
            <v/>
          </cell>
          <cell r="R19">
            <v>4</v>
          </cell>
          <cell r="S19" t="str">
            <v>A</v>
          </cell>
          <cell r="T19" t="str">
            <v>Xuất sắc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8</v>
          </cell>
          <cell r="F20">
            <v>8</v>
          </cell>
          <cell r="J20">
            <v>8</v>
          </cell>
          <cell r="K20">
            <v>7</v>
          </cell>
          <cell r="L20">
            <v>7.4</v>
          </cell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7.6</v>
          </cell>
          <cell r="F21">
            <v>7.6</v>
          </cell>
          <cell r="J21">
            <v>7.6</v>
          </cell>
          <cell r="K21">
            <v>9</v>
          </cell>
          <cell r="L21">
            <v>8.44</v>
          </cell>
          <cell r="N21">
            <v>8.44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8.6999999999999993</v>
          </cell>
          <cell r="F22">
            <v>8.6999999999999993</v>
          </cell>
          <cell r="J22">
            <v>8.6999999999999993</v>
          </cell>
          <cell r="K22">
            <v>9.5</v>
          </cell>
          <cell r="L22">
            <v>9.18</v>
          </cell>
          <cell r="N22">
            <v>9.18</v>
          </cell>
          <cell r="O22" t="str">
            <v>X.sắc</v>
          </cell>
          <cell r="P22" t="str">
            <v>X.sắc</v>
          </cell>
          <cell r="Q22" t="str">
            <v/>
          </cell>
          <cell r="R22">
            <v>4</v>
          </cell>
          <cell r="S22" t="str">
            <v>A</v>
          </cell>
          <cell r="T22" t="str">
            <v>Xuất sắc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6.9</v>
          </cell>
          <cell r="F23">
            <v>6.9</v>
          </cell>
          <cell r="J23">
            <v>6.9</v>
          </cell>
          <cell r="L23">
            <v>2.76</v>
          </cell>
          <cell r="M23">
            <v>3</v>
          </cell>
          <cell r="N23">
            <v>4.5599999999999996</v>
          </cell>
          <cell r="O23" t="str">
            <v>Kém</v>
          </cell>
          <cell r="P23" t="str">
            <v>Yếu</v>
          </cell>
          <cell r="Q23" t="str">
            <v>Học lại</v>
          </cell>
          <cell r="R23">
            <v>1</v>
          </cell>
          <cell r="S23" t="str">
            <v>D</v>
          </cell>
          <cell r="T23" t="str">
            <v>Trung Bình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6</v>
          </cell>
          <cell r="F24">
            <v>6</v>
          </cell>
          <cell r="J24">
            <v>6</v>
          </cell>
          <cell r="K24">
            <v>6</v>
          </cell>
          <cell r="L24">
            <v>6</v>
          </cell>
          <cell r="N24">
            <v>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8.5</v>
          </cell>
          <cell r="F26">
            <v>6</v>
          </cell>
          <cell r="J26">
            <v>6.83</v>
          </cell>
          <cell r="K26">
            <v>6.5</v>
          </cell>
          <cell r="L26">
            <v>6.63</v>
          </cell>
          <cell r="N26">
            <v>6.63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4" refreshError="1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7</v>
          </cell>
          <cell r="F6">
            <v>7</v>
          </cell>
          <cell r="J6">
            <v>7</v>
          </cell>
          <cell r="K6">
            <v>7</v>
          </cell>
          <cell r="L6">
            <v>7</v>
          </cell>
          <cell r="N6">
            <v>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6.9</v>
          </cell>
          <cell r="F7">
            <v>6.9</v>
          </cell>
          <cell r="J7">
            <v>6.9</v>
          </cell>
          <cell r="K7">
            <v>7.3</v>
          </cell>
          <cell r="L7">
            <v>7.14</v>
          </cell>
          <cell r="N7">
            <v>7.14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6.8</v>
          </cell>
          <cell r="F8">
            <v>6.8</v>
          </cell>
          <cell r="J8">
            <v>6.8</v>
          </cell>
          <cell r="K8">
            <v>6.3</v>
          </cell>
          <cell r="L8">
            <v>6.5</v>
          </cell>
          <cell r="N8">
            <v>6.5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6.9</v>
          </cell>
          <cell r="F9">
            <v>6.9</v>
          </cell>
          <cell r="J9">
            <v>6.9</v>
          </cell>
          <cell r="K9">
            <v>6.3</v>
          </cell>
          <cell r="L9">
            <v>6.54</v>
          </cell>
          <cell r="N9">
            <v>6.54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7</v>
          </cell>
          <cell r="F10">
            <v>7</v>
          </cell>
          <cell r="J10">
            <v>7</v>
          </cell>
          <cell r="K10">
            <v>7</v>
          </cell>
          <cell r="L10">
            <v>7</v>
          </cell>
          <cell r="N10">
            <v>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7</v>
          </cell>
          <cell r="F11">
            <v>7</v>
          </cell>
          <cell r="J11">
            <v>7</v>
          </cell>
          <cell r="K11">
            <v>6.9</v>
          </cell>
          <cell r="L11">
            <v>6.94</v>
          </cell>
          <cell r="N11">
            <v>6.94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7.3</v>
          </cell>
          <cell r="F12">
            <v>7.3</v>
          </cell>
          <cell r="J12">
            <v>7.3</v>
          </cell>
          <cell r="K12">
            <v>6.8</v>
          </cell>
          <cell r="L12">
            <v>7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7.5</v>
          </cell>
          <cell r="F13">
            <v>7.5</v>
          </cell>
          <cell r="J13">
            <v>7.5</v>
          </cell>
          <cell r="K13">
            <v>6.8</v>
          </cell>
          <cell r="L13">
            <v>7.08</v>
          </cell>
          <cell r="N13">
            <v>7.08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6.8</v>
          </cell>
          <cell r="F14">
            <v>6.8</v>
          </cell>
          <cell r="J14">
            <v>6.8</v>
          </cell>
          <cell r="K14">
            <v>6.5</v>
          </cell>
          <cell r="L14">
            <v>6.62</v>
          </cell>
          <cell r="N14">
            <v>6.62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2.5</v>
          </cell>
          <cell r="S14" t="str">
            <v>C+</v>
          </cell>
          <cell r="T14" t="str">
            <v>Trung Bình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7.1</v>
          </cell>
          <cell r="F15">
            <v>7.1</v>
          </cell>
          <cell r="J15">
            <v>7.1</v>
          </cell>
          <cell r="K15">
            <v>7.3</v>
          </cell>
          <cell r="L15">
            <v>7.22</v>
          </cell>
          <cell r="N15">
            <v>7.22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7.4</v>
          </cell>
          <cell r="F16">
            <v>7.4</v>
          </cell>
          <cell r="J16">
            <v>7.4</v>
          </cell>
          <cell r="K16">
            <v>6.9</v>
          </cell>
          <cell r="L16">
            <v>7.1</v>
          </cell>
          <cell r="N16">
            <v>7.1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6.9</v>
          </cell>
          <cell r="F17">
            <v>6.9</v>
          </cell>
          <cell r="J17">
            <v>6.9</v>
          </cell>
          <cell r="K17">
            <v>7.1</v>
          </cell>
          <cell r="L17">
            <v>7.02</v>
          </cell>
          <cell r="N17">
            <v>7.02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7.6</v>
          </cell>
          <cell r="F18">
            <v>7.6</v>
          </cell>
          <cell r="J18">
            <v>7.6</v>
          </cell>
          <cell r="K18">
            <v>6.8</v>
          </cell>
          <cell r="L18">
            <v>7.12</v>
          </cell>
          <cell r="N18">
            <v>7.12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7.3</v>
          </cell>
          <cell r="F19">
            <v>7.3</v>
          </cell>
          <cell r="J19">
            <v>7.3</v>
          </cell>
          <cell r="K19">
            <v>6.4</v>
          </cell>
          <cell r="L19">
            <v>6.76</v>
          </cell>
          <cell r="N19">
            <v>6.76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7</v>
          </cell>
          <cell r="F20">
            <v>7</v>
          </cell>
          <cell r="J20">
            <v>7</v>
          </cell>
          <cell r="K20">
            <v>6.4</v>
          </cell>
          <cell r="L20">
            <v>6.64</v>
          </cell>
          <cell r="N20">
            <v>6.64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7.5</v>
          </cell>
          <cell r="F21">
            <v>7.5</v>
          </cell>
          <cell r="J21">
            <v>7.5</v>
          </cell>
          <cell r="K21">
            <v>6.6</v>
          </cell>
          <cell r="L21">
            <v>6.96</v>
          </cell>
          <cell r="N21">
            <v>6.96</v>
          </cell>
          <cell r="O21" t="str">
            <v>TB.khá</v>
          </cell>
          <cell r="P21" t="str">
            <v>TB.khá</v>
          </cell>
          <cell r="Q21" t="str">
            <v/>
          </cell>
          <cell r="R21">
            <v>2.5</v>
          </cell>
          <cell r="S21" t="str">
            <v>C+</v>
          </cell>
          <cell r="T21" t="str">
            <v>Trung Bình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7.1</v>
          </cell>
          <cell r="F22">
            <v>7.1</v>
          </cell>
          <cell r="J22">
            <v>7.1</v>
          </cell>
          <cell r="K22">
            <v>6.9</v>
          </cell>
          <cell r="L22">
            <v>6.98</v>
          </cell>
          <cell r="N22">
            <v>6.98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7.9</v>
          </cell>
          <cell r="F23">
            <v>7.9</v>
          </cell>
          <cell r="J23">
            <v>7.9</v>
          </cell>
          <cell r="K23">
            <v>7.8</v>
          </cell>
          <cell r="L23">
            <v>7.84</v>
          </cell>
          <cell r="N23">
            <v>7.84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7.1</v>
          </cell>
          <cell r="F24">
            <v>7.1</v>
          </cell>
          <cell r="J24">
            <v>7.1</v>
          </cell>
          <cell r="K24">
            <v>5</v>
          </cell>
          <cell r="L24">
            <v>5.84</v>
          </cell>
          <cell r="M24">
            <v>6.5</v>
          </cell>
          <cell r="N24">
            <v>6.74</v>
          </cell>
          <cell r="O24" t="str">
            <v>T.bình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7</v>
          </cell>
          <cell r="F25">
            <v>7</v>
          </cell>
          <cell r="J25">
            <v>7</v>
          </cell>
          <cell r="K25">
            <v>6.9</v>
          </cell>
          <cell r="L25">
            <v>6.94</v>
          </cell>
          <cell r="N25">
            <v>6.94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7.4</v>
          </cell>
          <cell r="F26">
            <v>7.4</v>
          </cell>
          <cell r="J26">
            <v>7.4</v>
          </cell>
          <cell r="K26">
            <v>7.2</v>
          </cell>
          <cell r="L26">
            <v>7.28</v>
          </cell>
          <cell r="N26">
            <v>7.28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5" refreshError="1">
        <row r="6">
          <cell r="B6" t="str">
            <v>QT085A0036</v>
          </cell>
          <cell r="C6" t="str">
            <v>Trần Lê Phương</v>
          </cell>
          <cell r="D6" t="str">
            <v>Uyên</v>
          </cell>
          <cell r="E6">
            <v>8</v>
          </cell>
          <cell r="F6">
            <v>9</v>
          </cell>
          <cell r="J6">
            <v>8.67</v>
          </cell>
          <cell r="K6">
            <v>9</v>
          </cell>
          <cell r="L6">
            <v>8.8699999999999992</v>
          </cell>
          <cell r="N6">
            <v>8.8699999999999992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QT085A0008</v>
          </cell>
          <cell r="C7" t="str">
            <v>Ngô Đức</v>
          </cell>
          <cell r="D7" t="str">
            <v>Thuận</v>
          </cell>
          <cell r="E7">
            <v>6</v>
          </cell>
          <cell r="F7">
            <v>7</v>
          </cell>
          <cell r="J7">
            <v>6.67</v>
          </cell>
          <cell r="K7">
            <v>7</v>
          </cell>
          <cell r="L7">
            <v>6.87</v>
          </cell>
          <cell r="N7">
            <v>6.87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QT085A0009</v>
          </cell>
          <cell r="C8" t="str">
            <v>Nguyễn Thị Nguyễn</v>
          </cell>
          <cell r="D8" t="str">
            <v>Nhi</v>
          </cell>
          <cell r="E8">
            <v>7</v>
          </cell>
          <cell r="F8">
            <v>7</v>
          </cell>
          <cell r="J8">
            <v>7</v>
          </cell>
          <cell r="K8">
            <v>7</v>
          </cell>
          <cell r="L8">
            <v>7</v>
          </cell>
          <cell r="N8">
            <v>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QT085A0011</v>
          </cell>
          <cell r="C9" t="str">
            <v>Lê Bảo</v>
          </cell>
          <cell r="D9" t="str">
            <v>Nghi</v>
          </cell>
          <cell r="E9">
            <v>7</v>
          </cell>
          <cell r="F9">
            <v>7</v>
          </cell>
          <cell r="J9">
            <v>7</v>
          </cell>
          <cell r="K9">
            <v>7</v>
          </cell>
          <cell r="L9">
            <v>7</v>
          </cell>
          <cell r="N9">
            <v>7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QT085A0012</v>
          </cell>
          <cell r="C10" t="str">
            <v>Nguyễn Nhựt</v>
          </cell>
          <cell r="D10" t="str">
            <v>Trường</v>
          </cell>
          <cell r="E10">
            <v>7</v>
          </cell>
          <cell r="F10">
            <v>8</v>
          </cell>
          <cell r="J10">
            <v>7.67</v>
          </cell>
          <cell r="K10">
            <v>8</v>
          </cell>
          <cell r="L10">
            <v>7.87</v>
          </cell>
          <cell r="N10">
            <v>7.87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QT085A0013</v>
          </cell>
          <cell r="C11" t="str">
            <v>Nguyễn Minh</v>
          </cell>
          <cell r="D11" t="str">
            <v>Chí</v>
          </cell>
          <cell r="E11">
            <v>7</v>
          </cell>
          <cell r="F11">
            <v>7</v>
          </cell>
          <cell r="J11">
            <v>7</v>
          </cell>
          <cell r="K11">
            <v>7</v>
          </cell>
          <cell r="L11">
            <v>7</v>
          </cell>
          <cell r="N11">
            <v>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QT085A0016</v>
          </cell>
          <cell r="C12" t="str">
            <v>Nguyễn Trung</v>
          </cell>
          <cell r="D12" t="str">
            <v>Ngọc</v>
          </cell>
          <cell r="E12">
            <v>7</v>
          </cell>
          <cell r="F12">
            <v>7</v>
          </cell>
          <cell r="J12">
            <v>7</v>
          </cell>
          <cell r="K12">
            <v>7</v>
          </cell>
          <cell r="L12">
            <v>7</v>
          </cell>
          <cell r="N12">
            <v>7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QT085A0021</v>
          </cell>
          <cell r="C13" t="str">
            <v>Lê Thị Thúy</v>
          </cell>
          <cell r="D13" t="str">
            <v>Bình</v>
          </cell>
          <cell r="E13">
            <v>7</v>
          </cell>
          <cell r="F13">
            <v>7</v>
          </cell>
          <cell r="J13">
            <v>7</v>
          </cell>
          <cell r="K13">
            <v>7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QT085A0026</v>
          </cell>
          <cell r="C14" t="str">
            <v>Trần Thị Cẩm</v>
          </cell>
          <cell r="D14" t="str">
            <v>Tú</v>
          </cell>
          <cell r="E14">
            <v>7</v>
          </cell>
          <cell r="F14">
            <v>7</v>
          </cell>
          <cell r="J14">
            <v>7</v>
          </cell>
          <cell r="K14">
            <v>7</v>
          </cell>
          <cell r="L14">
            <v>7</v>
          </cell>
          <cell r="N14">
            <v>7</v>
          </cell>
          <cell r="O14" t="str">
            <v>Khá</v>
          </cell>
          <cell r="P14" t="str">
            <v>Khá</v>
          </cell>
          <cell r="Q14" t="str">
            <v/>
          </cell>
          <cell r="R14">
            <v>3</v>
          </cell>
          <cell r="S14" t="str">
            <v>B</v>
          </cell>
          <cell r="T14" t="str">
            <v>Khá</v>
          </cell>
        </row>
        <row r="15">
          <cell r="B15" t="str">
            <v>QT085A0007</v>
          </cell>
          <cell r="C15" t="str">
            <v>Lê Quang Quốc</v>
          </cell>
          <cell r="D15" t="str">
            <v>Việt</v>
          </cell>
          <cell r="E15">
            <v>9</v>
          </cell>
          <cell r="F15">
            <v>9</v>
          </cell>
          <cell r="J15">
            <v>9</v>
          </cell>
          <cell r="K15">
            <v>9</v>
          </cell>
          <cell r="L15">
            <v>9</v>
          </cell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QT085A0032</v>
          </cell>
          <cell r="C16" t="str">
            <v>Nguyễn Thị Kim</v>
          </cell>
          <cell r="D16" t="str">
            <v>Thanh</v>
          </cell>
          <cell r="E16">
            <v>7</v>
          </cell>
          <cell r="F16">
            <v>7</v>
          </cell>
          <cell r="J16">
            <v>7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7</v>
          </cell>
          <cell r="F17">
            <v>8</v>
          </cell>
          <cell r="J17">
            <v>7.67</v>
          </cell>
          <cell r="K17">
            <v>8</v>
          </cell>
          <cell r="L17">
            <v>7.87</v>
          </cell>
          <cell r="N17">
            <v>7.87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QT085A0034</v>
          </cell>
          <cell r="C18" t="str">
            <v>Nguyễn Thị Hồng</v>
          </cell>
          <cell r="D18" t="str">
            <v>Loan</v>
          </cell>
          <cell r="E18">
            <v>9</v>
          </cell>
          <cell r="F18">
            <v>9</v>
          </cell>
          <cell r="J18">
            <v>9</v>
          </cell>
          <cell r="K18">
            <v>9</v>
          </cell>
          <cell r="L18">
            <v>9</v>
          </cell>
          <cell r="N18">
            <v>9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QT085A0035</v>
          </cell>
          <cell r="C19" t="str">
            <v xml:space="preserve">Nguyễn Hữu Hoàng </v>
          </cell>
          <cell r="D19" t="str">
            <v xml:space="preserve">Duy </v>
          </cell>
          <cell r="E19">
            <v>7</v>
          </cell>
          <cell r="F19">
            <v>7</v>
          </cell>
          <cell r="J19">
            <v>7</v>
          </cell>
          <cell r="K19">
            <v>7</v>
          </cell>
          <cell r="L19">
            <v>7</v>
          </cell>
          <cell r="N19">
            <v>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QT085A0037</v>
          </cell>
          <cell r="C20" t="str">
            <v xml:space="preserve">Lê Thị Mộng </v>
          </cell>
          <cell r="D20" t="str">
            <v>Cầm</v>
          </cell>
          <cell r="E20">
            <v>7</v>
          </cell>
          <cell r="F20">
            <v>7</v>
          </cell>
          <cell r="J20">
            <v>7</v>
          </cell>
          <cell r="K20">
            <v>7</v>
          </cell>
          <cell r="L20">
            <v>7</v>
          </cell>
          <cell r="N20">
            <v>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9</v>
          </cell>
          <cell r="F21">
            <v>8</v>
          </cell>
          <cell r="J21">
            <v>8.33</v>
          </cell>
          <cell r="K21">
            <v>8</v>
          </cell>
          <cell r="L21">
            <v>8.1300000000000008</v>
          </cell>
          <cell r="N21">
            <v>8.1300000000000008</v>
          </cell>
          <cell r="O21" t="str">
            <v>Giỏi</v>
          </cell>
          <cell r="P21" t="str">
            <v>Giỏi</v>
          </cell>
          <cell r="Q21" t="str">
            <v/>
          </cell>
          <cell r="R21">
            <v>3.5</v>
          </cell>
          <cell r="S21" t="str">
            <v>B+</v>
          </cell>
          <cell r="T21" t="str">
            <v>Giỏi</v>
          </cell>
        </row>
        <row r="22">
          <cell r="B22" t="str">
            <v>DL085A0013</v>
          </cell>
          <cell r="C22" t="str">
            <v>Trần Quế</v>
          </cell>
          <cell r="D22" t="str">
            <v>Anh</v>
          </cell>
          <cell r="E22">
            <v>7</v>
          </cell>
          <cell r="F22">
            <v>7</v>
          </cell>
          <cell r="J22">
            <v>7</v>
          </cell>
          <cell r="K22">
            <v>7</v>
          </cell>
          <cell r="L22">
            <v>7</v>
          </cell>
          <cell r="N22">
            <v>7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QT085A0048</v>
          </cell>
          <cell r="C23" t="str">
            <v>Lê Thị</v>
          </cell>
          <cell r="D23" t="str">
            <v>Nhi</v>
          </cell>
          <cell r="E23">
            <v>10</v>
          </cell>
          <cell r="F23">
            <v>6</v>
          </cell>
          <cell r="J23">
            <v>7.33</v>
          </cell>
          <cell r="K23">
            <v>8</v>
          </cell>
          <cell r="L23">
            <v>7.73</v>
          </cell>
          <cell r="N23">
            <v>7.73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QT085A0050</v>
          </cell>
          <cell r="C24" t="str">
            <v>Nguyễn Thị Ái</v>
          </cell>
          <cell r="D24" t="str">
            <v>Vy</v>
          </cell>
          <cell r="E24">
            <v>7</v>
          </cell>
          <cell r="F24">
            <v>5</v>
          </cell>
          <cell r="J24">
            <v>5.67</v>
          </cell>
          <cell r="K24">
            <v>6</v>
          </cell>
          <cell r="L24">
            <v>5.87</v>
          </cell>
          <cell r="N24">
            <v>5.87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QT085A0051</v>
          </cell>
          <cell r="C25" t="str">
            <v>Võ Hồng</v>
          </cell>
          <cell r="D25" t="str">
            <v>Ngự</v>
          </cell>
          <cell r="E25">
            <v>0</v>
          </cell>
          <cell r="F25">
            <v>0</v>
          </cell>
          <cell r="J25">
            <v>0</v>
          </cell>
          <cell r="L25">
            <v>0</v>
          </cell>
          <cell r="N25">
            <v>0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</v>
          </cell>
          <cell r="F26">
            <v>8</v>
          </cell>
          <cell r="J26">
            <v>7.67</v>
          </cell>
          <cell r="K26">
            <v>8</v>
          </cell>
          <cell r="L26">
            <v>7.87</v>
          </cell>
          <cell r="N26">
            <v>7.87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6" refreshError="1"/>
      <sheetData sheetId="7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7</v>
          </cell>
          <cell r="F6">
            <v>10</v>
          </cell>
          <cell r="J6">
            <v>9</v>
          </cell>
          <cell r="K6">
            <v>7</v>
          </cell>
          <cell r="L6">
            <v>7.8</v>
          </cell>
          <cell r="N6">
            <v>7.8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2</v>
          </cell>
          <cell r="F7">
            <v>10</v>
          </cell>
          <cell r="J7">
            <v>7.33</v>
          </cell>
          <cell r="K7">
            <v>3.5</v>
          </cell>
          <cell r="L7">
            <v>5.03</v>
          </cell>
          <cell r="M7">
            <v>8.5</v>
          </cell>
          <cell r="N7">
            <v>8.0299999999999994</v>
          </cell>
          <cell r="O7" t="str">
            <v>T.bình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8</v>
          </cell>
          <cell r="F8">
            <v>10</v>
          </cell>
          <cell r="J8">
            <v>9.33</v>
          </cell>
          <cell r="K8">
            <v>6.5</v>
          </cell>
          <cell r="L8">
            <v>7.63</v>
          </cell>
          <cell r="N8">
            <v>7.63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5</v>
          </cell>
          <cell r="F9">
            <v>0</v>
          </cell>
          <cell r="J9">
            <v>1.67</v>
          </cell>
          <cell r="L9">
            <v>0.67</v>
          </cell>
          <cell r="N9">
            <v>0.67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7</v>
          </cell>
          <cell r="J10">
            <v>8</v>
          </cell>
          <cell r="K10">
            <v>5.5</v>
          </cell>
          <cell r="L10">
            <v>6.5</v>
          </cell>
          <cell r="N10">
            <v>6.5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5</v>
          </cell>
          <cell r="J11">
            <v>6</v>
          </cell>
          <cell r="K11">
            <v>3</v>
          </cell>
          <cell r="L11">
            <v>4.2</v>
          </cell>
          <cell r="M11">
            <v>6</v>
          </cell>
          <cell r="N11">
            <v>6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5</v>
          </cell>
          <cell r="F12">
            <v>7</v>
          </cell>
          <cell r="J12">
            <v>6.33</v>
          </cell>
          <cell r="K12">
            <v>6</v>
          </cell>
          <cell r="L12">
            <v>6.13</v>
          </cell>
          <cell r="N12">
            <v>6.13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5</v>
          </cell>
          <cell r="F13">
            <v>5</v>
          </cell>
          <cell r="J13">
            <v>5</v>
          </cell>
          <cell r="K13">
            <v>0.25</v>
          </cell>
          <cell r="L13">
            <v>2.15</v>
          </cell>
          <cell r="M13">
            <v>6</v>
          </cell>
          <cell r="N13">
            <v>5.6</v>
          </cell>
          <cell r="O13" t="str">
            <v>Kém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9</v>
          </cell>
          <cell r="F14">
            <v>10</v>
          </cell>
          <cell r="J14">
            <v>9.67</v>
          </cell>
          <cell r="K14">
            <v>9.5</v>
          </cell>
          <cell r="L14">
            <v>9.57</v>
          </cell>
          <cell r="N14">
            <v>9.57</v>
          </cell>
          <cell r="O14" t="str">
            <v>X.sắc</v>
          </cell>
          <cell r="P14" t="str">
            <v>X.sắc</v>
          </cell>
          <cell r="Q14" t="str">
            <v/>
          </cell>
          <cell r="R14">
            <v>4</v>
          </cell>
          <cell r="S14" t="str">
            <v>A</v>
          </cell>
          <cell r="T14" t="str">
            <v>Xuất sắc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9</v>
          </cell>
          <cell r="L15">
            <v>8.6</v>
          </cell>
          <cell r="N15">
            <v>8.6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</v>
          </cell>
          <cell r="F16">
            <v>7</v>
          </cell>
          <cell r="J16">
            <v>7</v>
          </cell>
          <cell r="K16">
            <v>7</v>
          </cell>
          <cell r="L16">
            <v>7</v>
          </cell>
          <cell r="N16">
            <v>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QT085A0032</v>
          </cell>
          <cell r="C17" t="str">
            <v>Nguyễn Thị Kim</v>
          </cell>
          <cell r="D17" t="str">
            <v>Thanh</v>
          </cell>
          <cell r="E17">
            <v>7</v>
          </cell>
          <cell r="F17">
            <v>8</v>
          </cell>
          <cell r="J17">
            <v>7.67</v>
          </cell>
          <cell r="K17">
            <v>7</v>
          </cell>
          <cell r="L17">
            <v>7.27</v>
          </cell>
          <cell r="N17">
            <v>7.27</v>
          </cell>
          <cell r="O17" t="str">
            <v>Khá</v>
          </cell>
          <cell r="P17" t="str">
            <v>Khá</v>
          </cell>
          <cell r="Q17" t="str">
            <v/>
          </cell>
          <cell r="R17">
            <v>3</v>
          </cell>
          <cell r="S17" t="str">
            <v>B</v>
          </cell>
          <cell r="T17" t="str">
            <v>Khá</v>
          </cell>
        </row>
        <row r="18">
          <cell r="B18" t="str">
            <v>QT085A0008</v>
          </cell>
          <cell r="C18" t="str">
            <v>Ngô Đức</v>
          </cell>
          <cell r="D18" t="str">
            <v>Thuận</v>
          </cell>
          <cell r="E18">
            <v>7</v>
          </cell>
          <cell r="F18">
            <v>4</v>
          </cell>
          <cell r="J18">
            <v>5</v>
          </cell>
          <cell r="L18">
            <v>2</v>
          </cell>
          <cell r="M18">
            <v>5</v>
          </cell>
          <cell r="N18">
            <v>5</v>
          </cell>
          <cell r="O18" t="str">
            <v>Kém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QT085A0033</v>
          </cell>
          <cell r="C19" t="str">
            <v>Nguyễn Thanh</v>
          </cell>
          <cell r="D19" t="str">
            <v>Trí</v>
          </cell>
          <cell r="E19">
            <v>5</v>
          </cell>
          <cell r="F19">
            <v>3</v>
          </cell>
          <cell r="J19">
            <v>3.67</v>
          </cell>
          <cell r="L19">
            <v>1.47</v>
          </cell>
          <cell r="N19">
            <v>1.47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5</v>
          </cell>
          <cell r="F20">
            <v>4</v>
          </cell>
          <cell r="J20">
            <v>4.33</v>
          </cell>
          <cell r="L20">
            <v>1.73</v>
          </cell>
          <cell r="N20">
            <v>1.73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QT085A0026</v>
          </cell>
          <cell r="C21" t="str">
            <v>Trần Thị Cẩm</v>
          </cell>
          <cell r="D21" t="str">
            <v>Tú</v>
          </cell>
          <cell r="E21">
            <v>9</v>
          </cell>
          <cell r="F21">
            <v>5</v>
          </cell>
          <cell r="J21">
            <v>6.33</v>
          </cell>
          <cell r="K21">
            <v>2.5</v>
          </cell>
          <cell r="L21">
            <v>4.03</v>
          </cell>
          <cell r="M21">
            <v>5</v>
          </cell>
          <cell r="N21">
            <v>5.53</v>
          </cell>
          <cell r="O21" t="str">
            <v>Yếu</v>
          </cell>
          <cell r="P21" t="str">
            <v>T.bình</v>
          </cell>
          <cell r="Q21" t="str">
            <v/>
          </cell>
          <cell r="R21">
            <v>2</v>
          </cell>
          <cell r="S21" t="str">
            <v>C</v>
          </cell>
          <cell r="T21" t="str">
            <v>Trung Bình</v>
          </cell>
        </row>
        <row r="22">
          <cell r="B22" t="str">
            <v>QT085A0038</v>
          </cell>
          <cell r="C22" t="str">
            <v>Nguyễn Minh</v>
          </cell>
          <cell r="D22" t="str">
            <v>Tuấn</v>
          </cell>
          <cell r="E22">
            <v>5</v>
          </cell>
          <cell r="F22">
            <v>5</v>
          </cell>
          <cell r="J22">
            <v>5</v>
          </cell>
          <cell r="L22">
            <v>2</v>
          </cell>
          <cell r="M22">
            <v>0</v>
          </cell>
          <cell r="N22">
            <v>2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9</v>
          </cell>
          <cell r="F23">
            <v>9</v>
          </cell>
          <cell r="J23">
            <v>9</v>
          </cell>
          <cell r="K23">
            <v>9</v>
          </cell>
          <cell r="L23">
            <v>9</v>
          </cell>
          <cell r="N23">
            <v>9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10</v>
          </cell>
          <cell r="J24">
            <v>9</v>
          </cell>
          <cell r="K24">
            <v>7</v>
          </cell>
          <cell r="L24">
            <v>7.8</v>
          </cell>
          <cell r="N24">
            <v>7.8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0</v>
          </cell>
          <cell r="F25">
            <v>6</v>
          </cell>
          <cell r="J25">
            <v>4</v>
          </cell>
          <cell r="L25">
            <v>1.6</v>
          </cell>
          <cell r="N25">
            <v>1.6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0</v>
          </cell>
          <cell r="J26">
            <v>3</v>
          </cell>
          <cell r="L26">
            <v>1.2</v>
          </cell>
          <cell r="N26">
            <v>1.2</v>
          </cell>
          <cell r="O26" t="str">
            <v>Kém</v>
          </cell>
          <cell r="P26" t="str">
            <v>Kém</v>
          </cell>
          <cell r="Q26" t="str">
            <v>Học lại</v>
          </cell>
          <cell r="R26">
            <v>0</v>
          </cell>
          <cell r="S26" t="str">
            <v>F</v>
          </cell>
          <cell r="T26" t="str">
            <v>Kém</v>
          </cell>
        </row>
      </sheetData>
      <sheetData sheetId="8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10</v>
          </cell>
          <cell r="J6">
            <v>9.33</v>
          </cell>
          <cell r="K6">
            <v>8.5</v>
          </cell>
          <cell r="L6">
            <v>8.83</v>
          </cell>
          <cell r="N6">
            <v>8.83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</v>
          </cell>
          <cell r="F7">
            <v>5</v>
          </cell>
          <cell r="J7">
            <v>5.67</v>
          </cell>
          <cell r="K7">
            <v>6.5</v>
          </cell>
          <cell r="L7">
            <v>6.17</v>
          </cell>
          <cell r="N7">
            <v>6.17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7</v>
          </cell>
          <cell r="F8">
            <v>5</v>
          </cell>
          <cell r="J8">
            <v>5.67</v>
          </cell>
          <cell r="K8">
            <v>6</v>
          </cell>
          <cell r="L8">
            <v>5.87</v>
          </cell>
          <cell r="N8">
            <v>5.87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</v>
          </cell>
          <cell r="F9">
            <v>4</v>
          </cell>
          <cell r="J9">
            <v>5</v>
          </cell>
          <cell r="K9">
            <v>6.5</v>
          </cell>
          <cell r="L9">
            <v>5.9</v>
          </cell>
          <cell r="N9">
            <v>5.9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7</v>
          </cell>
          <cell r="J10">
            <v>7.33</v>
          </cell>
          <cell r="K10">
            <v>5</v>
          </cell>
          <cell r="L10">
            <v>5.93</v>
          </cell>
          <cell r="N10">
            <v>5.93</v>
          </cell>
          <cell r="O10" t="str">
            <v>T.bình</v>
          </cell>
          <cell r="P10" t="str">
            <v>T.bình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5</v>
          </cell>
          <cell r="J11">
            <v>6</v>
          </cell>
          <cell r="K11">
            <v>6</v>
          </cell>
          <cell r="L11">
            <v>6</v>
          </cell>
          <cell r="N11">
            <v>6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7</v>
          </cell>
          <cell r="F12">
            <v>7</v>
          </cell>
          <cell r="J12">
            <v>7</v>
          </cell>
          <cell r="K12">
            <v>8</v>
          </cell>
          <cell r="L12">
            <v>7.6</v>
          </cell>
          <cell r="N12">
            <v>7.6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</v>
          </cell>
          <cell r="F13">
            <v>4</v>
          </cell>
          <cell r="J13">
            <v>5</v>
          </cell>
          <cell r="K13">
            <v>5</v>
          </cell>
          <cell r="L13">
            <v>5</v>
          </cell>
          <cell r="N13">
            <v>5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7</v>
          </cell>
          <cell r="F14">
            <v>5</v>
          </cell>
          <cell r="J14">
            <v>5.67</v>
          </cell>
          <cell r="K14">
            <v>6.5</v>
          </cell>
          <cell r="L14">
            <v>6.17</v>
          </cell>
          <cell r="N14">
            <v>6.17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5.5</v>
          </cell>
          <cell r="L15">
            <v>6.5</v>
          </cell>
          <cell r="N15">
            <v>6.5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7</v>
          </cell>
          <cell r="J16">
            <v>7.33</v>
          </cell>
          <cell r="K16">
            <v>6.5</v>
          </cell>
          <cell r="L16">
            <v>6.83</v>
          </cell>
          <cell r="N16">
            <v>6.83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QT085A0032</v>
          </cell>
          <cell r="C17" t="str">
            <v>Nguyễn Thị Kim</v>
          </cell>
          <cell r="D17" t="str">
            <v>Thanh</v>
          </cell>
          <cell r="E17">
            <v>8</v>
          </cell>
          <cell r="F17">
            <v>7</v>
          </cell>
          <cell r="J17">
            <v>7.33</v>
          </cell>
          <cell r="K17">
            <v>5</v>
          </cell>
          <cell r="L17">
            <v>5.93</v>
          </cell>
          <cell r="N17">
            <v>5.93</v>
          </cell>
          <cell r="O17" t="str">
            <v>T.bình</v>
          </cell>
          <cell r="P17" t="str">
            <v>T.bình</v>
          </cell>
          <cell r="Q17" t="str">
            <v/>
          </cell>
          <cell r="R17">
            <v>2</v>
          </cell>
          <cell r="S17" t="str">
            <v>C</v>
          </cell>
          <cell r="T17" t="str">
            <v>Trung Bình</v>
          </cell>
        </row>
        <row r="18">
          <cell r="B18" t="str">
            <v>QT085A0008</v>
          </cell>
          <cell r="C18" t="str">
            <v>Ngô Đức</v>
          </cell>
          <cell r="D18" t="str">
            <v>Thuận</v>
          </cell>
          <cell r="E18">
            <v>7</v>
          </cell>
          <cell r="F18">
            <v>6</v>
          </cell>
          <cell r="J18">
            <v>6.33</v>
          </cell>
          <cell r="K18">
            <v>5.5</v>
          </cell>
          <cell r="L18">
            <v>5.83</v>
          </cell>
          <cell r="N18">
            <v>5.83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QT085A0033</v>
          </cell>
          <cell r="C19" t="str">
            <v>Nguyễn Thanh</v>
          </cell>
          <cell r="D19" t="str">
            <v>Trí</v>
          </cell>
          <cell r="E19">
            <v>0</v>
          </cell>
          <cell r="F19">
            <v>0</v>
          </cell>
          <cell r="J19">
            <v>0</v>
          </cell>
          <cell r="L19">
            <v>0</v>
          </cell>
          <cell r="N19">
            <v>0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7</v>
          </cell>
          <cell r="F20">
            <v>5</v>
          </cell>
          <cell r="J20">
            <v>5.67</v>
          </cell>
          <cell r="K20">
            <v>5.5</v>
          </cell>
          <cell r="L20">
            <v>5.57</v>
          </cell>
          <cell r="N20">
            <v>5.57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QT085A0026</v>
          </cell>
          <cell r="C21" t="str">
            <v>Trần Thị Cẩm</v>
          </cell>
          <cell r="D21" t="str">
            <v>Tú</v>
          </cell>
          <cell r="E21">
            <v>7</v>
          </cell>
          <cell r="F21">
            <v>4</v>
          </cell>
          <cell r="J21">
            <v>5</v>
          </cell>
          <cell r="K21">
            <v>5.5</v>
          </cell>
          <cell r="L21">
            <v>5.3</v>
          </cell>
          <cell r="N21">
            <v>5.3</v>
          </cell>
          <cell r="O21" t="str">
            <v>T.bình</v>
          </cell>
          <cell r="P21" t="str">
            <v>T.bình</v>
          </cell>
          <cell r="Q21" t="str">
            <v/>
          </cell>
          <cell r="R21">
            <v>1.5</v>
          </cell>
          <cell r="S21" t="str">
            <v>D+</v>
          </cell>
          <cell r="T21" t="str">
            <v>Trung Bình</v>
          </cell>
        </row>
        <row r="22">
          <cell r="B22" t="str">
            <v>QT085A0038</v>
          </cell>
          <cell r="C22" t="str">
            <v>Nguyễn Minh</v>
          </cell>
          <cell r="D22" t="str">
            <v>Tuấn</v>
          </cell>
          <cell r="E22">
            <v>0</v>
          </cell>
          <cell r="F22">
            <v>0</v>
          </cell>
          <cell r="J22">
            <v>0</v>
          </cell>
          <cell r="L22">
            <v>0</v>
          </cell>
          <cell r="N22">
            <v>0</v>
          </cell>
          <cell r="O22" t="str">
            <v>Kém</v>
          </cell>
          <cell r="P22" t="str">
            <v>Kém</v>
          </cell>
          <cell r="Q22" t="str">
            <v>Học lại</v>
          </cell>
          <cell r="R22">
            <v>0</v>
          </cell>
          <cell r="S22" t="str">
            <v>F</v>
          </cell>
          <cell r="T22" t="str">
            <v>Kém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8</v>
          </cell>
          <cell r="F23">
            <v>7</v>
          </cell>
          <cell r="J23">
            <v>7.33</v>
          </cell>
          <cell r="K23">
            <v>5</v>
          </cell>
          <cell r="L23">
            <v>5.93</v>
          </cell>
          <cell r="N23">
            <v>5.93</v>
          </cell>
          <cell r="O23" t="str">
            <v>T.bình</v>
          </cell>
          <cell r="P23" t="str">
            <v>T.bình</v>
          </cell>
          <cell r="Q23" t="str">
            <v/>
          </cell>
          <cell r="R23">
            <v>2</v>
          </cell>
          <cell r="S23" t="str">
            <v>C</v>
          </cell>
          <cell r="T23" t="str">
            <v>Trung Bình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8</v>
          </cell>
          <cell r="J24">
            <v>7.67</v>
          </cell>
          <cell r="K24">
            <v>6</v>
          </cell>
          <cell r="L24">
            <v>6.67</v>
          </cell>
          <cell r="N24">
            <v>6.67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4</v>
          </cell>
          <cell r="J25">
            <v>5.33</v>
          </cell>
          <cell r="K25">
            <v>5</v>
          </cell>
          <cell r="L25">
            <v>5.13</v>
          </cell>
          <cell r="N25">
            <v>5.13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</v>
          </cell>
          <cell r="F26">
            <v>4</v>
          </cell>
          <cell r="J26">
            <v>5</v>
          </cell>
          <cell r="K26">
            <v>5</v>
          </cell>
          <cell r="L26">
            <v>5</v>
          </cell>
          <cell r="N26">
            <v>5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</sheetData>
      <sheetData sheetId="9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3</v>
          </cell>
          <cell r="L6">
            <v>5.8</v>
          </cell>
          <cell r="M6">
            <v>7.5</v>
          </cell>
          <cell r="N6">
            <v>8.5</v>
          </cell>
          <cell r="O6" t="str">
            <v>T.bình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6</v>
          </cell>
          <cell r="F7">
            <v>6</v>
          </cell>
          <cell r="J7">
            <v>6</v>
          </cell>
          <cell r="K7">
            <v>2</v>
          </cell>
          <cell r="L7">
            <v>3.6</v>
          </cell>
          <cell r="M7">
            <v>6</v>
          </cell>
          <cell r="N7">
            <v>6</v>
          </cell>
          <cell r="O7" t="str">
            <v>Yếu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6</v>
          </cell>
          <cell r="F8">
            <v>6</v>
          </cell>
          <cell r="J8">
            <v>6</v>
          </cell>
          <cell r="K8">
            <v>5</v>
          </cell>
          <cell r="L8">
            <v>5.4</v>
          </cell>
          <cell r="N8">
            <v>5.4</v>
          </cell>
          <cell r="O8" t="str">
            <v>T.bình</v>
          </cell>
          <cell r="P8" t="str">
            <v>T.bình</v>
          </cell>
          <cell r="Q8" t="str">
            <v/>
          </cell>
          <cell r="R8">
            <v>1.5</v>
          </cell>
          <cell r="S8" t="str">
            <v>D+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J9">
            <v>8</v>
          </cell>
          <cell r="K9">
            <v>2</v>
          </cell>
          <cell r="L9">
            <v>4.4000000000000004</v>
          </cell>
          <cell r="M9">
            <v>6</v>
          </cell>
          <cell r="N9">
            <v>6.8</v>
          </cell>
          <cell r="O9" t="str">
            <v>Yếu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2</v>
          </cell>
          <cell r="L10">
            <v>4.4000000000000004</v>
          </cell>
          <cell r="M10">
            <v>7.5</v>
          </cell>
          <cell r="N10">
            <v>7.7</v>
          </cell>
          <cell r="O10" t="str">
            <v>Yếu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7</v>
          </cell>
          <cell r="F11">
            <v>7</v>
          </cell>
          <cell r="J11">
            <v>7</v>
          </cell>
          <cell r="K11">
            <v>3</v>
          </cell>
          <cell r="L11">
            <v>4.5999999999999996</v>
          </cell>
          <cell r="M11">
            <v>6.5</v>
          </cell>
          <cell r="N11">
            <v>6.7</v>
          </cell>
          <cell r="O11" t="str">
            <v>Yếu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10</v>
          </cell>
          <cell r="J12">
            <v>10</v>
          </cell>
          <cell r="K12">
            <v>3</v>
          </cell>
          <cell r="L12">
            <v>5.8</v>
          </cell>
          <cell r="M12">
            <v>7</v>
          </cell>
          <cell r="N12">
            <v>8.1999999999999993</v>
          </cell>
          <cell r="O12" t="str">
            <v>T.bình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10</v>
          </cell>
          <cell r="F13">
            <v>7</v>
          </cell>
          <cell r="G13">
            <v>7</v>
          </cell>
          <cell r="H13">
            <v>4</v>
          </cell>
          <cell r="J13">
            <v>7.33</v>
          </cell>
          <cell r="K13">
            <v>8</v>
          </cell>
          <cell r="L13">
            <v>7.73</v>
          </cell>
          <cell r="N13">
            <v>7.73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10</v>
          </cell>
          <cell r="F14">
            <v>10</v>
          </cell>
          <cell r="J14">
            <v>10</v>
          </cell>
          <cell r="K14">
            <v>3</v>
          </cell>
          <cell r="L14">
            <v>5.8</v>
          </cell>
          <cell r="M14">
            <v>0</v>
          </cell>
          <cell r="N14">
            <v>4</v>
          </cell>
          <cell r="O14" t="str">
            <v>T.bình</v>
          </cell>
          <cell r="P14" t="str">
            <v>Yếu</v>
          </cell>
          <cell r="Q14" t="str">
            <v>Học lại</v>
          </cell>
          <cell r="R14">
            <v>1</v>
          </cell>
          <cell r="S14" t="str">
            <v>D</v>
          </cell>
          <cell r="T14" t="str">
            <v>Trung Bình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6</v>
          </cell>
          <cell r="L15">
            <v>6.8</v>
          </cell>
          <cell r="N15">
            <v>6.8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10</v>
          </cell>
          <cell r="F16">
            <v>10</v>
          </cell>
          <cell r="J16">
            <v>10</v>
          </cell>
          <cell r="K16">
            <v>2</v>
          </cell>
          <cell r="L16">
            <v>5.2</v>
          </cell>
          <cell r="M16">
            <v>7.5</v>
          </cell>
          <cell r="N16">
            <v>8.5</v>
          </cell>
          <cell r="O16" t="str">
            <v>T.bình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8</v>
          </cell>
          <cell r="J18">
            <v>8</v>
          </cell>
          <cell r="K18">
            <v>3</v>
          </cell>
          <cell r="L18">
            <v>5</v>
          </cell>
          <cell r="M18">
            <v>7</v>
          </cell>
          <cell r="N18">
            <v>7.4</v>
          </cell>
          <cell r="O18" t="str">
            <v>T.bình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6</v>
          </cell>
          <cell r="J19">
            <v>6</v>
          </cell>
          <cell r="K19">
            <v>2</v>
          </cell>
          <cell r="L19">
            <v>3.6</v>
          </cell>
          <cell r="M19">
            <v>3.5</v>
          </cell>
          <cell r="N19">
            <v>4.5</v>
          </cell>
          <cell r="O19" t="str">
            <v>Yếu</v>
          </cell>
          <cell r="P19" t="str">
            <v>Yếu</v>
          </cell>
          <cell r="Q19" t="str">
            <v>Học lại</v>
          </cell>
          <cell r="R19">
            <v>1</v>
          </cell>
          <cell r="S19" t="str">
            <v>D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8</v>
          </cell>
          <cell r="J20">
            <v>8</v>
          </cell>
          <cell r="K20">
            <v>5</v>
          </cell>
          <cell r="L20">
            <v>6.2</v>
          </cell>
          <cell r="N20">
            <v>6.2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6</v>
          </cell>
          <cell r="F22">
            <v>6</v>
          </cell>
          <cell r="J22">
            <v>6</v>
          </cell>
          <cell r="K22">
            <v>1</v>
          </cell>
          <cell r="L22">
            <v>3</v>
          </cell>
          <cell r="M22">
            <v>5</v>
          </cell>
          <cell r="N22">
            <v>5.4</v>
          </cell>
          <cell r="O22" t="str">
            <v>Kém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10</v>
          </cell>
          <cell r="F23">
            <v>10</v>
          </cell>
          <cell r="J23">
            <v>10</v>
          </cell>
          <cell r="K23">
            <v>6</v>
          </cell>
          <cell r="L23">
            <v>7.6</v>
          </cell>
          <cell r="N23">
            <v>7.6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7</v>
          </cell>
          <cell r="J24">
            <v>7</v>
          </cell>
          <cell r="K24">
            <v>5</v>
          </cell>
          <cell r="L24">
            <v>5.8</v>
          </cell>
          <cell r="N24">
            <v>5.8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7</v>
          </cell>
          <cell r="G25">
            <v>7</v>
          </cell>
          <cell r="H25">
            <v>4.5</v>
          </cell>
          <cell r="J25">
            <v>6.78</v>
          </cell>
          <cell r="K25">
            <v>6.5</v>
          </cell>
          <cell r="L25">
            <v>6.61</v>
          </cell>
          <cell r="N25">
            <v>6.61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</v>
          </cell>
          <cell r="F26">
            <v>6</v>
          </cell>
          <cell r="J26">
            <v>6</v>
          </cell>
          <cell r="K26">
            <v>2</v>
          </cell>
          <cell r="L26">
            <v>3.6</v>
          </cell>
          <cell r="M26">
            <v>6.5</v>
          </cell>
          <cell r="N26">
            <v>6.3</v>
          </cell>
          <cell r="O26" t="str">
            <v>Yếu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10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7</v>
          </cell>
          <cell r="F6">
            <v>7</v>
          </cell>
          <cell r="J6">
            <v>7</v>
          </cell>
          <cell r="K6">
            <v>6.8000000000000007</v>
          </cell>
          <cell r="L6">
            <v>6.88</v>
          </cell>
          <cell r="N6">
            <v>6.88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6</v>
          </cell>
          <cell r="F7">
            <v>6</v>
          </cell>
          <cell r="J7">
            <v>6</v>
          </cell>
          <cell r="K7">
            <v>5.9</v>
          </cell>
          <cell r="L7">
            <v>5.94</v>
          </cell>
          <cell r="N7">
            <v>5.94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7</v>
          </cell>
          <cell r="F8">
            <v>6</v>
          </cell>
          <cell r="J8">
            <v>6.33</v>
          </cell>
          <cell r="K8">
            <v>6</v>
          </cell>
          <cell r="L8">
            <v>6.13</v>
          </cell>
          <cell r="N8">
            <v>6.13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5</v>
          </cell>
          <cell r="F9">
            <v>4</v>
          </cell>
          <cell r="J9">
            <v>4.33</v>
          </cell>
          <cell r="L9">
            <v>1.73</v>
          </cell>
          <cell r="N9">
            <v>1.73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7</v>
          </cell>
          <cell r="F10">
            <v>6</v>
          </cell>
          <cell r="J10">
            <v>6.33</v>
          </cell>
          <cell r="K10">
            <v>6.8</v>
          </cell>
          <cell r="L10">
            <v>6.61</v>
          </cell>
          <cell r="N10">
            <v>6.61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7</v>
          </cell>
          <cell r="F11">
            <v>7</v>
          </cell>
          <cell r="J11">
            <v>7</v>
          </cell>
          <cell r="K11">
            <v>5.8</v>
          </cell>
          <cell r="L11">
            <v>6.28</v>
          </cell>
          <cell r="M11">
            <v>6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6</v>
          </cell>
          <cell r="F12">
            <v>6</v>
          </cell>
          <cell r="J12">
            <v>6</v>
          </cell>
          <cell r="K12">
            <v>6.8000000000000007</v>
          </cell>
          <cell r="L12">
            <v>6.48</v>
          </cell>
          <cell r="N12">
            <v>6.48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6</v>
          </cell>
          <cell r="F13">
            <v>6</v>
          </cell>
          <cell r="J13">
            <v>6</v>
          </cell>
          <cell r="K13">
            <v>4.8</v>
          </cell>
          <cell r="L13">
            <v>5.28</v>
          </cell>
          <cell r="M13">
            <v>5.2</v>
          </cell>
          <cell r="N13">
            <v>5.52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7</v>
          </cell>
          <cell r="F14">
            <v>6</v>
          </cell>
          <cell r="J14">
            <v>6.33</v>
          </cell>
          <cell r="K14">
            <v>0</v>
          </cell>
          <cell r="L14">
            <v>2.5299999999999998</v>
          </cell>
          <cell r="N14">
            <v>2.5299999999999998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7</v>
          </cell>
          <cell r="F15">
            <v>7</v>
          </cell>
          <cell r="J15">
            <v>7</v>
          </cell>
          <cell r="K15">
            <v>6.3000000000000007</v>
          </cell>
          <cell r="L15">
            <v>6.58</v>
          </cell>
          <cell r="N15">
            <v>6.58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5</v>
          </cell>
          <cell r="F16">
            <v>5</v>
          </cell>
          <cell r="J16">
            <v>5</v>
          </cell>
          <cell r="K16">
            <v>6.7</v>
          </cell>
          <cell r="L16">
            <v>6.02</v>
          </cell>
          <cell r="M16">
            <v>7.2</v>
          </cell>
          <cell r="N16">
            <v>6.32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7</v>
          </cell>
          <cell r="J18">
            <v>7.33</v>
          </cell>
          <cell r="K18">
            <v>6.6</v>
          </cell>
          <cell r="L18">
            <v>6.89</v>
          </cell>
          <cell r="N18">
            <v>6.89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7</v>
          </cell>
          <cell r="J19">
            <v>7</v>
          </cell>
          <cell r="K19">
            <v>0.6</v>
          </cell>
          <cell r="L19">
            <v>3.16</v>
          </cell>
          <cell r="M19">
            <v>6.2</v>
          </cell>
          <cell r="N19">
            <v>6.52</v>
          </cell>
          <cell r="O19" t="str">
            <v>Yếu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6</v>
          </cell>
          <cell r="F20">
            <v>6</v>
          </cell>
          <cell r="J20">
            <v>6</v>
          </cell>
          <cell r="K20">
            <v>6.6</v>
          </cell>
          <cell r="L20">
            <v>6.36</v>
          </cell>
          <cell r="M20">
            <v>7</v>
          </cell>
          <cell r="N20">
            <v>6.6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7</v>
          </cell>
          <cell r="F22">
            <v>6</v>
          </cell>
          <cell r="J22">
            <v>6.33</v>
          </cell>
          <cell r="K22">
            <v>4.8000000000000007</v>
          </cell>
          <cell r="L22">
            <v>5.41</v>
          </cell>
          <cell r="M22">
            <v>5.9</v>
          </cell>
          <cell r="N22">
            <v>6.07</v>
          </cell>
          <cell r="O22" t="str">
            <v>T.bình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7</v>
          </cell>
          <cell r="F23">
            <v>9</v>
          </cell>
          <cell r="J23">
            <v>8.33</v>
          </cell>
          <cell r="K23">
            <v>7.8</v>
          </cell>
          <cell r="L23">
            <v>8.01</v>
          </cell>
          <cell r="N23">
            <v>8.01</v>
          </cell>
          <cell r="O23" t="str">
            <v>Giỏi</v>
          </cell>
          <cell r="P23" t="str">
            <v>Giỏi</v>
          </cell>
          <cell r="Q23" t="str">
            <v/>
          </cell>
          <cell r="R23">
            <v>3.5</v>
          </cell>
          <cell r="S23" t="str">
            <v>B+</v>
          </cell>
          <cell r="T23" t="str">
            <v>Giỏi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7</v>
          </cell>
          <cell r="J24">
            <v>7</v>
          </cell>
          <cell r="K24">
            <v>7.7</v>
          </cell>
          <cell r="L24">
            <v>7.42</v>
          </cell>
          <cell r="N24">
            <v>7.42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5</v>
          </cell>
          <cell r="F25">
            <v>5</v>
          </cell>
          <cell r="J25">
            <v>5</v>
          </cell>
          <cell r="K25">
            <v>4.9000000000000004</v>
          </cell>
          <cell r="L25">
            <v>4.9400000000000004</v>
          </cell>
          <cell r="M25">
            <v>5</v>
          </cell>
          <cell r="N25">
            <v>5</v>
          </cell>
          <cell r="O25" t="str">
            <v>Yếu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</v>
          </cell>
          <cell r="F26">
            <v>6</v>
          </cell>
          <cell r="J26">
            <v>6</v>
          </cell>
          <cell r="K26">
            <v>6.6</v>
          </cell>
          <cell r="L26">
            <v>6.36</v>
          </cell>
          <cell r="M26">
            <v>7.1</v>
          </cell>
          <cell r="N26">
            <v>6.66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11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7</v>
          </cell>
          <cell r="L6">
            <v>7.4</v>
          </cell>
          <cell r="N6">
            <v>7.4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</v>
          </cell>
          <cell r="J7">
            <v>8</v>
          </cell>
          <cell r="K7">
            <v>7</v>
          </cell>
          <cell r="L7">
            <v>7.4</v>
          </cell>
          <cell r="N7">
            <v>7.4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7</v>
          </cell>
          <cell r="F8">
            <v>7</v>
          </cell>
          <cell r="J8">
            <v>7</v>
          </cell>
          <cell r="K8">
            <v>8</v>
          </cell>
          <cell r="L8">
            <v>7.6</v>
          </cell>
          <cell r="N8">
            <v>7.6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6</v>
          </cell>
          <cell r="F9">
            <v>6</v>
          </cell>
          <cell r="J9">
            <v>6</v>
          </cell>
          <cell r="K9">
            <v>7</v>
          </cell>
          <cell r="L9">
            <v>6.6</v>
          </cell>
          <cell r="N9">
            <v>6.6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7</v>
          </cell>
          <cell r="F10">
            <v>7</v>
          </cell>
          <cell r="J10">
            <v>7</v>
          </cell>
          <cell r="K10">
            <v>6</v>
          </cell>
          <cell r="L10">
            <v>6.4</v>
          </cell>
          <cell r="N10">
            <v>6.4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J11">
            <v>8</v>
          </cell>
          <cell r="K11">
            <v>7</v>
          </cell>
          <cell r="L11">
            <v>7.4</v>
          </cell>
          <cell r="N11">
            <v>7.4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</v>
          </cell>
          <cell r="F13">
            <v>7</v>
          </cell>
          <cell r="J13">
            <v>7</v>
          </cell>
          <cell r="K13">
            <v>7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7</v>
          </cell>
          <cell r="F14">
            <v>7</v>
          </cell>
          <cell r="J14">
            <v>7</v>
          </cell>
          <cell r="K14">
            <v>6</v>
          </cell>
          <cell r="L14">
            <v>6.4</v>
          </cell>
          <cell r="N14">
            <v>6.4</v>
          </cell>
          <cell r="O14" t="str">
            <v>TB.khá</v>
          </cell>
          <cell r="P14" t="str">
            <v>TB.khá</v>
          </cell>
          <cell r="Q14" t="str">
            <v/>
          </cell>
          <cell r="R14">
            <v>2</v>
          </cell>
          <cell r="S14" t="str">
            <v>C</v>
          </cell>
          <cell r="T14" t="str">
            <v>Trung Bình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8</v>
          </cell>
          <cell r="L15">
            <v>8</v>
          </cell>
          <cell r="N15">
            <v>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8</v>
          </cell>
          <cell r="J16">
            <v>8</v>
          </cell>
          <cell r="K16">
            <v>8</v>
          </cell>
          <cell r="L16">
            <v>8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9</v>
          </cell>
          <cell r="J18">
            <v>9</v>
          </cell>
          <cell r="K18">
            <v>8</v>
          </cell>
          <cell r="L18">
            <v>8.4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8</v>
          </cell>
          <cell r="J19">
            <v>8</v>
          </cell>
          <cell r="K19">
            <v>5</v>
          </cell>
          <cell r="L19">
            <v>6.2</v>
          </cell>
          <cell r="N19">
            <v>6.2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8</v>
          </cell>
          <cell r="J20">
            <v>8</v>
          </cell>
          <cell r="K20">
            <v>7</v>
          </cell>
          <cell r="L20">
            <v>7.4</v>
          </cell>
          <cell r="N20">
            <v>7.4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7</v>
          </cell>
          <cell r="F22">
            <v>7</v>
          </cell>
          <cell r="J22">
            <v>7</v>
          </cell>
          <cell r="K22">
            <v>6</v>
          </cell>
          <cell r="L22">
            <v>6.4</v>
          </cell>
          <cell r="N22">
            <v>6.4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8</v>
          </cell>
          <cell r="F23">
            <v>8</v>
          </cell>
          <cell r="J23">
            <v>8</v>
          </cell>
          <cell r="K23">
            <v>7</v>
          </cell>
          <cell r="L23">
            <v>7.4</v>
          </cell>
          <cell r="N23">
            <v>7.4</v>
          </cell>
          <cell r="O23" t="str">
            <v>Khá</v>
          </cell>
          <cell r="P23" t="str">
            <v>Khá</v>
          </cell>
          <cell r="Q23" t="str">
            <v/>
          </cell>
          <cell r="R23">
            <v>3</v>
          </cell>
          <cell r="S23" t="str">
            <v>B</v>
          </cell>
          <cell r="T23" t="str">
            <v>Khá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8</v>
          </cell>
          <cell r="J24">
            <v>8</v>
          </cell>
          <cell r="K24">
            <v>6</v>
          </cell>
          <cell r="L24">
            <v>6.8</v>
          </cell>
          <cell r="N24">
            <v>6.8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8</v>
          </cell>
          <cell r="J26">
            <v>8</v>
          </cell>
          <cell r="K26">
            <v>7</v>
          </cell>
          <cell r="L26">
            <v>7.4</v>
          </cell>
          <cell r="N26">
            <v>7.4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12" refreshError="1"/>
      <sheetData sheetId="13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10</v>
          </cell>
          <cell r="L6">
            <v>9.1999999999999993</v>
          </cell>
          <cell r="N6">
            <v>9.1999999999999993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</v>
          </cell>
          <cell r="J7">
            <v>8</v>
          </cell>
          <cell r="K7">
            <v>6</v>
          </cell>
          <cell r="L7">
            <v>6.8</v>
          </cell>
          <cell r="N7">
            <v>6.8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5</v>
          </cell>
          <cell r="F8">
            <v>5</v>
          </cell>
          <cell r="J8">
            <v>5</v>
          </cell>
          <cell r="K8">
            <v>10</v>
          </cell>
          <cell r="L8">
            <v>8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</v>
          </cell>
          <cell r="F9">
            <v>7</v>
          </cell>
          <cell r="J9">
            <v>7</v>
          </cell>
          <cell r="K9">
            <v>6</v>
          </cell>
          <cell r="L9">
            <v>6.4</v>
          </cell>
          <cell r="N9">
            <v>6.4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6</v>
          </cell>
          <cell r="F10">
            <v>6</v>
          </cell>
          <cell r="J10">
            <v>6</v>
          </cell>
          <cell r="K10">
            <v>7</v>
          </cell>
          <cell r="L10">
            <v>6.6</v>
          </cell>
          <cell r="N10">
            <v>6.6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5</v>
          </cell>
          <cell r="F11">
            <v>5</v>
          </cell>
          <cell r="J11">
            <v>5</v>
          </cell>
          <cell r="K11">
            <v>8</v>
          </cell>
          <cell r="L11">
            <v>6.8</v>
          </cell>
          <cell r="N11">
            <v>6.8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2.5</v>
          </cell>
          <cell r="S11" t="str">
            <v>C+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</v>
          </cell>
          <cell r="J13">
            <v>8</v>
          </cell>
          <cell r="K13">
            <v>6</v>
          </cell>
          <cell r="L13">
            <v>6.8</v>
          </cell>
          <cell r="N13">
            <v>6.8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7</v>
          </cell>
          <cell r="F14">
            <v>7</v>
          </cell>
          <cell r="J14">
            <v>7</v>
          </cell>
          <cell r="K14">
            <v>0</v>
          </cell>
          <cell r="L14">
            <v>2.8</v>
          </cell>
          <cell r="M14">
            <v>0</v>
          </cell>
          <cell r="N14">
            <v>2.8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9</v>
          </cell>
          <cell r="J15">
            <v>9</v>
          </cell>
          <cell r="K15">
            <v>9</v>
          </cell>
          <cell r="L15">
            <v>9</v>
          </cell>
          <cell r="N15">
            <v>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</v>
          </cell>
          <cell r="F16">
            <v>7</v>
          </cell>
          <cell r="J16">
            <v>7</v>
          </cell>
          <cell r="K16">
            <v>8</v>
          </cell>
          <cell r="L16">
            <v>7.6</v>
          </cell>
          <cell r="N16">
            <v>7.6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6</v>
          </cell>
          <cell r="F18">
            <v>6</v>
          </cell>
          <cell r="J18">
            <v>6</v>
          </cell>
          <cell r="K18">
            <v>8</v>
          </cell>
          <cell r="L18">
            <v>7.2</v>
          </cell>
          <cell r="N18">
            <v>7.2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5</v>
          </cell>
          <cell r="F19">
            <v>5</v>
          </cell>
          <cell r="J19">
            <v>5</v>
          </cell>
          <cell r="K19">
            <v>8</v>
          </cell>
          <cell r="L19">
            <v>6.8</v>
          </cell>
          <cell r="N19">
            <v>6.8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8</v>
          </cell>
          <cell r="J20">
            <v>8</v>
          </cell>
          <cell r="K20">
            <v>6</v>
          </cell>
          <cell r="L20">
            <v>6.8</v>
          </cell>
          <cell r="N20">
            <v>6.8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7</v>
          </cell>
          <cell r="F22">
            <v>7</v>
          </cell>
          <cell r="J22">
            <v>7</v>
          </cell>
          <cell r="K22">
            <v>8</v>
          </cell>
          <cell r="L22">
            <v>7.6</v>
          </cell>
          <cell r="N22">
            <v>7.6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9</v>
          </cell>
          <cell r="F23">
            <v>9</v>
          </cell>
          <cell r="J23">
            <v>9</v>
          </cell>
          <cell r="K23">
            <v>0</v>
          </cell>
          <cell r="L23">
            <v>3.6</v>
          </cell>
          <cell r="M23">
            <v>0</v>
          </cell>
          <cell r="N23">
            <v>3.6</v>
          </cell>
          <cell r="O23" t="str">
            <v>Yếu</v>
          </cell>
          <cell r="P23" t="str">
            <v>Yếu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9</v>
          </cell>
          <cell r="J24">
            <v>9</v>
          </cell>
          <cell r="K24">
            <v>10</v>
          </cell>
          <cell r="L24">
            <v>9.6</v>
          </cell>
          <cell r="N24">
            <v>9.6</v>
          </cell>
          <cell r="O24" t="str">
            <v>X.sắc</v>
          </cell>
          <cell r="P24" t="str">
            <v>X.sắc</v>
          </cell>
          <cell r="Q24" t="str">
            <v/>
          </cell>
          <cell r="R24">
            <v>4</v>
          </cell>
          <cell r="S24" t="str">
            <v>A</v>
          </cell>
          <cell r="T24" t="str">
            <v>Xuất sắc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7</v>
          </cell>
          <cell r="J25">
            <v>7</v>
          </cell>
          <cell r="K25">
            <v>7</v>
          </cell>
          <cell r="L25">
            <v>7</v>
          </cell>
          <cell r="N25">
            <v>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</v>
          </cell>
          <cell r="F26">
            <v>7</v>
          </cell>
          <cell r="J26">
            <v>7</v>
          </cell>
          <cell r="K26">
            <v>7</v>
          </cell>
          <cell r="L26">
            <v>7</v>
          </cell>
          <cell r="N26">
            <v>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14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</v>
          </cell>
          <cell r="F6">
            <v>9</v>
          </cell>
          <cell r="J6">
            <v>9</v>
          </cell>
          <cell r="K6">
            <v>7.5</v>
          </cell>
          <cell r="L6">
            <v>8.1</v>
          </cell>
          <cell r="N6">
            <v>8.1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7</v>
          </cell>
          <cell r="J7">
            <v>7.33</v>
          </cell>
          <cell r="K7">
            <v>5</v>
          </cell>
          <cell r="L7">
            <v>5.93</v>
          </cell>
          <cell r="N7">
            <v>5.93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5</v>
          </cell>
          <cell r="F8">
            <v>6</v>
          </cell>
          <cell r="J8">
            <v>5.67</v>
          </cell>
          <cell r="K8">
            <v>6.5</v>
          </cell>
          <cell r="L8">
            <v>6.17</v>
          </cell>
          <cell r="N8">
            <v>6.17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</v>
          </cell>
          <cell r="F9">
            <v>8</v>
          </cell>
          <cell r="J9">
            <v>7.67</v>
          </cell>
          <cell r="K9">
            <v>5.5</v>
          </cell>
          <cell r="L9">
            <v>6.37</v>
          </cell>
          <cell r="N9">
            <v>6.37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9</v>
          </cell>
          <cell r="J10">
            <v>9</v>
          </cell>
          <cell r="K10">
            <v>5.5</v>
          </cell>
          <cell r="L10">
            <v>6.9</v>
          </cell>
          <cell r="N10">
            <v>6.9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5</v>
          </cell>
          <cell r="J11">
            <v>6</v>
          </cell>
          <cell r="K11">
            <v>5</v>
          </cell>
          <cell r="L11">
            <v>5.4</v>
          </cell>
          <cell r="N11">
            <v>5.4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5</v>
          </cell>
          <cell r="J12">
            <v>6</v>
          </cell>
          <cell r="K12">
            <v>6.5</v>
          </cell>
          <cell r="L12">
            <v>6.3</v>
          </cell>
          <cell r="N12">
            <v>6.3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6</v>
          </cell>
          <cell r="F13">
            <v>5</v>
          </cell>
          <cell r="J13">
            <v>5.33</v>
          </cell>
          <cell r="K13">
            <v>5</v>
          </cell>
          <cell r="L13">
            <v>5.13</v>
          </cell>
          <cell r="N13">
            <v>5.13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1.5</v>
          </cell>
          <cell r="S13" t="str">
            <v>D+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5</v>
          </cell>
          <cell r="F14">
            <v>5</v>
          </cell>
          <cell r="J14">
            <v>5</v>
          </cell>
          <cell r="K14">
            <v>0</v>
          </cell>
          <cell r="L14">
            <v>2</v>
          </cell>
          <cell r="M14">
            <v>0</v>
          </cell>
          <cell r="N14">
            <v>2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8</v>
          </cell>
          <cell r="J15">
            <v>8.33</v>
          </cell>
          <cell r="K15">
            <v>5.5</v>
          </cell>
          <cell r="L15">
            <v>6.63</v>
          </cell>
          <cell r="N15">
            <v>6.63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6</v>
          </cell>
          <cell r="J16">
            <v>6.67</v>
          </cell>
          <cell r="K16">
            <v>6</v>
          </cell>
          <cell r="L16">
            <v>6.27</v>
          </cell>
          <cell r="N16">
            <v>6.27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5</v>
          </cell>
          <cell r="J18">
            <v>6</v>
          </cell>
          <cell r="K18">
            <v>5</v>
          </cell>
          <cell r="L18">
            <v>5.4</v>
          </cell>
          <cell r="N18">
            <v>5.4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6</v>
          </cell>
          <cell r="J19">
            <v>6</v>
          </cell>
          <cell r="K19">
            <v>5</v>
          </cell>
          <cell r="L19">
            <v>5.4</v>
          </cell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5</v>
          </cell>
          <cell r="F20">
            <v>5</v>
          </cell>
          <cell r="J20">
            <v>5</v>
          </cell>
          <cell r="K20">
            <v>5.5</v>
          </cell>
          <cell r="L20">
            <v>5.3</v>
          </cell>
          <cell r="N20">
            <v>5.3</v>
          </cell>
          <cell r="O20" t="str">
            <v>T.bình</v>
          </cell>
          <cell r="P20" t="str">
            <v>T.bình</v>
          </cell>
          <cell r="Q20" t="str">
            <v/>
          </cell>
          <cell r="R20">
            <v>1.5</v>
          </cell>
          <cell r="S20" t="str">
            <v>D+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5</v>
          </cell>
          <cell r="F22">
            <v>6</v>
          </cell>
          <cell r="J22">
            <v>5.67</v>
          </cell>
          <cell r="K22">
            <v>6</v>
          </cell>
          <cell r="L22">
            <v>5.87</v>
          </cell>
          <cell r="N22">
            <v>5.87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7</v>
          </cell>
          <cell r="F23">
            <v>7</v>
          </cell>
          <cell r="J23">
            <v>7</v>
          </cell>
          <cell r="K23">
            <v>0</v>
          </cell>
          <cell r="L23">
            <v>2.8</v>
          </cell>
          <cell r="M23">
            <v>0</v>
          </cell>
          <cell r="N23">
            <v>2.8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10</v>
          </cell>
          <cell r="F24">
            <v>9</v>
          </cell>
          <cell r="J24">
            <v>9.33</v>
          </cell>
          <cell r="K24">
            <v>5.5</v>
          </cell>
          <cell r="L24">
            <v>7.03</v>
          </cell>
          <cell r="N24">
            <v>7.03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5</v>
          </cell>
          <cell r="F25">
            <v>6</v>
          </cell>
          <cell r="J25">
            <v>5.67</v>
          </cell>
          <cell r="K25">
            <v>5</v>
          </cell>
          <cell r="L25">
            <v>5.27</v>
          </cell>
          <cell r="N25">
            <v>5.27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9</v>
          </cell>
          <cell r="J26">
            <v>8.67</v>
          </cell>
          <cell r="K26">
            <v>5.5</v>
          </cell>
          <cell r="L26">
            <v>6.77</v>
          </cell>
          <cell r="N26">
            <v>6.77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15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9</v>
          </cell>
          <cell r="J6">
            <v>9.33</v>
          </cell>
          <cell r="K6">
            <v>5.7</v>
          </cell>
          <cell r="L6">
            <v>7.15</v>
          </cell>
          <cell r="N6">
            <v>7.15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10</v>
          </cell>
          <cell r="F7">
            <v>7</v>
          </cell>
          <cell r="J7">
            <v>8</v>
          </cell>
          <cell r="K7">
            <v>5.0999999999999996</v>
          </cell>
          <cell r="L7">
            <v>6.26</v>
          </cell>
          <cell r="N7">
            <v>6.26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8</v>
          </cell>
          <cell r="F8">
            <v>6</v>
          </cell>
          <cell r="J8">
            <v>6.67</v>
          </cell>
          <cell r="K8">
            <v>6.5</v>
          </cell>
          <cell r="L8">
            <v>6.57</v>
          </cell>
          <cell r="N8">
            <v>6.57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7</v>
          </cell>
          <cell r="J9">
            <v>7.33</v>
          </cell>
          <cell r="K9">
            <v>5.2</v>
          </cell>
          <cell r="L9">
            <v>6.05</v>
          </cell>
          <cell r="N9">
            <v>6.05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9</v>
          </cell>
          <cell r="J10">
            <v>9</v>
          </cell>
          <cell r="K10">
            <v>8.1999999999999993</v>
          </cell>
          <cell r="L10">
            <v>8.52</v>
          </cell>
          <cell r="N10">
            <v>8.52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6</v>
          </cell>
          <cell r="J11">
            <v>7</v>
          </cell>
          <cell r="K11">
            <v>8</v>
          </cell>
          <cell r="L11">
            <v>7.6</v>
          </cell>
          <cell r="N11">
            <v>7.6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9</v>
          </cell>
          <cell r="J12">
            <v>9.33</v>
          </cell>
          <cell r="K12">
            <v>7.6</v>
          </cell>
          <cell r="L12">
            <v>8.2899999999999991</v>
          </cell>
          <cell r="N12">
            <v>8.2899999999999991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4</v>
          </cell>
          <cell r="J13">
            <v>5.67</v>
          </cell>
          <cell r="K13">
            <v>4.5999999999999996</v>
          </cell>
          <cell r="L13">
            <v>5.03</v>
          </cell>
          <cell r="M13">
            <v>5.8</v>
          </cell>
          <cell r="N13">
            <v>5.75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8</v>
          </cell>
          <cell r="J15">
            <v>8.67</v>
          </cell>
          <cell r="K15">
            <v>6</v>
          </cell>
          <cell r="L15">
            <v>7.07</v>
          </cell>
          <cell r="N15">
            <v>7.07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7</v>
          </cell>
          <cell r="J16">
            <v>7.33</v>
          </cell>
          <cell r="K16">
            <v>5</v>
          </cell>
          <cell r="L16">
            <v>5.93</v>
          </cell>
          <cell r="N16">
            <v>5.93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  <cell r="U17">
            <v>5719000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9</v>
          </cell>
          <cell r="J18">
            <v>9</v>
          </cell>
          <cell r="K18">
            <v>5.5</v>
          </cell>
          <cell r="L18">
            <v>6.9</v>
          </cell>
          <cell r="M18">
            <v>6</v>
          </cell>
          <cell r="N18">
            <v>7.2</v>
          </cell>
          <cell r="O18" t="str">
            <v>TB.khá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5</v>
          </cell>
          <cell r="J19">
            <v>5.33</v>
          </cell>
          <cell r="K19">
            <v>6.4</v>
          </cell>
          <cell r="L19">
            <v>5.97</v>
          </cell>
          <cell r="N19">
            <v>5.97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7</v>
          </cell>
          <cell r="J20">
            <v>7.33</v>
          </cell>
          <cell r="K20">
            <v>0</v>
          </cell>
          <cell r="L20">
            <v>2.93</v>
          </cell>
          <cell r="N20">
            <v>2.93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  <cell r="U21" t="str">
            <v>hp trễ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6</v>
          </cell>
          <cell r="J22">
            <v>7</v>
          </cell>
          <cell r="K22">
            <v>5.2</v>
          </cell>
          <cell r="L22">
            <v>5.92</v>
          </cell>
          <cell r="N22">
            <v>5.92</v>
          </cell>
          <cell r="O22" t="str">
            <v>T.bình</v>
          </cell>
          <cell r="P22" t="str">
            <v>T.bình</v>
          </cell>
          <cell r="Q22" t="str">
            <v>Học lại</v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9</v>
          </cell>
          <cell r="J24">
            <v>9</v>
          </cell>
          <cell r="K24">
            <v>7.3000000000000007</v>
          </cell>
          <cell r="L24">
            <v>7.98</v>
          </cell>
          <cell r="N24">
            <v>7.98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7</v>
          </cell>
          <cell r="J25">
            <v>7.33</v>
          </cell>
          <cell r="K25">
            <v>5.2</v>
          </cell>
          <cell r="L25">
            <v>6.05</v>
          </cell>
          <cell r="N25">
            <v>6.05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8</v>
          </cell>
          <cell r="J26">
            <v>8.33</v>
          </cell>
          <cell r="K26">
            <v>5</v>
          </cell>
          <cell r="L26">
            <v>6.33</v>
          </cell>
          <cell r="M26">
            <v>6.2</v>
          </cell>
          <cell r="N26">
            <v>7.05</v>
          </cell>
          <cell r="O26" t="str">
            <v>TB.khá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16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7</v>
          </cell>
          <cell r="F6">
            <v>8</v>
          </cell>
          <cell r="J6">
            <v>7.67</v>
          </cell>
          <cell r="K6">
            <v>5</v>
          </cell>
          <cell r="L6">
            <v>6.07</v>
          </cell>
          <cell r="N6">
            <v>6.07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5</v>
          </cell>
          <cell r="F7">
            <v>7</v>
          </cell>
          <cell r="J7">
            <v>6.33</v>
          </cell>
          <cell r="K7">
            <v>6</v>
          </cell>
          <cell r="L7">
            <v>6.13</v>
          </cell>
          <cell r="N7">
            <v>6.13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7</v>
          </cell>
          <cell r="F8">
            <v>7</v>
          </cell>
          <cell r="J8">
            <v>7</v>
          </cell>
          <cell r="K8">
            <v>6</v>
          </cell>
          <cell r="L8">
            <v>6.4</v>
          </cell>
          <cell r="N8">
            <v>6.4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</v>
          </cell>
          <cell r="S8" t="str">
            <v>C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6</v>
          </cell>
          <cell r="F9">
            <v>6</v>
          </cell>
          <cell r="J9">
            <v>6</v>
          </cell>
          <cell r="K9">
            <v>5</v>
          </cell>
          <cell r="L9">
            <v>5.4</v>
          </cell>
          <cell r="N9">
            <v>5.4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6</v>
          </cell>
          <cell r="F10">
            <v>7</v>
          </cell>
          <cell r="J10">
            <v>6.67</v>
          </cell>
          <cell r="K10">
            <v>7</v>
          </cell>
          <cell r="L10">
            <v>6.87</v>
          </cell>
          <cell r="N10">
            <v>6.87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7</v>
          </cell>
          <cell r="F11">
            <v>7</v>
          </cell>
          <cell r="J11">
            <v>7</v>
          </cell>
          <cell r="K11">
            <v>6</v>
          </cell>
          <cell r="L11">
            <v>6.4</v>
          </cell>
          <cell r="N11">
            <v>6.4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6</v>
          </cell>
          <cell r="F12">
            <v>6</v>
          </cell>
          <cell r="J12">
            <v>6</v>
          </cell>
          <cell r="K12">
            <v>5</v>
          </cell>
          <cell r="L12">
            <v>5.4</v>
          </cell>
          <cell r="N12">
            <v>5.4</v>
          </cell>
          <cell r="O12" t="str">
            <v>T.bình</v>
          </cell>
          <cell r="P12" t="str">
            <v>T.bình</v>
          </cell>
          <cell r="Q12" t="str">
            <v/>
          </cell>
          <cell r="R12">
            <v>1.5</v>
          </cell>
          <cell r="S12" t="str">
            <v>D+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</v>
          </cell>
          <cell r="F13">
            <v>8</v>
          </cell>
          <cell r="J13">
            <v>7.67</v>
          </cell>
          <cell r="K13">
            <v>7</v>
          </cell>
          <cell r="L13">
            <v>7.27</v>
          </cell>
          <cell r="N13">
            <v>7.27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5</v>
          </cell>
          <cell r="F14">
            <v>6</v>
          </cell>
          <cell r="J14">
            <v>5.67</v>
          </cell>
          <cell r="K14">
            <v>0</v>
          </cell>
          <cell r="L14">
            <v>2.27</v>
          </cell>
          <cell r="M14">
            <v>0</v>
          </cell>
          <cell r="N14">
            <v>2.27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7</v>
          </cell>
          <cell r="F15">
            <v>7</v>
          </cell>
          <cell r="J15">
            <v>7</v>
          </cell>
          <cell r="K15">
            <v>5</v>
          </cell>
          <cell r="L15">
            <v>5.8</v>
          </cell>
          <cell r="N15">
            <v>5.8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9</v>
          </cell>
          <cell r="J16">
            <v>9</v>
          </cell>
          <cell r="K16">
            <v>5</v>
          </cell>
          <cell r="L16">
            <v>6.6</v>
          </cell>
          <cell r="N16">
            <v>6.6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7</v>
          </cell>
          <cell r="F18">
            <v>6</v>
          </cell>
          <cell r="J18">
            <v>6.33</v>
          </cell>
          <cell r="K18">
            <v>6</v>
          </cell>
          <cell r="L18">
            <v>6.13</v>
          </cell>
          <cell r="N18">
            <v>6.13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6</v>
          </cell>
          <cell r="J19">
            <v>6</v>
          </cell>
          <cell r="K19">
            <v>5</v>
          </cell>
          <cell r="L19">
            <v>5.4</v>
          </cell>
          <cell r="N19">
            <v>5.4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1.5</v>
          </cell>
          <cell r="S19" t="str">
            <v>D+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5</v>
          </cell>
          <cell r="F20">
            <v>7</v>
          </cell>
          <cell r="J20">
            <v>6.33</v>
          </cell>
          <cell r="K20">
            <v>6</v>
          </cell>
          <cell r="L20">
            <v>6.13</v>
          </cell>
          <cell r="N20">
            <v>6.13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</v>
          </cell>
          <cell r="S20" t="str">
            <v>C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6</v>
          </cell>
          <cell r="F22">
            <v>6</v>
          </cell>
          <cell r="J22">
            <v>6</v>
          </cell>
          <cell r="K22">
            <v>7</v>
          </cell>
          <cell r="L22">
            <v>6.6</v>
          </cell>
          <cell r="N22">
            <v>6.6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9</v>
          </cell>
          <cell r="J24">
            <v>9</v>
          </cell>
          <cell r="K24">
            <v>6</v>
          </cell>
          <cell r="L24">
            <v>7.2</v>
          </cell>
          <cell r="N24">
            <v>7.2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5</v>
          </cell>
          <cell r="F25">
            <v>6</v>
          </cell>
          <cell r="J25">
            <v>5.67</v>
          </cell>
          <cell r="K25">
            <v>6</v>
          </cell>
          <cell r="L25">
            <v>5.87</v>
          </cell>
          <cell r="N25">
            <v>5.87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</v>
          </cell>
          <cell r="F26">
            <v>8</v>
          </cell>
          <cell r="J26">
            <v>7.33</v>
          </cell>
          <cell r="K26">
            <v>7</v>
          </cell>
          <cell r="L26">
            <v>7.13</v>
          </cell>
          <cell r="N26">
            <v>7.13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17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5</v>
          </cell>
          <cell r="F6">
            <v>5.5</v>
          </cell>
          <cell r="G6">
            <v>6.5</v>
          </cell>
          <cell r="J6">
            <v>5.67</v>
          </cell>
          <cell r="K6">
            <v>7.6</v>
          </cell>
          <cell r="L6">
            <v>6.83</v>
          </cell>
          <cell r="N6">
            <v>6.83</v>
          </cell>
          <cell r="O6" t="str">
            <v>TB.khá</v>
          </cell>
          <cell r="P6" t="str">
            <v>TB.khá</v>
          </cell>
          <cell r="Q6" t="str">
            <v/>
          </cell>
          <cell r="R6">
            <v>2.5</v>
          </cell>
          <cell r="S6" t="str">
            <v>C+</v>
          </cell>
          <cell r="T6" t="str">
            <v>Trung Bình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5</v>
          </cell>
          <cell r="F7">
            <v>6</v>
          </cell>
          <cell r="G7">
            <v>5</v>
          </cell>
          <cell r="J7">
            <v>5.33</v>
          </cell>
          <cell r="K7">
            <v>7.6</v>
          </cell>
          <cell r="L7">
            <v>6.69</v>
          </cell>
          <cell r="N7">
            <v>6.69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6.5</v>
          </cell>
          <cell r="F8">
            <v>5.5</v>
          </cell>
          <cell r="G8">
            <v>5</v>
          </cell>
          <cell r="J8">
            <v>5.67</v>
          </cell>
          <cell r="K8">
            <v>7.6</v>
          </cell>
          <cell r="L8">
            <v>6.83</v>
          </cell>
          <cell r="N8">
            <v>6.83</v>
          </cell>
          <cell r="O8" t="str">
            <v>TB.khá</v>
          </cell>
          <cell r="P8" t="str">
            <v>TB.khá</v>
          </cell>
          <cell r="Q8" t="str">
            <v/>
          </cell>
          <cell r="R8">
            <v>2.5</v>
          </cell>
          <cell r="S8" t="str">
            <v>C+</v>
          </cell>
          <cell r="T8" t="str">
            <v>Trung Bình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4.5</v>
          </cell>
          <cell r="F9">
            <v>0</v>
          </cell>
          <cell r="G9">
            <v>5</v>
          </cell>
          <cell r="J9">
            <v>3.17</v>
          </cell>
          <cell r="L9">
            <v>1.27</v>
          </cell>
          <cell r="N9">
            <v>1.27</v>
          </cell>
          <cell r="O9" t="str">
            <v>Kém</v>
          </cell>
          <cell r="P9" t="str">
            <v>Kém</v>
          </cell>
          <cell r="Q9" t="str">
            <v>Học lại</v>
          </cell>
          <cell r="R9">
            <v>0</v>
          </cell>
          <cell r="S9" t="str">
            <v>F</v>
          </cell>
          <cell r="T9" t="str">
            <v>Kém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5.5</v>
          </cell>
          <cell r="F10">
            <v>5.5</v>
          </cell>
          <cell r="G10">
            <v>5.5</v>
          </cell>
          <cell r="J10">
            <v>5.5</v>
          </cell>
          <cell r="K10">
            <v>7.2</v>
          </cell>
          <cell r="L10">
            <v>6.52</v>
          </cell>
          <cell r="N10">
            <v>6.52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5</v>
          </cell>
          <cell r="F11">
            <v>5.5</v>
          </cell>
          <cell r="G11">
            <v>7</v>
          </cell>
          <cell r="J11">
            <v>5.83</v>
          </cell>
          <cell r="K11">
            <v>6.8</v>
          </cell>
          <cell r="L11">
            <v>6.41</v>
          </cell>
          <cell r="N11">
            <v>6.41</v>
          </cell>
          <cell r="O11" t="str">
            <v>TB.khá</v>
          </cell>
          <cell r="P11" t="str">
            <v>TB.khá</v>
          </cell>
          <cell r="Q11" t="str">
            <v/>
          </cell>
          <cell r="R11">
            <v>2</v>
          </cell>
          <cell r="S11" t="str">
            <v>C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7</v>
          </cell>
          <cell r="F12">
            <v>6</v>
          </cell>
          <cell r="G12">
            <v>6.5</v>
          </cell>
          <cell r="J12">
            <v>6.5</v>
          </cell>
          <cell r="K12">
            <v>6.4</v>
          </cell>
          <cell r="L12">
            <v>6.44</v>
          </cell>
          <cell r="N12">
            <v>6.44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5</v>
          </cell>
          <cell r="F13">
            <v>6</v>
          </cell>
          <cell r="G13">
            <v>5</v>
          </cell>
          <cell r="J13">
            <v>5.33</v>
          </cell>
          <cell r="K13">
            <v>8.4</v>
          </cell>
          <cell r="L13">
            <v>7.17</v>
          </cell>
          <cell r="N13">
            <v>7.17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5.5</v>
          </cell>
          <cell r="F14">
            <v>6</v>
          </cell>
          <cell r="G14">
            <v>0</v>
          </cell>
          <cell r="J14">
            <v>3.83</v>
          </cell>
          <cell r="L14">
            <v>1.53</v>
          </cell>
          <cell r="N14">
            <v>1.53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7.5</v>
          </cell>
          <cell r="F15">
            <v>6</v>
          </cell>
          <cell r="G15">
            <v>5</v>
          </cell>
          <cell r="J15">
            <v>6.17</v>
          </cell>
          <cell r="K15">
            <v>6.4</v>
          </cell>
          <cell r="L15">
            <v>6.31</v>
          </cell>
          <cell r="N15">
            <v>6.31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6</v>
          </cell>
          <cell r="F16">
            <v>5.5</v>
          </cell>
          <cell r="G16">
            <v>6</v>
          </cell>
          <cell r="J16">
            <v>5.83</v>
          </cell>
          <cell r="K16">
            <v>10</v>
          </cell>
          <cell r="L16">
            <v>8.33</v>
          </cell>
          <cell r="N16">
            <v>8.33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6</v>
          </cell>
          <cell r="F18">
            <v>5.5</v>
          </cell>
          <cell r="G18">
            <v>6</v>
          </cell>
          <cell r="J18">
            <v>5.83</v>
          </cell>
          <cell r="K18">
            <v>6.8</v>
          </cell>
          <cell r="L18">
            <v>6.41</v>
          </cell>
          <cell r="N18">
            <v>6.41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</v>
          </cell>
          <cell r="S18" t="str">
            <v>C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5.5</v>
          </cell>
          <cell r="F19">
            <v>5.5</v>
          </cell>
          <cell r="G19">
            <v>5.5</v>
          </cell>
          <cell r="J19">
            <v>5.5</v>
          </cell>
          <cell r="K19">
            <v>6.4</v>
          </cell>
          <cell r="L19">
            <v>6.04</v>
          </cell>
          <cell r="N19">
            <v>6.04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4</v>
          </cell>
          <cell r="F20">
            <v>6</v>
          </cell>
          <cell r="G20">
            <v>6</v>
          </cell>
          <cell r="J20">
            <v>5.33</v>
          </cell>
          <cell r="K20">
            <v>8</v>
          </cell>
          <cell r="L20">
            <v>6.93</v>
          </cell>
          <cell r="N20">
            <v>6.93</v>
          </cell>
          <cell r="O20" t="str">
            <v>TB.khá</v>
          </cell>
          <cell r="P20" t="str">
            <v>TB.khá</v>
          </cell>
          <cell r="Q20" t="str">
            <v/>
          </cell>
          <cell r="R20">
            <v>2.5</v>
          </cell>
          <cell r="S20" t="str">
            <v>C+</v>
          </cell>
          <cell r="T20" t="str">
            <v>Trung Bình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5</v>
          </cell>
          <cell r="F22">
            <v>6</v>
          </cell>
          <cell r="G22">
            <v>5</v>
          </cell>
          <cell r="J22">
            <v>5.33</v>
          </cell>
          <cell r="K22">
            <v>8</v>
          </cell>
          <cell r="L22">
            <v>6.93</v>
          </cell>
          <cell r="N22">
            <v>6.93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4.5</v>
          </cell>
          <cell r="F24">
            <v>5.5</v>
          </cell>
          <cell r="G24">
            <v>5</v>
          </cell>
          <cell r="J24">
            <v>5</v>
          </cell>
          <cell r="K24">
            <v>6.4</v>
          </cell>
          <cell r="L24">
            <v>5.84</v>
          </cell>
          <cell r="N24">
            <v>5.84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4.5</v>
          </cell>
          <cell r="F25">
            <v>6</v>
          </cell>
          <cell r="G25">
            <v>5.5</v>
          </cell>
          <cell r="J25">
            <v>5.33</v>
          </cell>
          <cell r="K25">
            <v>7.6</v>
          </cell>
          <cell r="L25">
            <v>6.69</v>
          </cell>
          <cell r="N25">
            <v>6.69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5.5</v>
          </cell>
          <cell r="F26">
            <v>5.5</v>
          </cell>
          <cell r="G26">
            <v>6</v>
          </cell>
          <cell r="J26">
            <v>5.67</v>
          </cell>
          <cell r="K26">
            <v>7.6</v>
          </cell>
          <cell r="L26">
            <v>6.83</v>
          </cell>
          <cell r="N26">
            <v>6.83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18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7</v>
          </cell>
          <cell r="G6">
            <v>8</v>
          </cell>
          <cell r="J6">
            <v>7.67</v>
          </cell>
          <cell r="K6">
            <v>8</v>
          </cell>
          <cell r="L6">
            <v>7.87</v>
          </cell>
          <cell r="N6">
            <v>7.87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7.5</v>
          </cell>
          <cell r="G7">
            <v>7.5</v>
          </cell>
          <cell r="J7">
            <v>7.67</v>
          </cell>
          <cell r="K7">
            <v>9</v>
          </cell>
          <cell r="L7">
            <v>8.4700000000000006</v>
          </cell>
          <cell r="N7">
            <v>8.4700000000000006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8</v>
          </cell>
          <cell r="F8">
            <v>7</v>
          </cell>
          <cell r="G8">
            <v>8</v>
          </cell>
          <cell r="J8">
            <v>7.67</v>
          </cell>
          <cell r="K8">
            <v>8</v>
          </cell>
          <cell r="L8">
            <v>7.87</v>
          </cell>
          <cell r="N8">
            <v>7.87</v>
          </cell>
          <cell r="O8" t="str">
            <v>Khá</v>
          </cell>
          <cell r="P8" t="str">
            <v>Khá</v>
          </cell>
          <cell r="Q8" t="str">
            <v/>
          </cell>
          <cell r="R8">
            <v>3</v>
          </cell>
          <cell r="S8" t="str">
            <v>B</v>
          </cell>
          <cell r="T8" t="str">
            <v>Khá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7.7</v>
          </cell>
          <cell r="F9">
            <v>7.7</v>
          </cell>
          <cell r="G9">
            <v>7.7</v>
          </cell>
          <cell r="J9">
            <v>7.7</v>
          </cell>
          <cell r="K9">
            <v>7</v>
          </cell>
          <cell r="L9">
            <v>7.28</v>
          </cell>
          <cell r="N9">
            <v>7.28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7</v>
          </cell>
          <cell r="G10">
            <v>8</v>
          </cell>
          <cell r="J10">
            <v>7.67</v>
          </cell>
          <cell r="K10">
            <v>8.5</v>
          </cell>
          <cell r="L10">
            <v>8.17</v>
          </cell>
          <cell r="N10">
            <v>8.17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7</v>
          </cell>
          <cell r="G11">
            <v>8</v>
          </cell>
          <cell r="J11">
            <v>7.67</v>
          </cell>
          <cell r="K11">
            <v>7.5</v>
          </cell>
          <cell r="L11">
            <v>7.57</v>
          </cell>
          <cell r="N11">
            <v>7.57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8.5</v>
          </cell>
          <cell r="F12">
            <v>8</v>
          </cell>
          <cell r="G12">
            <v>8</v>
          </cell>
          <cell r="J12">
            <v>8.17</v>
          </cell>
          <cell r="K12">
            <v>9.5</v>
          </cell>
          <cell r="L12">
            <v>8.9700000000000006</v>
          </cell>
          <cell r="N12">
            <v>8.9700000000000006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8.5</v>
          </cell>
          <cell r="F13">
            <v>8</v>
          </cell>
          <cell r="G13">
            <v>8</v>
          </cell>
          <cell r="J13">
            <v>8.17</v>
          </cell>
          <cell r="K13">
            <v>6</v>
          </cell>
          <cell r="L13">
            <v>6.87</v>
          </cell>
          <cell r="N13">
            <v>6.87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8.5</v>
          </cell>
          <cell r="F14">
            <v>8</v>
          </cell>
          <cell r="G14">
            <v>8</v>
          </cell>
          <cell r="J14">
            <v>8.17</v>
          </cell>
          <cell r="K14">
            <v>0</v>
          </cell>
          <cell r="L14">
            <v>3.27</v>
          </cell>
          <cell r="N14">
            <v>3.27</v>
          </cell>
          <cell r="O14" t="str">
            <v>Yếu</v>
          </cell>
          <cell r="P14" t="str">
            <v>Yếu</v>
          </cell>
          <cell r="Q14" t="str">
            <v>Thi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8.5</v>
          </cell>
          <cell r="F15">
            <v>8</v>
          </cell>
          <cell r="G15">
            <v>8</v>
          </cell>
          <cell r="J15">
            <v>8.17</v>
          </cell>
          <cell r="K15">
            <v>8</v>
          </cell>
          <cell r="L15">
            <v>8.07</v>
          </cell>
          <cell r="N15">
            <v>8.07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8</v>
          </cell>
          <cell r="G16">
            <v>8</v>
          </cell>
          <cell r="J16">
            <v>8.33</v>
          </cell>
          <cell r="K16">
            <v>9</v>
          </cell>
          <cell r="L16">
            <v>8.73</v>
          </cell>
          <cell r="N16">
            <v>8.73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7.5</v>
          </cell>
          <cell r="G18">
            <v>7.5</v>
          </cell>
          <cell r="J18">
            <v>7.67</v>
          </cell>
          <cell r="K18">
            <v>8</v>
          </cell>
          <cell r="L18">
            <v>7.87</v>
          </cell>
          <cell r="N18">
            <v>7.87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8.5</v>
          </cell>
          <cell r="F19">
            <v>8</v>
          </cell>
          <cell r="G19">
            <v>8</v>
          </cell>
          <cell r="J19">
            <v>8.17</v>
          </cell>
          <cell r="K19">
            <v>7.5</v>
          </cell>
          <cell r="L19">
            <v>7.77</v>
          </cell>
          <cell r="N19">
            <v>7.77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8.5</v>
          </cell>
          <cell r="F20">
            <v>8</v>
          </cell>
          <cell r="G20">
            <v>8</v>
          </cell>
          <cell r="J20">
            <v>8.17</v>
          </cell>
          <cell r="K20">
            <v>7</v>
          </cell>
          <cell r="L20">
            <v>7.47</v>
          </cell>
          <cell r="N20">
            <v>7.47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8.5</v>
          </cell>
          <cell r="F22">
            <v>8</v>
          </cell>
          <cell r="G22">
            <v>8</v>
          </cell>
          <cell r="J22">
            <v>8.17</v>
          </cell>
          <cell r="K22">
            <v>9.5</v>
          </cell>
          <cell r="L22">
            <v>8.9700000000000006</v>
          </cell>
          <cell r="N22">
            <v>8.9700000000000006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8.5</v>
          </cell>
          <cell r="F23">
            <v>8</v>
          </cell>
          <cell r="G23">
            <v>8</v>
          </cell>
          <cell r="J23">
            <v>8.17</v>
          </cell>
          <cell r="K23">
            <v>0</v>
          </cell>
          <cell r="L23">
            <v>3.27</v>
          </cell>
          <cell r="N23">
            <v>3.27</v>
          </cell>
          <cell r="O23" t="str">
            <v>Yếu</v>
          </cell>
          <cell r="P23" t="str">
            <v>Yếu</v>
          </cell>
          <cell r="Q23" t="str">
            <v>Thi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8</v>
          </cell>
          <cell r="G24">
            <v>8</v>
          </cell>
          <cell r="J24">
            <v>8.33</v>
          </cell>
          <cell r="K24">
            <v>8</v>
          </cell>
          <cell r="L24">
            <v>8.1300000000000008</v>
          </cell>
          <cell r="N24">
            <v>8.1300000000000008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7.5</v>
          </cell>
          <cell r="G25">
            <v>7.5</v>
          </cell>
          <cell r="J25">
            <v>7.67</v>
          </cell>
          <cell r="K25">
            <v>9</v>
          </cell>
          <cell r="L25">
            <v>8.4700000000000006</v>
          </cell>
          <cell r="N25">
            <v>8.4700000000000006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7</v>
          </cell>
          <cell r="G26">
            <v>9</v>
          </cell>
          <cell r="J26">
            <v>8.33</v>
          </cell>
          <cell r="K26">
            <v>9</v>
          </cell>
          <cell r="L26">
            <v>8.73</v>
          </cell>
          <cell r="N26">
            <v>8.73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19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8.5</v>
          </cell>
          <cell r="F6">
            <v>8.5</v>
          </cell>
          <cell r="J6">
            <v>8.5</v>
          </cell>
          <cell r="K6">
            <v>8.3000000000000007</v>
          </cell>
          <cell r="L6">
            <v>8.3800000000000008</v>
          </cell>
          <cell r="N6">
            <v>8.3800000000000008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7.8</v>
          </cell>
          <cell r="F7">
            <v>7.8</v>
          </cell>
          <cell r="J7">
            <v>7.8</v>
          </cell>
          <cell r="K7">
            <v>8</v>
          </cell>
          <cell r="L7">
            <v>7.92</v>
          </cell>
          <cell r="N7">
            <v>7.92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7.8</v>
          </cell>
          <cell r="F8">
            <v>7.8</v>
          </cell>
          <cell r="J8">
            <v>7.8</v>
          </cell>
          <cell r="K8">
            <v>8.3000000000000007</v>
          </cell>
          <cell r="L8">
            <v>8.1</v>
          </cell>
          <cell r="N8">
            <v>8.1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7.8</v>
          </cell>
          <cell r="F9">
            <v>7.8</v>
          </cell>
          <cell r="J9">
            <v>7.8</v>
          </cell>
          <cell r="K9">
            <v>8</v>
          </cell>
          <cell r="L9">
            <v>7.92</v>
          </cell>
          <cell r="N9">
            <v>7.92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7.8</v>
          </cell>
          <cell r="F10">
            <v>7.8</v>
          </cell>
          <cell r="J10">
            <v>7.8</v>
          </cell>
          <cell r="K10">
            <v>7.8</v>
          </cell>
          <cell r="L10">
            <v>7.8</v>
          </cell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J11">
            <v>8</v>
          </cell>
          <cell r="K11">
            <v>8.3000000000000007</v>
          </cell>
          <cell r="L11">
            <v>8.18</v>
          </cell>
          <cell r="N11">
            <v>8.18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7.3</v>
          </cell>
          <cell r="F13">
            <v>7.3</v>
          </cell>
          <cell r="J13">
            <v>7.3</v>
          </cell>
          <cell r="K13">
            <v>7.8</v>
          </cell>
          <cell r="L13">
            <v>7.6</v>
          </cell>
          <cell r="N13">
            <v>7.6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9</v>
          </cell>
          <cell r="J15">
            <v>9</v>
          </cell>
          <cell r="K15">
            <v>8</v>
          </cell>
          <cell r="L15">
            <v>8.4</v>
          </cell>
          <cell r="N15">
            <v>8.4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8.5</v>
          </cell>
          <cell r="F16">
            <v>8.5</v>
          </cell>
          <cell r="J16">
            <v>8.5</v>
          </cell>
          <cell r="K16">
            <v>8</v>
          </cell>
          <cell r="L16">
            <v>8.1999999999999993</v>
          </cell>
          <cell r="N16">
            <v>8.1999999999999993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8.3000000000000007</v>
          </cell>
          <cell r="F18">
            <v>8.3000000000000007</v>
          </cell>
          <cell r="J18">
            <v>8.3000000000000007</v>
          </cell>
          <cell r="K18">
            <v>8</v>
          </cell>
          <cell r="L18">
            <v>8.1199999999999992</v>
          </cell>
          <cell r="N18">
            <v>8.1199999999999992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6.1</v>
          </cell>
          <cell r="F19">
            <v>6.1</v>
          </cell>
          <cell r="J19">
            <v>6.1</v>
          </cell>
          <cell r="K19">
            <v>8</v>
          </cell>
          <cell r="L19">
            <v>7.24</v>
          </cell>
          <cell r="N19">
            <v>7.24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7.3</v>
          </cell>
          <cell r="F20">
            <v>7.3</v>
          </cell>
          <cell r="J20">
            <v>7.3</v>
          </cell>
          <cell r="K20">
            <v>7.8</v>
          </cell>
          <cell r="L20">
            <v>7.6</v>
          </cell>
          <cell r="N20">
            <v>7.6</v>
          </cell>
          <cell r="O20" t="str">
            <v>Khá</v>
          </cell>
          <cell r="P20" t="str">
            <v>Khá</v>
          </cell>
          <cell r="Q20" t="str">
            <v/>
          </cell>
          <cell r="R20">
            <v>3</v>
          </cell>
          <cell r="S20" t="str">
            <v>B</v>
          </cell>
          <cell r="T20" t="str">
            <v>Khá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8.5</v>
          </cell>
          <cell r="F22">
            <v>8.5</v>
          </cell>
          <cell r="J22">
            <v>8.5</v>
          </cell>
          <cell r="K22">
            <v>8</v>
          </cell>
          <cell r="L22">
            <v>8.1999999999999993</v>
          </cell>
          <cell r="N22">
            <v>8.1999999999999993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9</v>
          </cell>
          <cell r="J24">
            <v>9</v>
          </cell>
          <cell r="K24">
            <v>8</v>
          </cell>
          <cell r="L24">
            <v>8.4</v>
          </cell>
          <cell r="N24">
            <v>8.4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7.8</v>
          </cell>
          <cell r="F25">
            <v>7.8</v>
          </cell>
          <cell r="J25">
            <v>7.8</v>
          </cell>
          <cell r="K25">
            <v>8</v>
          </cell>
          <cell r="L25">
            <v>7.92</v>
          </cell>
          <cell r="N25">
            <v>7.92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7.8</v>
          </cell>
          <cell r="F26">
            <v>7.8</v>
          </cell>
          <cell r="J26">
            <v>7.8</v>
          </cell>
          <cell r="K26">
            <v>8</v>
          </cell>
          <cell r="L26">
            <v>7.92</v>
          </cell>
          <cell r="N26">
            <v>7.92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20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8</v>
          </cell>
          <cell r="L6">
            <v>8</v>
          </cell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9</v>
          </cell>
          <cell r="F7">
            <v>9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8</v>
          </cell>
          <cell r="F8">
            <v>8</v>
          </cell>
          <cell r="J8">
            <v>8</v>
          </cell>
          <cell r="K8">
            <v>8</v>
          </cell>
          <cell r="L8">
            <v>8</v>
          </cell>
          <cell r="N8">
            <v>8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9</v>
          </cell>
          <cell r="F9">
            <v>9</v>
          </cell>
          <cell r="J9">
            <v>9</v>
          </cell>
          <cell r="K9">
            <v>9</v>
          </cell>
          <cell r="L9">
            <v>9</v>
          </cell>
          <cell r="N9">
            <v>9</v>
          </cell>
          <cell r="O9" t="str">
            <v>X.sắc</v>
          </cell>
          <cell r="P9" t="str">
            <v>X.sắc</v>
          </cell>
          <cell r="Q9" t="str">
            <v/>
          </cell>
          <cell r="R9">
            <v>4</v>
          </cell>
          <cell r="S9" t="str">
            <v>A</v>
          </cell>
          <cell r="T9" t="str">
            <v>Xuất sắc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8</v>
          </cell>
          <cell r="L10">
            <v>8</v>
          </cell>
          <cell r="N10">
            <v>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J11">
            <v>8</v>
          </cell>
          <cell r="K11">
            <v>8</v>
          </cell>
          <cell r="L11">
            <v>8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8</v>
          </cell>
          <cell r="L15">
            <v>8</v>
          </cell>
          <cell r="N15">
            <v>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8</v>
          </cell>
          <cell r="J16">
            <v>8</v>
          </cell>
          <cell r="K16">
            <v>8</v>
          </cell>
          <cell r="L16">
            <v>8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9</v>
          </cell>
          <cell r="J18">
            <v>9</v>
          </cell>
          <cell r="K18">
            <v>9</v>
          </cell>
          <cell r="L18">
            <v>9</v>
          </cell>
          <cell r="N18">
            <v>9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8</v>
          </cell>
          <cell r="J19">
            <v>8</v>
          </cell>
          <cell r="K19">
            <v>8</v>
          </cell>
          <cell r="L19">
            <v>8</v>
          </cell>
          <cell r="N19">
            <v>8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8</v>
          </cell>
          <cell r="J20">
            <v>8</v>
          </cell>
          <cell r="K20">
            <v>8</v>
          </cell>
          <cell r="L20">
            <v>8</v>
          </cell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8</v>
          </cell>
          <cell r="J22">
            <v>8</v>
          </cell>
          <cell r="K22">
            <v>8</v>
          </cell>
          <cell r="L22">
            <v>8</v>
          </cell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8</v>
          </cell>
          <cell r="J24">
            <v>8</v>
          </cell>
          <cell r="K24">
            <v>8</v>
          </cell>
          <cell r="L24">
            <v>8</v>
          </cell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9</v>
          </cell>
          <cell r="F25">
            <v>9</v>
          </cell>
          <cell r="J25">
            <v>9</v>
          </cell>
          <cell r="K25">
            <v>9</v>
          </cell>
          <cell r="L25">
            <v>9</v>
          </cell>
          <cell r="N25">
            <v>9</v>
          </cell>
          <cell r="O25" t="str">
            <v>X.sắc</v>
          </cell>
          <cell r="P25" t="str">
            <v>X.sắc</v>
          </cell>
          <cell r="Q25" t="str">
            <v/>
          </cell>
          <cell r="R25">
            <v>4</v>
          </cell>
          <cell r="S25" t="str">
            <v>A</v>
          </cell>
          <cell r="T25" t="str">
            <v>Xuất sắc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9</v>
          </cell>
          <cell r="J26">
            <v>9</v>
          </cell>
          <cell r="K26">
            <v>9</v>
          </cell>
          <cell r="L26">
            <v>9</v>
          </cell>
          <cell r="N26">
            <v>9</v>
          </cell>
          <cell r="O26" t="str">
            <v>X.sắc</v>
          </cell>
          <cell r="P26" t="str">
            <v>X.sắc</v>
          </cell>
          <cell r="Q26" t="str">
            <v/>
          </cell>
          <cell r="R26">
            <v>4</v>
          </cell>
          <cell r="S26" t="str">
            <v>A</v>
          </cell>
          <cell r="T26" t="str">
            <v>Xuất sắc</v>
          </cell>
        </row>
      </sheetData>
      <sheetData sheetId="21" refreshError="1"/>
      <sheetData sheetId="22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G6">
            <v>8</v>
          </cell>
          <cell r="J6">
            <v>9.33</v>
          </cell>
          <cell r="K6">
            <v>10</v>
          </cell>
          <cell r="L6">
            <v>9.73</v>
          </cell>
          <cell r="N6">
            <v>9.73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10</v>
          </cell>
          <cell r="F7">
            <v>6</v>
          </cell>
          <cell r="G7">
            <v>6</v>
          </cell>
          <cell r="J7">
            <v>7.33</v>
          </cell>
          <cell r="K7">
            <v>5</v>
          </cell>
          <cell r="L7">
            <v>5.93</v>
          </cell>
          <cell r="N7">
            <v>5.93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G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6.5</v>
          </cell>
          <cell r="G9">
            <v>6</v>
          </cell>
          <cell r="J9">
            <v>6.83</v>
          </cell>
          <cell r="K9">
            <v>5</v>
          </cell>
          <cell r="L9">
            <v>5.73</v>
          </cell>
          <cell r="N9">
            <v>5.73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8</v>
          </cell>
          <cell r="G10">
            <v>9</v>
          </cell>
          <cell r="J10">
            <v>8.67</v>
          </cell>
          <cell r="K10">
            <v>8</v>
          </cell>
          <cell r="L10">
            <v>8.27</v>
          </cell>
          <cell r="N10">
            <v>8.27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10</v>
          </cell>
          <cell r="G11">
            <v>8</v>
          </cell>
          <cell r="J11">
            <v>9.33</v>
          </cell>
          <cell r="K11">
            <v>10</v>
          </cell>
          <cell r="L11">
            <v>9.73</v>
          </cell>
          <cell r="N11">
            <v>9.73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10</v>
          </cell>
          <cell r="G12">
            <v>9</v>
          </cell>
          <cell r="J12">
            <v>9.67</v>
          </cell>
          <cell r="K12">
            <v>9.5</v>
          </cell>
          <cell r="L12">
            <v>9.57</v>
          </cell>
          <cell r="N12">
            <v>9.57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8.5</v>
          </cell>
          <cell r="G13">
            <v>9</v>
          </cell>
          <cell r="J13">
            <v>8.83</v>
          </cell>
          <cell r="K13">
            <v>10</v>
          </cell>
          <cell r="L13">
            <v>9.5299999999999994</v>
          </cell>
          <cell r="N13">
            <v>9.5299999999999994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10</v>
          </cell>
          <cell r="G15">
            <v>9</v>
          </cell>
          <cell r="J15">
            <v>9.67</v>
          </cell>
          <cell r="K15">
            <v>9.5</v>
          </cell>
          <cell r="L15">
            <v>9.57</v>
          </cell>
          <cell r="N15">
            <v>9.57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10</v>
          </cell>
          <cell r="F16">
            <v>5.5</v>
          </cell>
          <cell r="G16">
            <v>6</v>
          </cell>
          <cell r="J16">
            <v>7.17</v>
          </cell>
          <cell r="K16">
            <v>5</v>
          </cell>
          <cell r="L16">
            <v>5.87</v>
          </cell>
          <cell r="N16">
            <v>5.87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G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8</v>
          </cell>
          <cell r="G18">
            <v>8</v>
          </cell>
          <cell r="J18">
            <v>8.67</v>
          </cell>
          <cell r="K18">
            <v>9.5</v>
          </cell>
          <cell r="L18">
            <v>9.17</v>
          </cell>
          <cell r="N18">
            <v>9.17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9</v>
          </cell>
          <cell r="F19">
            <v>7.5</v>
          </cell>
          <cell r="G19">
            <v>7</v>
          </cell>
          <cell r="J19">
            <v>7.83</v>
          </cell>
          <cell r="K19">
            <v>7</v>
          </cell>
          <cell r="L19">
            <v>7.33</v>
          </cell>
          <cell r="N19">
            <v>7.33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G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6</v>
          </cell>
          <cell r="G22">
            <v>5</v>
          </cell>
          <cell r="J22">
            <v>6.67</v>
          </cell>
          <cell r="K22">
            <v>5.5</v>
          </cell>
          <cell r="L22">
            <v>5.97</v>
          </cell>
          <cell r="N22">
            <v>5.97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7</v>
          </cell>
          <cell r="G24">
            <v>6</v>
          </cell>
          <cell r="J24">
            <v>7.33</v>
          </cell>
          <cell r="K24">
            <v>6</v>
          </cell>
          <cell r="L24">
            <v>6.53</v>
          </cell>
          <cell r="N24">
            <v>6.53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5</v>
          </cell>
          <cell r="G25">
            <v>6</v>
          </cell>
          <cell r="J25">
            <v>6.33</v>
          </cell>
          <cell r="K25">
            <v>5</v>
          </cell>
          <cell r="L25">
            <v>5.53</v>
          </cell>
          <cell r="N25">
            <v>5.53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4</v>
          </cell>
          <cell r="G26">
            <v>6</v>
          </cell>
          <cell r="J26">
            <v>6.67</v>
          </cell>
          <cell r="K26">
            <v>5</v>
          </cell>
          <cell r="L26">
            <v>5.67</v>
          </cell>
          <cell r="N26">
            <v>5.67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23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</v>
          </cell>
          <cell r="F6">
            <v>7.5</v>
          </cell>
          <cell r="J6">
            <v>8</v>
          </cell>
          <cell r="K6">
            <v>8.25</v>
          </cell>
          <cell r="L6">
            <v>8.15</v>
          </cell>
          <cell r="N6">
            <v>8.15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9</v>
          </cell>
          <cell r="F7">
            <v>6.5</v>
          </cell>
          <cell r="J7">
            <v>7.33</v>
          </cell>
          <cell r="K7">
            <v>6</v>
          </cell>
          <cell r="L7">
            <v>6.53</v>
          </cell>
          <cell r="N7">
            <v>6.53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6.5</v>
          </cell>
          <cell r="J9">
            <v>7</v>
          </cell>
          <cell r="K9">
            <v>6.75</v>
          </cell>
          <cell r="L9">
            <v>6.85</v>
          </cell>
          <cell r="N9">
            <v>6.85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6.5</v>
          </cell>
          <cell r="J10">
            <v>7.33</v>
          </cell>
          <cell r="K10">
            <v>8.75</v>
          </cell>
          <cell r="L10">
            <v>8.18</v>
          </cell>
          <cell r="N10">
            <v>8.18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7.5</v>
          </cell>
          <cell r="J11">
            <v>8</v>
          </cell>
          <cell r="K11">
            <v>6.5</v>
          </cell>
          <cell r="L11">
            <v>7.1</v>
          </cell>
          <cell r="N11">
            <v>7.1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8.5</v>
          </cell>
          <cell r="J12">
            <v>8.67</v>
          </cell>
          <cell r="K12">
            <v>9</v>
          </cell>
          <cell r="L12">
            <v>8.8699999999999992</v>
          </cell>
          <cell r="N12">
            <v>8.8699999999999992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8.5</v>
          </cell>
          <cell r="J13">
            <v>8.67</v>
          </cell>
          <cell r="K13">
            <v>6.75</v>
          </cell>
          <cell r="L13">
            <v>7.52</v>
          </cell>
          <cell r="N13">
            <v>7.52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8.5</v>
          </cell>
          <cell r="J15">
            <v>8.67</v>
          </cell>
          <cell r="K15">
            <v>8</v>
          </cell>
          <cell r="L15">
            <v>8.27</v>
          </cell>
          <cell r="N15">
            <v>8.27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8.5</v>
          </cell>
          <cell r="F16">
            <v>7</v>
          </cell>
          <cell r="J16">
            <v>7.5</v>
          </cell>
          <cell r="K16">
            <v>5.75</v>
          </cell>
          <cell r="L16">
            <v>6.45</v>
          </cell>
          <cell r="N16">
            <v>6.45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7.5</v>
          </cell>
          <cell r="J18">
            <v>8</v>
          </cell>
          <cell r="K18">
            <v>7.75</v>
          </cell>
          <cell r="L18">
            <v>7.85</v>
          </cell>
          <cell r="N18">
            <v>7.85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8.5</v>
          </cell>
          <cell r="F19">
            <v>6.5</v>
          </cell>
          <cell r="J19">
            <v>7.17</v>
          </cell>
          <cell r="K19">
            <v>7.25</v>
          </cell>
          <cell r="L19">
            <v>7.22</v>
          </cell>
          <cell r="N19">
            <v>7.22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8.5</v>
          </cell>
          <cell r="F22">
            <v>7</v>
          </cell>
          <cell r="J22">
            <v>7.5</v>
          </cell>
          <cell r="K22">
            <v>5.5</v>
          </cell>
          <cell r="L22">
            <v>6.3</v>
          </cell>
          <cell r="N22">
            <v>6.3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7.5</v>
          </cell>
          <cell r="F24">
            <v>7.5</v>
          </cell>
          <cell r="J24">
            <v>7.5</v>
          </cell>
          <cell r="K24">
            <v>5</v>
          </cell>
          <cell r="L24">
            <v>6</v>
          </cell>
          <cell r="N24">
            <v>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9</v>
          </cell>
          <cell r="F25">
            <v>6.5</v>
          </cell>
          <cell r="J25">
            <v>7.33</v>
          </cell>
          <cell r="K25">
            <v>5</v>
          </cell>
          <cell r="L25">
            <v>5.93</v>
          </cell>
          <cell r="N25">
            <v>5.93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6.5</v>
          </cell>
          <cell r="J26">
            <v>7.33</v>
          </cell>
          <cell r="K26">
            <v>7.75</v>
          </cell>
          <cell r="L26">
            <v>7.58</v>
          </cell>
          <cell r="N26">
            <v>7.58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24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7</v>
          </cell>
          <cell r="F6">
            <v>7</v>
          </cell>
          <cell r="G6">
            <v>8</v>
          </cell>
          <cell r="J6">
            <v>7.33</v>
          </cell>
          <cell r="K6">
            <v>8</v>
          </cell>
          <cell r="L6">
            <v>7.73</v>
          </cell>
          <cell r="N6">
            <v>7.73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</v>
          </cell>
          <cell r="G7">
            <v>8</v>
          </cell>
          <cell r="J7">
            <v>8</v>
          </cell>
          <cell r="K7">
            <v>8</v>
          </cell>
          <cell r="L7">
            <v>8</v>
          </cell>
          <cell r="N7">
            <v>8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G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G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0</v>
          </cell>
          <cell r="F10">
            <v>0</v>
          </cell>
          <cell r="G10">
            <v>0</v>
          </cell>
          <cell r="J10">
            <v>0</v>
          </cell>
          <cell r="L10">
            <v>0</v>
          </cell>
          <cell r="N10">
            <v>0</v>
          </cell>
          <cell r="O10" t="str">
            <v>Kém</v>
          </cell>
          <cell r="P10" t="str">
            <v>Kém</v>
          </cell>
          <cell r="Q10" t="str">
            <v>Học lại</v>
          </cell>
          <cell r="R10">
            <v>0</v>
          </cell>
          <cell r="S10" t="str">
            <v>F</v>
          </cell>
          <cell r="T10" t="str">
            <v>Kém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G11">
            <v>8</v>
          </cell>
          <cell r="J11">
            <v>8</v>
          </cell>
          <cell r="K11">
            <v>8</v>
          </cell>
          <cell r="L11">
            <v>8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8</v>
          </cell>
          <cell r="G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7</v>
          </cell>
          <cell r="G13">
            <v>8</v>
          </cell>
          <cell r="J13">
            <v>7.67</v>
          </cell>
          <cell r="K13">
            <v>8</v>
          </cell>
          <cell r="L13">
            <v>7.87</v>
          </cell>
          <cell r="N13">
            <v>7.87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G15">
            <v>8</v>
          </cell>
          <cell r="J15">
            <v>8</v>
          </cell>
          <cell r="K15">
            <v>7</v>
          </cell>
          <cell r="L15">
            <v>7.4</v>
          </cell>
          <cell r="N15">
            <v>7.4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0</v>
          </cell>
          <cell r="F16">
            <v>8</v>
          </cell>
          <cell r="G16">
            <v>9</v>
          </cell>
          <cell r="J16">
            <v>5.67</v>
          </cell>
          <cell r="K16">
            <v>7</v>
          </cell>
          <cell r="L16">
            <v>6.47</v>
          </cell>
          <cell r="N16">
            <v>6.47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G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8</v>
          </cell>
          <cell r="G18">
            <v>7</v>
          </cell>
          <cell r="J18">
            <v>7.67</v>
          </cell>
          <cell r="K18">
            <v>7</v>
          </cell>
          <cell r="L18">
            <v>7.27</v>
          </cell>
          <cell r="N18">
            <v>7.27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8</v>
          </cell>
          <cell r="G19">
            <v>8</v>
          </cell>
          <cell r="J19">
            <v>8</v>
          </cell>
          <cell r="K19">
            <v>6</v>
          </cell>
          <cell r="L19">
            <v>6.8</v>
          </cell>
          <cell r="N19">
            <v>6.8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G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8</v>
          </cell>
          <cell r="G22">
            <v>8</v>
          </cell>
          <cell r="J22">
            <v>8</v>
          </cell>
          <cell r="K22">
            <v>6</v>
          </cell>
          <cell r="L22">
            <v>6.8</v>
          </cell>
          <cell r="N22">
            <v>6.8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6</v>
          </cell>
          <cell r="F24">
            <v>6</v>
          </cell>
          <cell r="G24">
            <v>7</v>
          </cell>
          <cell r="J24">
            <v>6.33</v>
          </cell>
          <cell r="K24">
            <v>0</v>
          </cell>
          <cell r="L24">
            <v>2.5299999999999998</v>
          </cell>
          <cell r="M24">
            <v>7.5</v>
          </cell>
          <cell r="N24">
            <v>7.03</v>
          </cell>
          <cell r="O24" t="str">
            <v>Kém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8</v>
          </cell>
          <cell r="G25">
            <v>8</v>
          </cell>
          <cell r="J25">
            <v>8</v>
          </cell>
          <cell r="K25">
            <v>8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8</v>
          </cell>
          <cell r="G26">
            <v>9</v>
          </cell>
          <cell r="J26">
            <v>8.33</v>
          </cell>
          <cell r="K26">
            <v>7</v>
          </cell>
          <cell r="L26">
            <v>7.53</v>
          </cell>
          <cell r="N26">
            <v>7.53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25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6.5</v>
          </cell>
          <cell r="J6">
            <v>7.67</v>
          </cell>
          <cell r="K6">
            <v>9</v>
          </cell>
          <cell r="L6">
            <v>8.4700000000000006</v>
          </cell>
          <cell r="N6">
            <v>8.4700000000000006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5.5</v>
          </cell>
          <cell r="J7">
            <v>6.33</v>
          </cell>
          <cell r="K7">
            <v>7.5</v>
          </cell>
          <cell r="L7">
            <v>7.03</v>
          </cell>
          <cell r="N7">
            <v>7.03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6</v>
          </cell>
          <cell r="J9">
            <v>6.67</v>
          </cell>
          <cell r="K9">
            <v>7</v>
          </cell>
          <cell r="L9">
            <v>6.87</v>
          </cell>
          <cell r="N9">
            <v>6.87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5</v>
          </cell>
          <cell r="J10">
            <v>6.67</v>
          </cell>
          <cell r="K10">
            <v>8</v>
          </cell>
          <cell r="L10">
            <v>7.47</v>
          </cell>
          <cell r="N10">
            <v>7.47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7</v>
          </cell>
          <cell r="J11">
            <v>8</v>
          </cell>
          <cell r="K11">
            <v>9</v>
          </cell>
          <cell r="L11">
            <v>8.6</v>
          </cell>
          <cell r="N11">
            <v>8.6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5</v>
          </cell>
          <cell r="J12">
            <v>6.33</v>
          </cell>
          <cell r="K12">
            <v>6.5</v>
          </cell>
          <cell r="L12">
            <v>6.43</v>
          </cell>
          <cell r="N12">
            <v>6.43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5</v>
          </cell>
          <cell r="J13">
            <v>6</v>
          </cell>
          <cell r="K13">
            <v>6.5</v>
          </cell>
          <cell r="L13">
            <v>6.3</v>
          </cell>
          <cell r="N13">
            <v>6.3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7.5</v>
          </cell>
          <cell r="J15">
            <v>8.33</v>
          </cell>
          <cell r="K15">
            <v>7</v>
          </cell>
          <cell r="L15">
            <v>7.53</v>
          </cell>
          <cell r="N15">
            <v>7.53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7.5</v>
          </cell>
          <cell r="J16">
            <v>8</v>
          </cell>
          <cell r="K16">
            <v>6</v>
          </cell>
          <cell r="L16">
            <v>6.8</v>
          </cell>
          <cell r="N16">
            <v>6.8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3</v>
          </cell>
          <cell r="J18">
            <v>5.33</v>
          </cell>
          <cell r="K18">
            <v>9</v>
          </cell>
          <cell r="L18">
            <v>7.53</v>
          </cell>
          <cell r="N18">
            <v>7.53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10</v>
          </cell>
          <cell r="F19">
            <v>2.5</v>
          </cell>
          <cell r="J19">
            <v>5</v>
          </cell>
          <cell r="K19">
            <v>7.5</v>
          </cell>
          <cell r="L19">
            <v>6.5</v>
          </cell>
          <cell r="N19">
            <v>6.5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7</v>
          </cell>
          <cell r="J22">
            <v>7.67</v>
          </cell>
          <cell r="K22">
            <v>6.5</v>
          </cell>
          <cell r="L22">
            <v>6.97</v>
          </cell>
          <cell r="N22">
            <v>6.97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5.5</v>
          </cell>
          <cell r="J24">
            <v>6.67</v>
          </cell>
          <cell r="K24">
            <v>6</v>
          </cell>
          <cell r="L24">
            <v>6.27</v>
          </cell>
          <cell r="N24">
            <v>6.27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6</v>
          </cell>
          <cell r="F25">
            <v>5.5</v>
          </cell>
          <cell r="J25">
            <v>5.67</v>
          </cell>
          <cell r="K25">
            <v>7.5</v>
          </cell>
          <cell r="L25">
            <v>6.77</v>
          </cell>
          <cell r="N25">
            <v>6.77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5.5</v>
          </cell>
          <cell r="J26">
            <v>7</v>
          </cell>
          <cell r="K26">
            <v>8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26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7</v>
          </cell>
          <cell r="J6">
            <v>8</v>
          </cell>
          <cell r="K6">
            <v>9.5</v>
          </cell>
          <cell r="L6">
            <v>8.9</v>
          </cell>
          <cell r="N6">
            <v>8.9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0</v>
          </cell>
          <cell r="F7">
            <v>3.5</v>
          </cell>
          <cell r="J7">
            <v>2.33</v>
          </cell>
          <cell r="L7">
            <v>0.93</v>
          </cell>
          <cell r="N7">
            <v>0.93</v>
          </cell>
          <cell r="O7" t="str">
            <v>Kém</v>
          </cell>
          <cell r="P7" t="str">
            <v>Kém</v>
          </cell>
          <cell r="Q7" t="str">
            <v>Học lại</v>
          </cell>
          <cell r="R7">
            <v>0</v>
          </cell>
          <cell r="S7" t="str">
            <v>F</v>
          </cell>
          <cell r="T7" t="str">
            <v>Kém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7.5</v>
          </cell>
          <cell r="F9">
            <v>6</v>
          </cell>
          <cell r="J9">
            <v>6.5</v>
          </cell>
          <cell r="K9">
            <v>7</v>
          </cell>
          <cell r="L9">
            <v>6.8</v>
          </cell>
          <cell r="N9">
            <v>6.8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6.5</v>
          </cell>
          <cell r="J10">
            <v>7.67</v>
          </cell>
          <cell r="K10">
            <v>9</v>
          </cell>
          <cell r="L10">
            <v>8.4700000000000006</v>
          </cell>
          <cell r="N10">
            <v>8.4700000000000006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6</v>
          </cell>
          <cell r="J11">
            <v>7.33</v>
          </cell>
          <cell r="K11">
            <v>8.5</v>
          </cell>
          <cell r="L11">
            <v>8.0299999999999994</v>
          </cell>
          <cell r="N11">
            <v>8.0299999999999994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5.5</v>
          </cell>
          <cell r="J12">
            <v>7</v>
          </cell>
          <cell r="K12">
            <v>9.5</v>
          </cell>
          <cell r="L12">
            <v>8.5</v>
          </cell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7.5</v>
          </cell>
          <cell r="F13">
            <v>6</v>
          </cell>
          <cell r="J13">
            <v>6.5</v>
          </cell>
          <cell r="K13">
            <v>9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6</v>
          </cell>
          <cell r="J15">
            <v>7.33</v>
          </cell>
          <cell r="K15">
            <v>9.5</v>
          </cell>
          <cell r="L15">
            <v>8.6300000000000008</v>
          </cell>
          <cell r="N15">
            <v>8.6300000000000008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6</v>
          </cell>
          <cell r="J16">
            <v>6.67</v>
          </cell>
          <cell r="K16">
            <v>8</v>
          </cell>
          <cell r="L16">
            <v>7.47</v>
          </cell>
          <cell r="N16">
            <v>7.47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7</v>
          </cell>
          <cell r="J18">
            <v>8</v>
          </cell>
          <cell r="K18">
            <v>9.5</v>
          </cell>
          <cell r="L18">
            <v>8.9</v>
          </cell>
          <cell r="N18">
            <v>8.9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7.5</v>
          </cell>
          <cell r="F19">
            <v>1</v>
          </cell>
          <cell r="J19">
            <v>3.17</v>
          </cell>
          <cell r="K19">
            <v>0</v>
          </cell>
          <cell r="L19">
            <v>1.27</v>
          </cell>
          <cell r="N19">
            <v>1.27</v>
          </cell>
          <cell r="O19" t="str">
            <v>Kém</v>
          </cell>
          <cell r="P19" t="str">
            <v>Kém</v>
          </cell>
          <cell r="Q19" t="str">
            <v>Học lại</v>
          </cell>
          <cell r="R19">
            <v>0</v>
          </cell>
          <cell r="S19" t="str">
            <v>F</v>
          </cell>
          <cell r="T19" t="str">
            <v>Kém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7.5</v>
          </cell>
          <cell r="F22">
            <v>4.5</v>
          </cell>
          <cell r="J22">
            <v>5.5</v>
          </cell>
          <cell r="K22">
            <v>5.5</v>
          </cell>
          <cell r="L22">
            <v>5.5</v>
          </cell>
          <cell r="N22">
            <v>5.5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6.5</v>
          </cell>
          <cell r="J24">
            <v>7</v>
          </cell>
          <cell r="K24">
            <v>6</v>
          </cell>
          <cell r="L24">
            <v>6.4</v>
          </cell>
          <cell r="N24">
            <v>6.4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0</v>
          </cell>
          <cell r="F25">
            <v>1.5</v>
          </cell>
          <cell r="J25">
            <v>1</v>
          </cell>
          <cell r="L25">
            <v>0.4</v>
          </cell>
          <cell r="N25">
            <v>0.4</v>
          </cell>
          <cell r="O25" t="str">
            <v>Kém</v>
          </cell>
          <cell r="P25" t="str">
            <v>Kém</v>
          </cell>
          <cell r="Q25" t="str">
            <v>Học lại</v>
          </cell>
          <cell r="R25">
            <v>0</v>
          </cell>
          <cell r="S25" t="str">
            <v>F</v>
          </cell>
          <cell r="T25" t="str">
            <v>Kém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7.5</v>
          </cell>
          <cell r="F26">
            <v>5</v>
          </cell>
          <cell r="J26">
            <v>5.83</v>
          </cell>
          <cell r="K26">
            <v>6.5</v>
          </cell>
          <cell r="L26">
            <v>6.23</v>
          </cell>
          <cell r="N26">
            <v>6.23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27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</v>
          </cell>
          <cell r="F6">
            <v>8.5</v>
          </cell>
          <cell r="J6">
            <v>8.67</v>
          </cell>
          <cell r="K6">
            <v>8.5</v>
          </cell>
          <cell r="L6">
            <v>8.57</v>
          </cell>
          <cell r="N6">
            <v>8.57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</v>
          </cell>
          <cell r="J7">
            <v>8</v>
          </cell>
          <cell r="K7">
            <v>9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J9">
            <v>8</v>
          </cell>
          <cell r="K9">
            <v>6.5</v>
          </cell>
          <cell r="L9">
            <v>7.1</v>
          </cell>
          <cell r="N9">
            <v>7.1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8.5</v>
          </cell>
          <cell r="J10">
            <v>8.33</v>
          </cell>
          <cell r="K10">
            <v>7</v>
          </cell>
          <cell r="L10">
            <v>7.53</v>
          </cell>
          <cell r="N10">
            <v>7.53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7.5</v>
          </cell>
          <cell r="J11">
            <v>8</v>
          </cell>
          <cell r="K11">
            <v>7.5</v>
          </cell>
          <cell r="L11">
            <v>7.7</v>
          </cell>
          <cell r="N11">
            <v>7.7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8.5</v>
          </cell>
          <cell r="F12">
            <v>9</v>
          </cell>
          <cell r="J12">
            <v>8.83</v>
          </cell>
          <cell r="K12">
            <v>8.5</v>
          </cell>
          <cell r="L12">
            <v>8.6300000000000008</v>
          </cell>
          <cell r="N12">
            <v>8.6300000000000008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9</v>
          </cell>
          <cell r="J13">
            <v>9</v>
          </cell>
          <cell r="K13">
            <v>7</v>
          </cell>
          <cell r="L13">
            <v>7.8</v>
          </cell>
          <cell r="N13">
            <v>7.8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 t="e">
            <v>#N/A</v>
          </cell>
          <cell r="F14" t="e">
            <v>#N/A</v>
          </cell>
          <cell r="J14" t="e">
            <v>#N/A</v>
          </cell>
          <cell r="L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9</v>
          </cell>
          <cell r="J15">
            <v>9</v>
          </cell>
          <cell r="K15">
            <v>8</v>
          </cell>
          <cell r="L15">
            <v>8.4</v>
          </cell>
          <cell r="N15">
            <v>8.4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9</v>
          </cell>
          <cell r="J16">
            <v>9</v>
          </cell>
          <cell r="K16">
            <v>6</v>
          </cell>
          <cell r="L16">
            <v>7.2</v>
          </cell>
          <cell r="N16">
            <v>7.2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 t="e">
            <v>#N/A</v>
          </cell>
          <cell r="F17" t="e">
            <v>#N/A</v>
          </cell>
          <cell r="J17" t="e">
            <v>#N/A</v>
          </cell>
          <cell r="L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9</v>
          </cell>
          <cell r="J18">
            <v>9</v>
          </cell>
          <cell r="K18">
            <v>6</v>
          </cell>
          <cell r="L18">
            <v>7.2</v>
          </cell>
          <cell r="N18">
            <v>7.2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9</v>
          </cell>
          <cell r="J19">
            <v>8.67</v>
          </cell>
          <cell r="K19">
            <v>5</v>
          </cell>
          <cell r="L19">
            <v>6.47</v>
          </cell>
          <cell r="N19">
            <v>6.47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 t="e">
            <v>#N/A</v>
          </cell>
          <cell r="F21" t="e">
            <v>#N/A</v>
          </cell>
          <cell r="J21" t="e">
            <v>#N/A</v>
          </cell>
          <cell r="L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9</v>
          </cell>
          <cell r="J22">
            <v>9</v>
          </cell>
          <cell r="K22">
            <v>6.5</v>
          </cell>
          <cell r="L22">
            <v>7.5</v>
          </cell>
          <cell r="N22">
            <v>7.5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 t="e">
            <v>#N/A</v>
          </cell>
          <cell r="F23" t="e">
            <v>#N/A</v>
          </cell>
          <cell r="J23" t="e">
            <v>#N/A</v>
          </cell>
          <cell r="L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8</v>
          </cell>
          <cell r="J24">
            <v>8.33</v>
          </cell>
          <cell r="K24">
            <v>7</v>
          </cell>
          <cell r="L24">
            <v>7.53</v>
          </cell>
          <cell r="N24">
            <v>7.53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8</v>
          </cell>
          <cell r="J25">
            <v>8</v>
          </cell>
          <cell r="K25">
            <v>7</v>
          </cell>
          <cell r="L25">
            <v>7.4</v>
          </cell>
          <cell r="N25">
            <v>7.4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8.5</v>
          </cell>
          <cell r="F26">
            <v>9</v>
          </cell>
          <cell r="J26">
            <v>8.83</v>
          </cell>
          <cell r="K26">
            <v>7.5</v>
          </cell>
          <cell r="L26">
            <v>8.0299999999999994</v>
          </cell>
          <cell r="N26">
            <v>8.0299999999999994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28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7.5</v>
          </cell>
          <cell r="L6">
            <v>8.5</v>
          </cell>
          <cell r="N6">
            <v>8.5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9</v>
          </cell>
          <cell r="F7">
            <v>7</v>
          </cell>
          <cell r="J7">
            <v>7.67</v>
          </cell>
          <cell r="K7">
            <v>5.4</v>
          </cell>
          <cell r="L7">
            <v>6.31</v>
          </cell>
          <cell r="N7">
            <v>6.31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5</v>
          </cell>
          <cell r="J9">
            <v>6</v>
          </cell>
          <cell r="K9">
            <v>5.9</v>
          </cell>
          <cell r="L9">
            <v>5.94</v>
          </cell>
          <cell r="N9">
            <v>5.94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10</v>
          </cell>
          <cell r="J10">
            <v>10</v>
          </cell>
          <cell r="K10">
            <v>7.6</v>
          </cell>
          <cell r="L10">
            <v>8.56</v>
          </cell>
          <cell r="N10">
            <v>8.56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8</v>
          </cell>
          <cell r="J11">
            <v>8.67</v>
          </cell>
          <cell r="K11">
            <v>7.5</v>
          </cell>
          <cell r="L11">
            <v>7.97</v>
          </cell>
          <cell r="N11">
            <v>7.97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6</v>
          </cell>
          <cell r="J12">
            <v>6.67</v>
          </cell>
          <cell r="K12">
            <v>6.1999999999999993</v>
          </cell>
          <cell r="L12">
            <v>6.39</v>
          </cell>
          <cell r="N12">
            <v>6.39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6</v>
          </cell>
          <cell r="F13">
            <v>5</v>
          </cell>
          <cell r="J13">
            <v>5.33</v>
          </cell>
          <cell r="K13">
            <v>6.1</v>
          </cell>
          <cell r="L13">
            <v>5.79</v>
          </cell>
          <cell r="N13">
            <v>5.79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6</v>
          </cell>
          <cell r="J15">
            <v>6.67</v>
          </cell>
          <cell r="K15">
            <v>6.5</v>
          </cell>
          <cell r="L15">
            <v>6.57</v>
          </cell>
          <cell r="N15">
            <v>6.57</v>
          </cell>
          <cell r="O15" t="str">
            <v>TB.khá</v>
          </cell>
          <cell r="P15" t="str">
            <v>TB.khá</v>
          </cell>
          <cell r="Q15" t="str">
            <v/>
          </cell>
          <cell r="R15">
            <v>2.5</v>
          </cell>
          <cell r="S15" t="str">
            <v>C+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2</v>
          </cell>
          <cell r="J16">
            <v>4</v>
          </cell>
          <cell r="L16">
            <v>1.6</v>
          </cell>
          <cell r="N16">
            <v>1.6</v>
          </cell>
          <cell r="O16" t="str">
            <v>Kém</v>
          </cell>
          <cell r="P16" t="str">
            <v>Kém</v>
          </cell>
          <cell r="Q16" t="str">
            <v>Học lại</v>
          </cell>
          <cell r="R16">
            <v>0</v>
          </cell>
          <cell r="S16" t="str">
            <v>F</v>
          </cell>
          <cell r="T16" t="str">
            <v>Kém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9</v>
          </cell>
          <cell r="J18">
            <v>9.33</v>
          </cell>
          <cell r="K18">
            <v>5.6999999999999993</v>
          </cell>
          <cell r="L18">
            <v>7.15</v>
          </cell>
          <cell r="N18">
            <v>7.15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5</v>
          </cell>
          <cell r="J19">
            <v>6</v>
          </cell>
          <cell r="K19">
            <v>5.5</v>
          </cell>
          <cell r="L19">
            <v>5.7</v>
          </cell>
          <cell r="N19">
            <v>5.7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6</v>
          </cell>
          <cell r="F22">
            <v>5</v>
          </cell>
          <cell r="J22">
            <v>5.33</v>
          </cell>
          <cell r="K22">
            <v>5.8</v>
          </cell>
          <cell r="L22">
            <v>5.61</v>
          </cell>
          <cell r="N22">
            <v>5.61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6</v>
          </cell>
          <cell r="J24">
            <v>7</v>
          </cell>
          <cell r="K24">
            <v>8.2000000000000011</v>
          </cell>
          <cell r="L24">
            <v>7.72</v>
          </cell>
          <cell r="N24">
            <v>7.72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8</v>
          </cell>
          <cell r="J25">
            <v>7.67</v>
          </cell>
          <cell r="K25">
            <v>5.5</v>
          </cell>
          <cell r="L25">
            <v>6.37</v>
          </cell>
          <cell r="N25">
            <v>6.37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5</v>
          </cell>
          <cell r="J26">
            <v>6.67</v>
          </cell>
          <cell r="K26">
            <v>4.4000000000000004</v>
          </cell>
          <cell r="L26">
            <v>5.31</v>
          </cell>
          <cell r="M26">
            <v>5.2</v>
          </cell>
          <cell r="N26">
            <v>5.79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29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9.6</v>
          </cell>
          <cell r="F6">
            <v>9.6</v>
          </cell>
          <cell r="J6">
            <v>9.6</v>
          </cell>
          <cell r="K6">
            <v>8.5</v>
          </cell>
          <cell r="L6">
            <v>8.94</v>
          </cell>
          <cell r="N6">
            <v>8.94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7.8</v>
          </cell>
          <cell r="F7">
            <v>7.8</v>
          </cell>
          <cell r="J7">
            <v>7.8</v>
          </cell>
          <cell r="K7">
            <v>8.5</v>
          </cell>
          <cell r="L7">
            <v>8.2200000000000006</v>
          </cell>
          <cell r="N7">
            <v>8.2200000000000006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8.1</v>
          </cell>
          <cell r="F9">
            <v>8.1</v>
          </cell>
          <cell r="J9">
            <v>8.1</v>
          </cell>
          <cell r="K9">
            <v>8.5</v>
          </cell>
          <cell r="L9">
            <v>8.34</v>
          </cell>
          <cell r="N9">
            <v>8.34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8.5</v>
          </cell>
          <cell r="F10">
            <v>8.5</v>
          </cell>
          <cell r="J10">
            <v>8.5</v>
          </cell>
          <cell r="K10">
            <v>8.5</v>
          </cell>
          <cell r="L10">
            <v>8.5</v>
          </cell>
          <cell r="N10">
            <v>8.5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9.4</v>
          </cell>
          <cell r="F11">
            <v>9.4</v>
          </cell>
          <cell r="J11">
            <v>9.4</v>
          </cell>
          <cell r="K11">
            <v>8.5</v>
          </cell>
          <cell r="L11">
            <v>8.86</v>
          </cell>
          <cell r="N11">
            <v>8.86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</v>
          </cell>
          <cell r="J13">
            <v>8</v>
          </cell>
          <cell r="K13">
            <v>8</v>
          </cell>
          <cell r="L13">
            <v>8</v>
          </cell>
          <cell r="N13">
            <v>8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9.1</v>
          </cell>
          <cell r="F15">
            <v>9.1</v>
          </cell>
          <cell r="J15">
            <v>9.1</v>
          </cell>
          <cell r="K15">
            <v>8</v>
          </cell>
          <cell r="L15">
            <v>8.44</v>
          </cell>
          <cell r="N15">
            <v>8.44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8.9</v>
          </cell>
          <cell r="F16">
            <v>8.9</v>
          </cell>
          <cell r="J16">
            <v>8.9</v>
          </cell>
          <cell r="K16">
            <v>7.8</v>
          </cell>
          <cell r="L16">
            <v>8.24</v>
          </cell>
          <cell r="N16">
            <v>8.24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9.1</v>
          </cell>
          <cell r="F18">
            <v>9.1</v>
          </cell>
          <cell r="J18">
            <v>9.1</v>
          </cell>
          <cell r="K18">
            <v>8.5</v>
          </cell>
          <cell r="L18">
            <v>8.74</v>
          </cell>
          <cell r="N18">
            <v>8.74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8</v>
          </cell>
          <cell r="J19">
            <v>8</v>
          </cell>
          <cell r="K19">
            <v>8.5</v>
          </cell>
          <cell r="L19">
            <v>8.3000000000000007</v>
          </cell>
          <cell r="N19">
            <v>8.3000000000000007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8.3000000000000007</v>
          </cell>
          <cell r="F22">
            <v>8.3000000000000007</v>
          </cell>
          <cell r="J22">
            <v>8.3000000000000007</v>
          </cell>
          <cell r="K22">
            <v>7.8</v>
          </cell>
          <cell r="L22">
            <v>8</v>
          </cell>
          <cell r="N22">
            <v>8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9.6</v>
          </cell>
          <cell r="F24">
            <v>9.6</v>
          </cell>
          <cell r="J24">
            <v>9.6</v>
          </cell>
          <cell r="K24">
            <v>7.8</v>
          </cell>
          <cell r="L24">
            <v>8.52</v>
          </cell>
          <cell r="N24">
            <v>8.52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7.8</v>
          </cell>
          <cell r="F25">
            <v>7.8</v>
          </cell>
          <cell r="J25">
            <v>7.8</v>
          </cell>
          <cell r="K25">
            <v>8.5</v>
          </cell>
          <cell r="L25">
            <v>8.2200000000000006</v>
          </cell>
          <cell r="N25">
            <v>8.2200000000000006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7.8</v>
          </cell>
          <cell r="F26">
            <v>7.8</v>
          </cell>
          <cell r="J26">
            <v>7.8</v>
          </cell>
          <cell r="K26">
            <v>8.5</v>
          </cell>
          <cell r="L26">
            <v>8.2200000000000006</v>
          </cell>
          <cell r="N26">
            <v>8.2200000000000006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30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6.5</v>
          </cell>
          <cell r="F6">
            <v>8</v>
          </cell>
          <cell r="G6">
            <v>9</v>
          </cell>
          <cell r="H6">
            <v>8</v>
          </cell>
          <cell r="I6">
            <v>8</v>
          </cell>
          <cell r="J6">
            <v>7.67</v>
          </cell>
          <cell r="K6">
            <v>7</v>
          </cell>
          <cell r="L6">
            <v>7.27</v>
          </cell>
          <cell r="N6">
            <v>7.27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5</v>
          </cell>
          <cell r="F7">
            <v>9</v>
          </cell>
          <cell r="G7">
            <v>9</v>
          </cell>
          <cell r="H7">
            <v>7</v>
          </cell>
          <cell r="I7">
            <v>8</v>
          </cell>
          <cell r="J7">
            <v>7.17</v>
          </cell>
          <cell r="K7">
            <v>9.5</v>
          </cell>
          <cell r="L7">
            <v>8.57</v>
          </cell>
          <cell r="N7">
            <v>8.57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4</v>
          </cell>
          <cell r="F9">
            <v>6</v>
          </cell>
          <cell r="G9">
            <v>8</v>
          </cell>
          <cell r="H9">
            <v>6</v>
          </cell>
          <cell r="I9">
            <v>8</v>
          </cell>
          <cell r="J9">
            <v>6</v>
          </cell>
          <cell r="K9">
            <v>9.5</v>
          </cell>
          <cell r="L9">
            <v>8.1</v>
          </cell>
          <cell r="N9">
            <v>8.1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4</v>
          </cell>
          <cell r="F10">
            <v>9</v>
          </cell>
          <cell r="G10">
            <v>8</v>
          </cell>
          <cell r="H10">
            <v>5</v>
          </cell>
          <cell r="I10">
            <v>7</v>
          </cell>
          <cell r="J10">
            <v>6.17</v>
          </cell>
          <cell r="K10">
            <v>6.5</v>
          </cell>
          <cell r="L10">
            <v>6.37</v>
          </cell>
          <cell r="N10">
            <v>6.37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6.5</v>
          </cell>
          <cell r="F11">
            <v>8</v>
          </cell>
          <cell r="G11">
            <v>10</v>
          </cell>
          <cell r="H11">
            <v>10</v>
          </cell>
          <cell r="I11">
            <v>8</v>
          </cell>
          <cell r="J11">
            <v>8.17</v>
          </cell>
          <cell r="K11">
            <v>7</v>
          </cell>
          <cell r="L11">
            <v>7.47</v>
          </cell>
          <cell r="N11">
            <v>7.47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4.5</v>
          </cell>
          <cell r="F12">
            <v>9</v>
          </cell>
          <cell r="G12">
            <v>9</v>
          </cell>
          <cell r="H12">
            <v>9</v>
          </cell>
          <cell r="I12">
            <v>8</v>
          </cell>
          <cell r="J12">
            <v>7.33</v>
          </cell>
          <cell r="K12">
            <v>9</v>
          </cell>
          <cell r="L12">
            <v>8.33</v>
          </cell>
          <cell r="N12">
            <v>8.33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6</v>
          </cell>
          <cell r="F13">
            <v>8</v>
          </cell>
          <cell r="G13">
            <v>9</v>
          </cell>
          <cell r="H13">
            <v>6</v>
          </cell>
          <cell r="I13">
            <v>7</v>
          </cell>
          <cell r="J13">
            <v>7</v>
          </cell>
          <cell r="K13">
            <v>9</v>
          </cell>
          <cell r="L13">
            <v>8.1999999999999993</v>
          </cell>
          <cell r="N13">
            <v>8.1999999999999993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5</v>
          </cell>
          <cell r="F15">
            <v>9</v>
          </cell>
          <cell r="G15">
            <v>6</v>
          </cell>
          <cell r="H15">
            <v>8</v>
          </cell>
          <cell r="I15">
            <v>8</v>
          </cell>
          <cell r="J15">
            <v>6.83</v>
          </cell>
          <cell r="K15">
            <v>9</v>
          </cell>
          <cell r="L15">
            <v>8.1300000000000008</v>
          </cell>
          <cell r="N15">
            <v>8.1300000000000008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6</v>
          </cell>
          <cell r="F16">
            <v>6</v>
          </cell>
          <cell r="G16">
            <v>7</v>
          </cell>
          <cell r="H16">
            <v>6</v>
          </cell>
          <cell r="I16">
            <v>8</v>
          </cell>
          <cell r="J16">
            <v>6.5</v>
          </cell>
          <cell r="K16">
            <v>9.5</v>
          </cell>
          <cell r="L16">
            <v>8.3000000000000007</v>
          </cell>
          <cell r="N16">
            <v>8.3000000000000007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6.5</v>
          </cell>
          <cell r="F18">
            <v>8</v>
          </cell>
          <cell r="G18">
            <v>6</v>
          </cell>
          <cell r="H18">
            <v>6</v>
          </cell>
          <cell r="I18">
            <v>8</v>
          </cell>
          <cell r="J18">
            <v>6.83</v>
          </cell>
          <cell r="K18">
            <v>7</v>
          </cell>
          <cell r="L18">
            <v>6.93</v>
          </cell>
          <cell r="N18">
            <v>6.93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8.5</v>
          </cell>
          <cell r="F19">
            <v>9</v>
          </cell>
          <cell r="G19">
            <v>7</v>
          </cell>
          <cell r="H19">
            <v>6</v>
          </cell>
          <cell r="I19">
            <v>6</v>
          </cell>
          <cell r="J19">
            <v>7.5</v>
          </cell>
          <cell r="K19">
            <v>6.5</v>
          </cell>
          <cell r="L19">
            <v>6.9</v>
          </cell>
          <cell r="N19">
            <v>6.9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5</v>
          </cell>
          <cell r="F22">
            <v>8</v>
          </cell>
          <cell r="G22">
            <v>6</v>
          </cell>
          <cell r="H22">
            <v>6</v>
          </cell>
          <cell r="I22">
            <v>9</v>
          </cell>
          <cell r="J22">
            <v>6.5</v>
          </cell>
          <cell r="K22">
            <v>6.5</v>
          </cell>
          <cell r="L22">
            <v>6.5</v>
          </cell>
          <cell r="N22">
            <v>6.5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5.5</v>
          </cell>
          <cell r="F24">
            <v>7</v>
          </cell>
          <cell r="G24">
            <v>6</v>
          </cell>
          <cell r="H24">
            <v>6</v>
          </cell>
          <cell r="I24">
            <v>8</v>
          </cell>
          <cell r="J24">
            <v>6.33</v>
          </cell>
          <cell r="K24">
            <v>9.5</v>
          </cell>
          <cell r="L24">
            <v>8.23</v>
          </cell>
          <cell r="N24">
            <v>8.23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J25" t="e">
            <v>#DIV/0!</v>
          </cell>
          <cell r="L25" t="e">
            <v>#DIV/0!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</v>
          </cell>
          <cell r="F26">
            <v>8</v>
          </cell>
          <cell r="G26">
            <v>8</v>
          </cell>
          <cell r="H26">
            <v>7</v>
          </cell>
          <cell r="I26">
            <v>8</v>
          </cell>
          <cell r="J26">
            <v>7.17</v>
          </cell>
          <cell r="K26">
            <v>9.5</v>
          </cell>
          <cell r="L26">
            <v>8.57</v>
          </cell>
          <cell r="N26">
            <v>8.57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31" refreshError="1"/>
      <sheetData sheetId="32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9</v>
          </cell>
          <cell r="J6">
            <v>9.33</v>
          </cell>
          <cell r="K6">
            <v>7.5</v>
          </cell>
          <cell r="L6">
            <v>8.23</v>
          </cell>
          <cell r="N6">
            <v>8.23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8.5</v>
          </cell>
          <cell r="F7">
            <v>5</v>
          </cell>
          <cell r="J7">
            <v>6.17</v>
          </cell>
          <cell r="K7">
            <v>7</v>
          </cell>
          <cell r="L7">
            <v>6.67</v>
          </cell>
          <cell r="N7">
            <v>6.67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8.5</v>
          </cell>
          <cell r="F9">
            <v>7</v>
          </cell>
          <cell r="J9">
            <v>7.5</v>
          </cell>
          <cell r="K9">
            <v>6</v>
          </cell>
          <cell r="L9">
            <v>6.6</v>
          </cell>
          <cell r="N9">
            <v>6.6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8.5</v>
          </cell>
          <cell r="F10">
            <v>8</v>
          </cell>
          <cell r="J10">
            <v>8.17</v>
          </cell>
          <cell r="K10">
            <v>5.5</v>
          </cell>
          <cell r="L10">
            <v>6.57</v>
          </cell>
          <cell r="N10">
            <v>6.57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9</v>
          </cell>
          <cell r="J11">
            <v>9.33</v>
          </cell>
          <cell r="K11">
            <v>5.5</v>
          </cell>
          <cell r="L11">
            <v>7.03</v>
          </cell>
          <cell r="N11">
            <v>7.03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8.5</v>
          </cell>
          <cell r="F12">
            <v>7</v>
          </cell>
          <cell r="J12">
            <v>7.5</v>
          </cell>
          <cell r="K12">
            <v>7.5</v>
          </cell>
          <cell r="L12">
            <v>7.5</v>
          </cell>
          <cell r="N12">
            <v>7.5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10</v>
          </cell>
          <cell r="F13">
            <v>7</v>
          </cell>
          <cell r="J13">
            <v>8</v>
          </cell>
          <cell r="K13">
            <v>5.5</v>
          </cell>
          <cell r="L13">
            <v>6.5</v>
          </cell>
          <cell r="N13">
            <v>6.5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7.5</v>
          </cell>
          <cell r="J15">
            <v>8.33</v>
          </cell>
          <cell r="K15">
            <v>6.5</v>
          </cell>
          <cell r="L15">
            <v>7.23</v>
          </cell>
          <cell r="N15">
            <v>7.23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10</v>
          </cell>
          <cell r="F16">
            <v>8</v>
          </cell>
          <cell r="J16">
            <v>8.67</v>
          </cell>
          <cell r="K16">
            <v>6.5</v>
          </cell>
          <cell r="L16">
            <v>7.37</v>
          </cell>
          <cell r="N16">
            <v>7.37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9</v>
          </cell>
          <cell r="J18">
            <v>9.33</v>
          </cell>
          <cell r="K18">
            <v>5</v>
          </cell>
          <cell r="L18">
            <v>6.73</v>
          </cell>
          <cell r="N18">
            <v>6.73</v>
          </cell>
          <cell r="O18" t="str">
            <v>TB.khá</v>
          </cell>
          <cell r="P18" t="str">
            <v>TB.khá</v>
          </cell>
          <cell r="Q18" t="str">
            <v/>
          </cell>
          <cell r="R18">
            <v>2.5</v>
          </cell>
          <cell r="S18" t="str">
            <v>C+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8</v>
          </cell>
          <cell r="J19">
            <v>7.67</v>
          </cell>
          <cell r="K19">
            <v>5.5</v>
          </cell>
          <cell r="L19">
            <v>6.37</v>
          </cell>
          <cell r="N19">
            <v>6.37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8.5</v>
          </cell>
          <cell r="F22">
            <v>7.5</v>
          </cell>
          <cell r="J22">
            <v>7.83</v>
          </cell>
          <cell r="K22">
            <v>7.5</v>
          </cell>
          <cell r="L22">
            <v>7.63</v>
          </cell>
          <cell r="N22">
            <v>7.63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10</v>
          </cell>
          <cell r="F24">
            <v>8.5</v>
          </cell>
          <cell r="J24">
            <v>9</v>
          </cell>
          <cell r="K24">
            <v>5.5</v>
          </cell>
          <cell r="L24">
            <v>6.9</v>
          </cell>
          <cell r="N24">
            <v>6.9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6</v>
          </cell>
          <cell r="J25">
            <v>6.33</v>
          </cell>
          <cell r="K25">
            <v>7</v>
          </cell>
          <cell r="L25">
            <v>6.73</v>
          </cell>
          <cell r="N25">
            <v>6.73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7</v>
          </cell>
          <cell r="J26">
            <v>8</v>
          </cell>
          <cell r="K26">
            <v>7.5</v>
          </cell>
          <cell r="L26">
            <v>7.7</v>
          </cell>
          <cell r="N26">
            <v>7.7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33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</v>
          </cell>
          <cell r="F6">
            <v>8</v>
          </cell>
          <cell r="J6">
            <v>8.33</v>
          </cell>
          <cell r="K6">
            <v>7.5</v>
          </cell>
          <cell r="L6">
            <v>7.83</v>
          </cell>
          <cell r="N6">
            <v>7.83</v>
          </cell>
          <cell r="O6" t="str">
            <v>Khá</v>
          </cell>
          <cell r="P6" t="str">
            <v>Khá</v>
          </cell>
          <cell r="Q6" t="str">
            <v/>
          </cell>
          <cell r="R6">
            <v>3</v>
          </cell>
          <cell r="S6" t="str">
            <v>B</v>
          </cell>
          <cell r="T6" t="str">
            <v>Khá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8.5</v>
          </cell>
          <cell r="F7">
            <v>7</v>
          </cell>
          <cell r="J7">
            <v>7.5</v>
          </cell>
          <cell r="K7">
            <v>8.5</v>
          </cell>
          <cell r="L7">
            <v>8.1</v>
          </cell>
          <cell r="N7">
            <v>8.1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7.5</v>
          </cell>
          <cell r="F9">
            <v>8</v>
          </cell>
          <cell r="J9">
            <v>7.83</v>
          </cell>
          <cell r="K9">
            <v>6</v>
          </cell>
          <cell r="L9">
            <v>6.73</v>
          </cell>
          <cell r="N9">
            <v>6.73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9</v>
          </cell>
          <cell r="F10">
            <v>9</v>
          </cell>
          <cell r="J10">
            <v>9</v>
          </cell>
          <cell r="K10">
            <v>7</v>
          </cell>
          <cell r="L10">
            <v>7.8</v>
          </cell>
          <cell r="N10">
            <v>7.8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8</v>
          </cell>
          <cell r="J11">
            <v>8.33</v>
          </cell>
          <cell r="K11">
            <v>7</v>
          </cell>
          <cell r="L11">
            <v>7.53</v>
          </cell>
          <cell r="N11">
            <v>7.53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8.5</v>
          </cell>
          <cell r="F12">
            <v>8.5</v>
          </cell>
          <cell r="J12">
            <v>8.5</v>
          </cell>
          <cell r="K12">
            <v>8.5</v>
          </cell>
          <cell r="L12">
            <v>8.5</v>
          </cell>
          <cell r="N12">
            <v>8.5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8.5</v>
          </cell>
          <cell r="J13">
            <v>8.33</v>
          </cell>
          <cell r="K13">
            <v>6.5</v>
          </cell>
          <cell r="L13">
            <v>7.23</v>
          </cell>
          <cell r="N13">
            <v>7.23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8.5</v>
          </cell>
          <cell r="F15">
            <v>8.5</v>
          </cell>
          <cell r="J15">
            <v>8.5</v>
          </cell>
          <cell r="K15">
            <v>7.5</v>
          </cell>
          <cell r="L15">
            <v>7.9</v>
          </cell>
          <cell r="N15">
            <v>7.9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8.5</v>
          </cell>
          <cell r="J16">
            <v>8.67</v>
          </cell>
          <cell r="K16">
            <v>6.5</v>
          </cell>
          <cell r="L16">
            <v>7.37</v>
          </cell>
          <cell r="N16">
            <v>7.37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8</v>
          </cell>
          <cell r="J18">
            <v>8.33</v>
          </cell>
          <cell r="K18">
            <v>6.5</v>
          </cell>
          <cell r="L18">
            <v>7.23</v>
          </cell>
          <cell r="N18">
            <v>7.23</v>
          </cell>
          <cell r="O18" t="str">
            <v>Khá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8.5</v>
          </cell>
          <cell r="F19">
            <v>8</v>
          </cell>
          <cell r="J19">
            <v>8.17</v>
          </cell>
          <cell r="K19">
            <v>6.5</v>
          </cell>
          <cell r="L19">
            <v>7.17</v>
          </cell>
          <cell r="N19">
            <v>7.17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8.5</v>
          </cell>
          <cell r="J22">
            <v>8.33</v>
          </cell>
          <cell r="K22">
            <v>7</v>
          </cell>
          <cell r="L22">
            <v>7.53</v>
          </cell>
          <cell r="N22">
            <v>7.53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8.5</v>
          </cell>
          <cell r="F24">
            <v>8.5</v>
          </cell>
          <cell r="J24">
            <v>8.5</v>
          </cell>
          <cell r="K24">
            <v>6</v>
          </cell>
          <cell r="L24">
            <v>7</v>
          </cell>
          <cell r="N24">
            <v>7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7</v>
          </cell>
          <cell r="J25">
            <v>7.33</v>
          </cell>
          <cell r="K25">
            <v>7</v>
          </cell>
          <cell r="L25">
            <v>7.13</v>
          </cell>
          <cell r="N25">
            <v>7.13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8.5</v>
          </cell>
          <cell r="F26">
            <v>7</v>
          </cell>
          <cell r="J26">
            <v>7.5</v>
          </cell>
          <cell r="K26">
            <v>6</v>
          </cell>
          <cell r="L26">
            <v>6.6</v>
          </cell>
          <cell r="N26">
            <v>6.6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2.5</v>
          </cell>
          <cell r="S26" t="str">
            <v>C+</v>
          </cell>
          <cell r="T26" t="str">
            <v>Trung Bình</v>
          </cell>
        </row>
      </sheetData>
      <sheetData sheetId="34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8.3000000000000007</v>
          </cell>
          <cell r="G6">
            <v>9.5</v>
          </cell>
          <cell r="J6">
            <v>9.27</v>
          </cell>
          <cell r="K6">
            <v>9</v>
          </cell>
          <cell r="L6">
            <v>9.11</v>
          </cell>
          <cell r="N6">
            <v>9.11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6.8</v>
          </cell>
          <cell r="G7">
            <v>8.5</v>
          </cell>
          <cell r="J7">
            <v>7.77</v>
          </cell>
          <cell r="K7">
            <v>4.8</v>
          </cell>
          <cell r="L7">
            <v>5.99</v>
          </cell>
          <cell r="M7">
            <v>6.8</v>
          </cell>
          <cell r="N7">
            <v>7.19</v>
          </cell>
          <cell r="O7" t="str">
            <v>T.bình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6</v>
          </cell>
          <cell r="F9">
            <v>6.8</v>
          </cell>
          <cell r="G9">
            <v>7.8</v>
          </cell>
          <cell r="J9">
            <v>6.87</v>
          </cell>
          <cell r="K9">
            <v>5.3</v>
          </cell>
          <cell r="L9">
            <v>5.93</v>
          </cell>
          <cell r="N9">
            <v>5.93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7</v>
          </cell>
          <cell r="F10">
            <v>7.3</v>
          </cell>
          <cell r="G10">
            <v>8.3000000000000007</v>
          </cell>
          <cell r="J10">
            <v>7.53</v>
          </cell>
          <cell r="K10">
            <v>8.3000000000000007</v>
          </cell>
          <cell r="L10">
            <v>7.99</v>
          </cell>
          <cell r="N10">
            <v>7.99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7</v>
          </cell>
          <cell r="F11">
            <v>7.8</v>
          </cell>
          <cell r="G11">
            <v>9.5</v>
          </cell>
          <cell r="J11">
            <v>8.1</v>
          </cell>
          <cell r="K11">
            <v>7</v>
          </cell>
          <cell r="L11">
            <v>7.44</v>
          </cell>
          <cell r="N11">
            <v>7.44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7.5</v>
          </cell>
          <cell r="G12">
            <v>7.8</v>
          </cell>
          <cell r="J12">
            <v>7.77</v>
          </cell>
          <cell r="K12">
            <v>8.8000000000000007</v>
          </cell>
          <cell r="L12">
            <v>8.39</v>
          </cell>
          <cell r="N12">
            <v>8.39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7</v>
          </cell>
          <cell r="F13">
            <v>5.5</v>
          </cell>
          <cell r="G13">
            <v>7.8</v>
          </cell>
          <cell r="J13">
            <v>6.77</v>
          </cell>
          <cell r="K13">
            <v>3.5</v>
          </cell>
          <cell r="L13">
            <v>4.8099999999999996</v>
          </cell>
          <cell r="M13">
            <v>6.8</v>
          </cell>
          <cell r="N13">
            <v>6.79</v>
          </cell>
          <cell r="O13" t="str">
            <v>Yếu</v>
          </cell>
          <cell r="P13" t="str">
            <v>TB.khá</v>
          </cell>
          <cell r="Q13" t="str">
            <v/>
          </cell>
          <cell r="R13">
            <v>2.5</v>
          </cell>
          <cell r="S13" t="str">
            <v>C+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7.3</v>
          </cell>
          <cell r="G15">
            <v>7.8</v>
          </cell>
          <cell r="J15">
            <v>8.3699999999999992</v>
          </cell>
          <cell r="K15">
            <v>8.5</v>
          </cell>
          <cell r="L15">
            <v>8.4499999999999993</v>
          </cell>
          <cell r="N15">
            <v>8.4499999999999993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</v>
          </cell>
          <cell r="F16">
            <v>5</v>
          </cell>
          <cell r="G16">
            <v>8.3000000000000007</v>
          </cell>
          <cell r="J16">
            <v>6.77</v>
          </cell>
          <cell r="K16">
            <v>5.5</v>
          </cell>
          <cell r="L16">
            <v>6.01</v>
          </cell>
          <cell r="N16">
            <v>6.01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8.5</v>
          </cell>
          <cell r="G18">
            <v>10</v>
          </cell>
          <cell r="J18">
            <v>9.5</v>
          </cell>
          <cell r="K18">
            <v>8.3000000000000007</v>
          </cell>
          <cell r="L18">
            <v>8.7799999999999994</v>
          </cell>
          <cell r="N18">
            <v>8.7799999999999994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5</v>
          </cell>
          <cell r="G19">
            <v>7.3</v>
          </cell>
          <cell r="J19">
            <v>6.1</v>
          </cell>
          <cell r="K19">
            <v>6.3</v>
          </cell>
          <cell r="L19">
            <v>6.22</v>
          </cell>
          <cell r="N19">
            <v>6.22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5</v>
          </cell>
          <cell r="F22">
            <v>5.3</v>
          </cell>
          <cell r="G22">
            <v>7.5</v>
          </cell>
          <cell r="J22">
            <v>5.93</v>
          </cell>
          <cell r="K22">
            <v>6.3</v>
          </cell>
          <cell r="L22">
            <v>6.15</v>
          </cell>
          <cell r="N22">
            <v>6.15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</v>
          </cell>
          <cell r="F24">
            <v>6</v>
          </cell>
          <cell r="G24">
            <v>8.3000000000000007</v>
          </cell>
          <cell r="J24">
            <v>7.1</v>
          </cell>
          <cell r="K24">
            <v>8</v>
          </cell>
          <cell r="L24">
            <v>7.64</v>
          </cell>
          <cell r="N24">
            <v>7.64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5</v>
          </cell>
          <cell r="G25">
            <v>7.8</v>
          </cell>
          <cell r="J25">
            <v>6.6</v>
          </cell>
          <cell r="K25">
            <v>7.3</v>
          </cell>
          <cell r="L25">
            <v>7.02</v>
          </cell>
          <cell r="N25">
            <v>7.02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7.5</v>
          </cell>
          <cell r="F26">
            <v>6.5</v>
          </cell>
          <cell r="G26">
            <v>7.8</v>
          </cell>
          <cell r="J26">
            <v>7.27</v>
          </cell>
          <cell r="K26">
            <v>7</v>
          </cell>
          <cell r="L26">
            <v>7.11</v>
          </cell>
          <cell r="N26">
            <v>7.11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35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8.5</v>
          </cell>
          <cell r="F6">
            <v>8.5</v>
          </cell>
          <cell r="J6">
            <v>8.5</v>
          </cell>
          <cell r="K6">
            <v>8.5</v>
          </cell>
          <cell r="L6">
            <v>8.5</v>
          </cell>
          <cell r="N6">
            <v>8.5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7.9</v>
          </cell>
          <cell r="F7">
            <v>7.9</v>
          </cell>
          <cell r="J7">
            <v>7.9</v>
          </cell>
          <cell r="K7">
            <v>6.5</v>
          </cell>
          <cell r="L7">
            <v>7.06</v>
          </cell>
          <cell r="N7">
            <v>7.06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7.5</v>
          </cell>
          <cell r="F9">
            <v>7.5</v>
          </cell>
          <cell r="J9">
            <v>7.5</v>
          </cell>
          <cell r="K9">
            <v>6.5</v>
          </cell>
          <cell r="L9">
            <v>6.9</v>
          </cell>
          <cell r="N9">
            <v>6.9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8.5</v>
          </cell>
          <cell r="F10">
            <v>8.5</v>
          </cell>
          <cell r="J10">
            <v>8.5</v>
          </cell>
          <cell r="K10">
            <v>6.8</v>
          </cell>
          <cell r="L10">
            <v>7.48</v>
          </cell>
          <cell r="N10">
            <v>7.48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8.8000000000000007</v>
          </cell>
          <cell r="F11">
            <v>8.8000000000000007</v>
          </cell>
          <cell r="J11">
            <v>8.8000000000000007</v>
          </cell>
          <cell r="K11">
            <v>8.5</v>
          </cell>
          <cell r="L11">
            <v>8.6199999999999992</v>
          </cell>
          <cell r="N11">
            <v>8.6199999999999992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8.3000000000000007</v>
          </cell>
          <cell r="F12">
            <v>8.3000000000000007</v>
          </cell>
          <cell r="J12">
            <v>8.3000000000000007</v>
          </cell>
          <cell r="K12">
            <v>7</v>
          </cell>
          <cell r="L12">
            <v>7.52</v>
          </cell>
          <cell r="N12">
            <v>7.52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8.6</v>
          </cell>
          <cell r="F13">
            <v>8.6</v>
          </cell>
          <cell r="J13">
            <v>8.6</v>
          </cell>
          <cell r="K13">
            <v>7</v>
          </cell>
          <cell r="L13">
            <v>7.64</v>
          </cell>
          <cell r="N13">
            <v>7.64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  <cell r="U13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8.1</v>
          </cell>
          <cell r="F15">
            <v>8.1</v>
          </cell>
          <cell r="J15">
            <v>8.1</v>
          </cell>
          <cell r="K15">
            <v>7</v>
          </cell>
          <cell r="L15">
            <v>7.44</v>
          </cell>
          <cell r="N15">
            <v>7.44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8.5</v>
          </cell>
          <cell r="F16">
            <v>8.5</v>
          </cell>
          <cell r="J16">
            <v>8.5</v>
          </cell>
          <cell r="K16">
            <v>6.8</v>
          </cell>
          <cell r="L16">
            <v>7.48</v>
          </cell>
          <cell r="N16">
            <v>7.48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8.8000000000000007</v>
          </cell>
          <cell r="F18">
            <v>8.8000000000000007</v>
          </cell>
          <cell r="J18">
            <v>8.8000000000000007</v>
          </cell>
          <cell r="K18">
            <v>8.5</v>
          </cell>
          <cell r="L18">
            <v>8.6199999999999992</v>
          </cell>
          <cell r="N18">
            <v>8.6199999999999992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7</v>
          </cell>
          <cell r="J19">
            <v>7</v>
          </cell>
          <cell r="K19">
            <v>6.8</v>
          </cell>
          <cell r="L19">
            <v>6.88</v>
          </cell>
          <cell r="N19">
            <v>6.88</v>
          </cell>
          <cell r="O19" t="str">
            <v>TB.khá</v>
          </cell>
          <cell r="P19" t="str">
            <v>TB.khá</v>
          </cell>
          <cell r="Q19" t="str">
            <v/>
          </cell>
          <cell r="R19">
            <v>2.5</v>
          </cell>
          <cell r="S19" t="str">
            <v>C+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8.3000000000000007</v>
          </cell>
          <cell r="F22">
            <v>8.3000000000000007</v>
          </cell>
          <cell r="J22">
            <v>8.3000000000000007</v>
          </cell>
          <cell r="K22">
            <v>6.8</v>
          </cell>
          <cell r="L22">
            <v>7.4</v>
          </cell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8.3000000000000007</v>
          </cell>
          <cell r="F24">
            <v>8.3000000000000007</v>
          </cell>
          <cell r="J24">
            <v>8.3000000000000007</v>
          </cell>
          <cell r="K24">
            <v>6.8</v>
          </cell>
          <cell r="L24">
            <v>7.4</v>
          </cell>
          <cell r="N24">
            <v>7.4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7.9</v>
          </cell>
          <cell r="F25">
            <v>7.9</v>
          </cell>
          <cell r="J25">
            <v>7.9</v>
          </cell>
          <cell r="K25">
            <v>6.5</v>
          </cell>
          <cell r="L25">
            <v>7.06</v>
          </cell>
          <cell r="N25">
            <v>7.06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8</v>
          </cell>
          <cell r="J26">
            <v>8</v>
          </cell>
          <cell r="K26">
            <v>6.8</v>
          </cell>
          <cell r="L26">
            <v>7.28</v>
          </cell>
          <cell r="N26">
            <v>7.28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36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9</v>
          </cell>
          <cell r="G6">
            <v>8</v>
          </cell>
          <cell r="H6">
            <v>10</v>
          </cell>
          <cell r="J6">
            <v>8.67</v>
          </cell>
          <cell r="K6">
            <v>8</v>
          </cell>
          <cell r="L6">
            <v>8.27</v>
          </cell>
          <cell r="N6">
            <v>8.27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9</v>
          </cell>
          <cell r="F7">
            <v>8</v>
          </cell>
          <cell r="G7">
            <v>10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 t="str">
            <v>X.sắc</v>
          </cell>
          <cell r="P7" t="str">
            <v>X.sắc</v>
          </cell>
          <cell r="Q7" t="str">
            <v/>
          </cell>
          <cell r="R7">
            <v>4</v>
          </cell>
          <cell r="S7" t="str">
            <v>A</v>
          </cell>
          <cell r="T7" t="str">
            <v>Xuất sắc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5</v>
          </cell>
          <cell r="G9">
            <v>9</v>
          </cell>
          <cell r="H9">
            <v>9</v>
          </cell>
          <cell r="J9">
            <v>7.78</v>
          </cell>
          <cell r="K9">
            <v>6</v>
          </cell>
          <cell r="L9">
            <v>6.71</v>
          </cell>
          <cell r="N9">
            <v>6.71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5</v>
          </cell>
          <cell r="G10">
            <v>9</v>
          </cell>
          <cell r="H10">
            <v>9</v>
          </cell>
          <cell r="J10">
            <v>7.78</v>
          </cell>
          <cell r="K10">
            <v>7</v>
          </cell>
          <cell r="L10">
            <v>7.31</v>
          </cell>
          <cell r="N10">
            <v>7.31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9</v>
          </cell>
          <cell r="G11">
            <v>8</v>
          </cell>
          <cell r="H11">
            <v>10</v>
          </cell>
          <cell r="J11">
            <v>8.67</v>
          </cell>
          <cell r="K11">
            <v>8</v>
          </cell>
          <cell r="L11">
            <v>8.27</v>
          </cell>
          <cell r="N11">
            <v>8.27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9</v>
          </cell>
          <cell r="F12">
            <v>9</v>
          </cell>
          <cell r="G12">
            <v>9</v>
          </cell>
          <cell r="J12">
            <v>9</v>
          </cell>
          <cell r="K12">
            <v>8</v>
          </cell>
          <cell r="L12">
            <v>8.4</v>
          </cell>
          <cell r="N12">
            <v>8.4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9</v>
          </cell>
          <cell r="F13">
            <v>9</v>
          </cell>
          <cell r="G13">
            <v>9</v>
          </cell>
          <cell r="J13">
            <v>9</v>
          </cell>
          <cell r="K13">
            <v>6</v>
          </cell>
          <cell r="L13">
            <v>7.2</v>
          </cell>
          <cell r="N13">
            <v>7.2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9</v>
          </cell>
          <cell r="F15">
            <v>9</v>
          </cell>
          <cell r="G15">
            <v>9</v>
          </cell>
          <cell r="J15">
            <v>9</v>
          </cell>
          <cell r="K15">
            <v>8</v>
          </cell>
          <cell r="L15">
            <v>8.4</v>
          </cell>
          <cell r="N15">
            <v>8.4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5</v>
          </cell>
          <cell r="G16">
            <v>9</v>
          </cell>
          <cell r="J16">
            <v>7.33</v>
          </cell>
          <cell r="K16">
            <v>8</v>
          </cell>
          <cell r="L16">
            <v>7.73</v>
          </cell>
          <cell r="N16">
            <v>7.73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9</v>
          </cell>
          <cell r="G18">
            <v>8</v>
          </cell>
          <cell r="H18">
            <v>10</v>
          </cell>
          <cell r="J18">
            <v>8.67</v>
          </cell>
          <cell r="K18">
            <v>9</v>
          </cell>
          <cell r="L18">
            <v>8.8699999999999992</v>
          </cell>
          <cell r="N18">
            <v>8.8699999999999992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5</v>
          </cell>
          <cell r="G19">
            <v>9</v>
          </cell>
          <cell r="J19">
            <v>7.33</v>
          </cell>
          <cell r="K19">
            <v>7</v>
          </cell>
          <cell r="L19">
            <v>7.13</v>
          </cell>
          <cell r="N19">
            <v>7.13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9</v>
          </cell>
          <cell r="G22">
            <v>9</v>
          </cell>
          <cell r="J22">
            <v>9</v>
          </cell>
          <cell r="K22">
            <v>7</v>
          </cell>
          <cell r="L22">
            <v>7.8</v>
          </cell>
          <cell r="N22">
            <v>7.8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5</v>
          </cell>
          <cell r="G24">
            <v>9</v>
          </cell>
          <cell r="J24">
            <v>7.33</v>
          </cell>
          <cell r="K24">
            <v>6</v>
          </cell>
          <cell r="L24">
            <v>6.53</v>
          </cell>
          <cell r="N24">
            <v>6.53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5</v>
          </cell>
          <cell r="G25">
            <v>9</v>
          </cell>
          <cell r="J25">
            <v>7.33</v>
          </cell>
          <cell r="K25">
            <v>6</v>
          </cell>
          <cell r="L25">
            <v>6.53</v>
          </cell>
          <cell r="N25">
            <v>6.53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2.5</v>
          </cell>
          <cell r="S25" t="str">
            <v>C+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9</v>
          </cell>
          <cell r="G26">
            <v>9</v>
          </cell>
          <cell r="J26">
            <v>9</v>
          </cell>
          <cell r="K26">
            <v>8</v>
          </cell>
          <cell r="L26">
            <v>8.4</v>
          </cell>
          <cell r="N26">
            <v>8.4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37" refreshError="1"/>
      <sheetData sheetId="38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8.5</v>
          </cell>
          <cell r="G6">
            <v>10</v>
          </cell>
          <cell r="J6">
            <v>9.5</v>
          </cell>
          <cell r="K6">
            <v>7</v>
          </cell>
          <cell r="L6">
            <v>8</v>
          </cell>
          <cell r="N6">
            <v>8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10</v>
          </cell>
          <cell r="F7">
            <v>6</v>
          </cell>
          <cell r="G7">
            <v>10</v>
          </cell>
          <cell r="J7">
            <v>8.67</v>
          </cell>
          <cell r="K7">
            <v>5.5</v>
          </cell>
          <cell r="L7">
            <v>6.77</v>
          </cell>
          <cell r="N7">
            <v>6.77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2.5</v>
          </cell>
          <cell r="S7" t="str">
            <v>C+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9</v>
          </cell>
          <cell r="F9">
            <v>5.5</v>
          </cell>
          <cell r="G9">
            <v>10</v>
          </cell>
          <cell r="J9">
            <v>8.17</v>
          </cell>
          <cell r="K9">
            <v>6</v>
          </cell>
          <cell r="L9">
            <v>6.87</v>
          </cell>
          <cell r="N9">
            <v>6.87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2.5</v>
          </cell>
          <cell r="S9" t="str">
            <v>C+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8.5</v>
          </cell>
          <cell r="G10">
            <v>10</v>
          </cell>
          <cell r="J10">
            <v>9.5</v>
          </cell>
          <cell r="K10">
            <v>9.5</v>
          </cell>
          <cell r="L10">
            <v>9.5</v>
          </cell>
          <cell r="N10">
            <v>9.5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5</v>
          </cell>
          <cell r="G11">
            <v>10</v>
          </cell>
          <cell r="J11">
            <v>8.33</v>
          </cell>
          <cell r="K11">
            <v>9.5</v>
          </cell>
          <cell r="L11">
            <v>9.0299999999999994</v>
          </cell>
          <cell r="N11">
            <v>9.0299999999999994</v>
          </cell>
          <cell r="O11" t="str">
            <v>X.sắc</v>
          </cell>
          <cell r="P11" t="str">
            <v>X.sắc</v>
          </cell>
          <cell r="Q11" t="str">
            <v/>
          </cell>
          <cell r="R11">
            <v>4</v>
          </cell>
          <cell r="S11" t="str">
            <v>A</v>
          </cell>
          <cell r="T11" t="str">
            <v>Xuất sắc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6</v>
          </cell>
          <cell r="G12">
            <v>10</v>
          </cell>
          <cell r="J12">
            <v>8.67</v>
          </cell>
          <cell r="K12">
            <v>9.5</v>
          </cell>
          <cell r="L12">
            <v>9.17</v>
          </cell>
          <cell r="N12">
            <v>9.17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10</v>
          </cell>
          <cell r="F13">
            <v>5</v>
          </cell>
          <cell r="G13">
            <v>10</v>
          </cell>
          <cell r="J13">
            <v>8.33</v>
          </cell>
          <cell r="K13">
            <v>5</v>
          </cell>
          <cell r="L13">
            <v>6.33</v>
          </cell>
          <cell r="N13">
            <v>6.33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5.5</v>
          </cell>
          <cell r="G15">
            <v>9</v>
          </cell>
          <cell r="J15">
            <v>7.5</v>
          </cell>
          <cell r="K15">
            <v>7.5</v>
          </cell>
          <cell r="L15">
            <v>7.5</v>
          </cell>
          <cell r="N15">
            <v>7.5</v>
          </cell>
          <cell r="O15" t="str">
            <v>Khá</v>
          </cell>
          <cell r="P15" t="str">
            <v>Khá</v>
          </cell>
          <cell r="Q15" t="str">
            <v/>
          </cell>
          <cell r="R15">
            <v>3</v>
          </cell>
          <cell r="S15" t="str">
            <v>B</v>
          </cell>
          <cell r="T15" t="str">
            <v>Khá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6</v>
          </cell>
          <cell r="F16">
            <v>1.5</v>
          </cell>
          <cell r="G16">
            <v>8</v>
          </cell>
          <cell r="J16">
            <v>5.17</v>
          </cell>
          <cell r="K16">
            <v>6.5</v>
          </cell>
          <cell r="L16">
            <v>5.97</v>
          </cell>
          <cell r="N16">
            <v>5.97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7</v>
          </cell>
          <cell r="G18">
            <v>10</v>
          </cell>
          <cell r="J18">
            <v>9</v>
          </cell>
          <cell r="K18">
            <v>8.5</v>
          </cell>
          <cell r="L18">
            <v>8.6999999999999993</v>
          </cell>
          <cell r="N18">
            <v>8.6999999999999993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5</v>
          </cell>
          <cell r="G19">
            <v>7</v>
          </cell>
          <cell r="J19">
            <v>6.67</v>
          </cell>
          <cell r="K19">
            <v>5</v>
          </cell>
          <cell r="L19">
            <v>5.67</v>
          </cell>
          <cell r="N19">
            <v>5.67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</v>
          </cell>
          <cell r="F22">
            <v>6.5</v>
          </cell>
          <cell r="G22">
            <v>9</v>
          </cell>
          <cell r="J22">
            <v>8.17</v>
          </cell>
          <cell r="K22">
            <v>2</v>
          </cell>
          <cell r="L22">
            <v>4.47</v>
          </cell>
          <cell r="M22">
            <v>3.5</v>
          </cell>
          <cell r="N22">
            <v>5.37</v>
          </cell>
          <cell r="O22" t="str">
            <v>Yếu</v>
          </cell>
          <cell r="P22" t="str">
            <v>T.bình</v>
          </cell>
          <cell r="Q22" t="str">
            <v>Học lại</v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5.5</v>
          </cell>
          <cell r="G24">
            <v>8</v>
          </cell>
          <cell r="J24">
            <v>7.17</v>
          </cell>
          <cell r="K24">
            <v>2.5</v>
          </cell>
          <cell r="L24">
            <v>4.37</v>
          </cell>
          <cell r="M24">
            <v>5</v>
          </cell>
          <cell r="N24">
            <v>5.87</v>
          </cell>
          <cell r="O24" t="str">
            <v>Yếu</v>
          </cell>
          <cell r="P24" t="str">
            <v>T.bình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9</v>
          </cell>
          <cell r="F25">
            <v>5.5</v>
          </cell>
          <cell r="G25">
            <v>9</v>
          </cell>
          <cell r="J25">
            <v>7.83</v>
          </cell>
          <cell r="K25">
            <v>5</v>
          </cell>
          <cell r="L25">
            <v>6.13</v>
          </cell>
          <cell r="N25">
            <v>6.13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6</v>
          </cell>
          <cell r="G26">
            <v>10</v>
          </cell>
          <cell r="J26">
            <v>8.67</v>
          </cell>
          <cell r="K26">
            <v>5</v>
          </cell>
          <cell r="L26">
            <v>6.47</v>
          </cell>
          <cell r="N26">
            <v>6.47</v>
          </cell>
          <cell r="O26" t="str">
            <v>TB.khá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39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10</v>
          </cell>
          <cell r="L6">
            <v>10</v>
          </cell>
          <cell r="N6">
            <v>10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8.5</v>
          </cell>
          <cell r="J7">
            <v>8.33</v>
          </cell>
          <cell r="K7">
            <v>5</v>
          </cell>
          <cell r="L7">
            <v>6.33</v>
          </cell>
          <cell r="N7">
            <v>6.33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6.5</v>
          </cell>
          <cell r="F9">
            <v>8.5</v>
          </cell>
          <cell r="J9">
            <v>7.83</v>
          </cell>
          <cell r="K9">
            <v>5</v>
          </cell>
          <cell r="L9">
            <v>6.13</v>
          </cell>
          <cell r="N9">
            <v>6.13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6</v>
          </cell>
          <cell r="F10">
            <v>9</v>
          </cell>
          <cell r="J10">
            <v>8</v>
          </cell>
          <cell r="K10">
            <v>1</v>
          </cell>
          <cell r="L10">
            <v>3.8</v>
          </cell>
          <cell r="M10">
            <v>5</v>
          </cell>
          <cell r="N10">
            <v>6.2</v>
          </cell>
          <cell r="O10" t="str">
            <v>Yếu</v>
          </cell>
          <cell r="P10" t="str">
            <v>TB.khá</v>
          </cell>
          <cell r="Q10" t="str">
            <v/>
          </cell>
          <cell r="R10">
            <v>2</v>
          </cell>
          <cell r="S10" t="str">
            <v>C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10</v>
          </cell>
          <cell r="J11">
            <v>10</v>
          </cell>
          <cell r="K11">
            <v>3</v>
          </cell>
          <cell r="L11">
            <v>5.8</v>
          </cell>
          <cell r="M11">
            <v>5</v>
          </cell>
          <cell r="N11">
            <v>7</v>
          </cell>
          <cell r="O11" t="str">
            <v>T.bình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10</v>
          </cell>
          <cell r="J12">
            <v>10</v>
          </cell>
          <cell r="K12">
            <v>5.5</v>
          </cell>
          <cell r="L12">
            <v>7.3</v>
          </cell>
          <cell r="N12">
            <v>7.3</v>
          </cell>
          <cell r="O12" t="str">
            <v>Khá</v>
          </cell>
          <cell r="P12" t="str">
            <v>Khá</v>
          </cell>
          <cell r="Q12" t="str">
            <v/>
          </cell>
          <cell r="R12">
            <v>3</v>
          </cell>
          <cell r="S12" t="str">
            <v>B</v>
          </cell>
          <cell r="T12" t="str">
            <v>Khá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10</v>
          </cell>
          <cell r="F13">
            <v>10</v>
          </cell>
          <cell r="J13">
            <v>10</v>
          </cell>
          <cell r="K13">
            <v>5</v>
          </cell>
          <cell r="L13">
            <v>7</v>
          </cell>
          <cell r="N13">
            <v>7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10</v>
          </cell>
          <cell r="J15">
            <v>10</v>
          </cell>
          <cell r="K15">
            <v>2</v>
          </cell>
          <cell r="L15">
            <v>5.2</v>
          </cell>
          <cell r="M15">
            <v>7</v>
          </cell>
          <cell r="N15">
            <v>8.1999999999999993</v>
          </cell>
          <cell r="O15" t="str">
            <v>T.bình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6</v>
          </cell>
          <cell r="F16">
            <v>9</v>
          </cell>
          <cell r="J16">
            <v>8</v>
          </cell>
          <cell r="K16">
            <v>1</v>
          </cell>
          <cell r="L16">
            <v>3.8</v>
          </cell>
          <cell r="M16">
            <v>5</v>
          </cell>
          <cell r="N16">
            <v>6.2</v>
          </cell>
          <cell r="O16" t="str">
            <v>Yếu</v>
          </cell>
          <cell r="P16" t="str">
            <v>TB.khá</v>
          </cell>
          <cell r="Q16" t="str">
            <v/>
          </cell>
          <cell r="R16">
            <v>2</v>
          </cell>
          <cell r="S16" t="str">
            <v>C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10</v>
          </cell>
          <cell r="J18">
            <v>10</v>
          </cell>
          <cell r="K18">
            <v>10</v>
          </cell>
          <cell r="L18">
            <v>10</v>
          </cell>
          <cell r="N18">
            <v>10</v>
          </cell>
          <cell r="O18" t="str">
            <v>X.sắc</v>
          </cell>
          <cell r="P18" t="str">
            <v>X.sắc</v>
          </cell>
          <cell r="Q18" t="str">
            <v/>
          </cell>
          <cell r="R18">
            <v>4</v>
          </cell>
          <cell r="S18" t="str">
            <v>A</v>
          </cell>
          <cell r="T18" t="str">
            <v>Xuất sắc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10</v>
          </cell>
          <cell r="F19">
            <v>10</v>
          </cell>
          <cell r="J19">
            <v>10</v>
          </cell>
          <cell r="K19">
            <v>3.5</v>
          </cell>
          <cell r="L19">
            <v>6.1</v>
          </cell>
          <cell r="M19">
            <v>3</v>
          </cell>
          <cell r="N19">
            <v>5.8</v>
          </cell>
          <cell r="O19" t="str">
            <v>TB.khá</v>
          </cell>
          <cell r="P19" t="str">
            <v>T.bình</v>
          </cell>
          <cell r="Q19" t="str">
            <v>Học lại</v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10</v>
          </cell>
          <cell r="F22">
            <v>9</v>
          </cell>
          <cell r="J22">
            <v>9.33</v>
          </cell>
          <cell r="K22">
            <v>5</v>
          </cell>
          <cell r="L22">
            <v>6.73</v>
          </cell>
          <cell r="N22">
            <v>6.73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2.5</v>
          </cell>
          <cell r="S22" t="str">
            <v>C+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5</v>
          </cell>
          <cell r="F25">
            <v>8.5</v>
          </cell>
          <cell r="J25">
            <v>7.33</v>
          </cell>
          <cell r="K25">
            <v>2</v>
          </cell>
          <cell r="L25">
            <v>4.13</v>
          </cell>
          <cell r="M25">
            <v>3</v>
          </cell>
          <cell r="N25">
            <v>4.7300000000000004</v>
          </cell>
          <cell r="O25" t="str">
            <v>Yếu</v>
          </cell>
          <cell r="P25" t="str">
            <v>Yếu</v>
          </cell>
          <cell r="Q25" t="str">
            <v>Học lại</v>
          </cell>
          <cell r="R25">
            <v>1</v>
          </cell>
          <cell r="S25" t="str">
            <v>D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6.5</v>
          </cell>
          <cell r="F26">
            <v>9</v>
          </cell>
          <cell r="J26">
            <v>8.17</v>
          </cell>
          <cell r="K26">
            <v>2</v>
          </cell>
          <cell r="L26">
            <v>4.47</v>
          </cell>
          <cell r="M26">
            <v>5</v>
          </cell>
          <cell r="N26">
            <v>6.27</v>
          </cell>
          <cell r="O26" t="str">
            <v>Yếu</v>
          </cell>
          <cell r="P26" t="str">
            <v>TB.khá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40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8</v>
          </cell>
          <cell r="F6">
            <v>8</v>
          </cell>
          <cell r="J6">
            <v>8</v>
          </cell>
          <cell r="K6">
            <v>8.5</v>
          </cell>
          <cell r="L6">
            <v>8.3000000000000007</v>
          </cell>
          <cell r="N6">
            <v>8.3000000000000007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6</v>
          </cell>
          <cell r="J7">
            <v>6.67</v>
          </cell>
          <cell r="K7">
            <v>7.5</v>
          </cell>
          <cell r="L7">
            <v>7.17</v>
          </cell>
          <cell r="N7">
            <v>7.17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J9">
            <v>8</v>
          </cell>
          <cell r="K9">
            <v>8</v>
          </cell>
          <cell r="L9">
            <v>8</v>
          </cell>
          <cell r="N9">
            <v>8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9</v>
          </cell>
          <cell r="J10">
            <v>8.67</v>
          </cell>
          <cell r="K10">
            <v>8</v>
          </cell>
          <cell r="L10">
            <v>8.27</v>
          </cell>
          <cell r="N10">
            <v>8.27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J11">
            <v>8</v>
          </cell>
          <cell r="K11">
            <v>8</v>
          </cell>
          <cell r="L11">
            <v>8</v>
          </cell>
          <cell r="N11">
            <v>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9</v>
          </cell>
          <cell r="J12">
            <v>8.67</v>
          </cell>
          <cell r="K12">
            <v>8.5</v>
          </cell>
          <cell r="L12">
            <v>8.57</v>
          </cell>
          <cell r="N12">
            <v>8.57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9</v>
          </cell>
          <cell r="J13">
            <v>8.67</v>
          </cell>
          <cell r="K13">
            <v>8.5</v>
          </cell>
          <cell r="L13">
            <v>8.57</v>
          </cell>
          <cell r="N13">
            <v>8.57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9</v>
          </cell>
          <cell r="J15">
            <v>8.67</v>
          </cell>
          <cell r="K15">
            <v>9</v>
          </cell>
          <cell r="L15">
            <v>8.8699999999999992</v>
          </cell>
          <cell r="N15">
            <v>8.8699999999999992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</v>
          </cell>
          <cell r="F16">
            <v>8</v>
          </cell>
          <cell r="J16">
            <v>8</v>
          </cell>
          <cell r="K16">
            <v>8</v>
          </cell>
          <cell r="L16">
            <v>8</v>
          </cell>
          <cell r="N16">
            <v>8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8</v>
          </cell>
          <cell r="J18">
            <v>8</v>
          </cell>
          <cell r="K18">
            <v>8</v>
          </cell>
          <cell r="L18">
            <v>8</v>
          </cell>
          <cell r="N18">
            <v>8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9</v>
          </cell>
          <cell r="J19">
            <v>8.67</v>
          </cell>
          <cell r="K19">
            <v>8.5</v>
          </cell>
          <cell r="L19">
            <v>8.57</v>
          </cell>
          <cell r="N19">
            <v>8.57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9</v>
          </cell>
          <cell r="J22">
            <v>8.67</v>
          </cell>
          <cell r="K22">
            <v>8</v>
          </cell>
          <cell r="L22">
            <v>8.27</v>
          </cell>
          <cell r="N22">
            <v>8.27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8</v>
          </cell>
          <cell r="F24">
            <v>8</v>
          </cell>
          <cell r="J24">
            <v>8</v>
          </cell>
          <cell r="K24">
            <v>8</v>
          </cell>
          <cell r="L24">
            <v>8</v>
          </cell>
          <cell r="N24">
            <v>8</v>
          </cell>
          <cell r="O24" t="str">
            <v>Giỏi</v>
          </cell>
          <cell r="P24" t="str">
            <v>Giỏi</v>
          </cell>
          <cell r="Q24" t="str">
            <v/>
          </cell>
          <cell r="R24">
            <v>3.5</v>
          </cell>
          <cell r="S24" t="str">
            <v>B+</v>
          </cell>
          <cell r="T24" t="str">
            <v>Giỏi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6</v>
          </cell>
          <cell r="J25">
            <v>6.67</v>
          </cell>
          <cell r="K25">
            <v>7.5</v>
          </cell>
          <cell r="L25">
            <v>7.17</v>
          </cell>
          <cell r="N25">
            <v>7.17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6</v>
          </cell>
          <cell r="J26">
            <v>6.67</v>
          </cell>
          <cell r="K26">
            <v>7.5</v>
          </cell>
          <cell r="L26">
            <v>7.17</v>
          </cell>
          <cell r="N26">
            <v>7.17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41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9.5</v>
          </cell>
          <cell r="L6">
            <v>9.6999999999999993</v>
          </cell>
          <cell r="N6">
            <v>9.6999999999999993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7.5</v>
          </cell>
          <cell r="F7">
            <v>7.5</v>
          </cell>
          <cell r="J7">
            <v>7.5</v>
          </cell>
          <cell r="K7">
            <v>8</v>
          </cell>
          <cell r="L7">
            <v>7.8</v>
          </cell>
          <cell r="N7">
            <v>7.8</v>
          </cell>
          <cell r="O7" t="str">
            <v>Khá</v>
          </cell>
          <cell r="P7" t="str">
            <v>Khá</v>
          </cell>
          <cell r="Q7" t="str">
            <v/>
          </cell>
          <cell r="R7">
            <v>3</v>
          </cell>
          <cell r="S7" t="str">
            <v>B</v>
          </cell>
          <cell r="T7" t="str">
            <v>Khá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J9">
            <v>8</v>
          </cell>
          <cell r="K9">
            <v>8.5</v>
          </cell>
          <cell r="L9">
            <v>8.3000000000000007</v>
          </cell>
          <cell r="N9">
            <v>8.3000000000000007</v>
          </cell>
          <cell r="O9" t="str">
            <v>Giỏi</v>
          </cell>
          <cell r="P9" t="str">
            <v>Giỏi</v>
          </cell>
          <cell r="Q9" t="str">
            <v/>
          </cell>
          <cell r="R9">
            <v>3.5</v>
          </cell>
          <cell r="S9" t="str">
            <v>B+</v>
          </cell>
          <cell r="T9" t="str">
            <v>Giỏi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9</v>
          </cell>
          <cell r="L10">
            <v>8.6</v>
          </cell>
          <cell r="N10">
            <v>8.6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</v>
          </cell>
          <cell r="F11">
            <v>8</v>
          </cell>
          <cell r="J11">
            <v>8</v>
          </cell>
          <cell r="K11">
            <v>8.5</v>
          </cell>
          <cell r="L11">
            <v>8.3000000000000007</v>
          </cell>
          <cell r="N11">
            <v>8.3000000000000007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8.5</v>
          </cell>
          <cell r="F12">
            <v>8.5</v>
          </cell>
          <cell r="J12">
            <v>8.5</v>
          </cell>
          <cell r="K12">
            <v>9</v>
          </cell>
          <cell r="L12">
            <v>8.8000000000000007</v>
          </cell>
          <cell r="N12">
            <v>8.8000000000000007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</v>
          </cell>
          <cell r="J13">
            <v>8</v>
          </cell>
          <cell r="K13">
            <v>9.5</v>
          </cell>
          <cell r="L13">
            <v>8.9</v>
          </cell>
          <cell r="N13">
            <v>8.9</v>
          </cell>
          <cell r="O13" t="str">
            <v>Giỏi</v>
          </cell>
          <cell r="P13" t="str">
            <v>Giỏi</v>
          </cell>
          <cell r="Q13" t="str">
            <v/>
          </cell>
          <cell r="R13">
            <v>3.5</v>
          </cell>
          <cell r="S13" t="str">
            <v>B+</v>
          </cell>
          <cell r="T13" t="str">
            <v>Giỏi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7.5</v>
          </cell>
          <cell r="F15">
            <v>7.5</v>
          </cell>
          <cell r="J15">
            <v>7.5</v>
          </cell>
          <cell r="K15">
            <v>9.5</v>
          </cell>
          <cell r="L15">
            <v>8.6999999999999993</v>
          </cell>
          <cell r="N15">
            <v>8.6999999999999993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9</v>
          </cell>
          <cell r="F16">
            <v>9</v>
          </cell>
          <cell r="J16">
            <v>9</v>
          </cell>
          <cell r="K16">
            <v>8.5</v>
          </cell>
          <cell r="L16">
            <v>8.6999999999999993</v>
          </cell>
          <cell r="N16">
            <v>8.6999999999999993</v>
          </cell>
          <cell r="O16" t="str">
            <v>Giỏi</v>
          </cell>
          <cell r="P16" t="str">
            <v>Giỏi</v>
          </cell>
          <cell r="Q16" t="str">
            <v/>
          </cell>
          <cell r="R16">
            <v>3.5</v>
          </cell>
          <cell r="S16" t="str">
            <v>B+</v>
          </cell>
          <cell r="T16" t="str">
            <v>Giỏi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</v>
          </cell>
          <cell r="F18">
            <v>8</v>
          </cell>
          <cell r="J18">
            <v>8</v>
          </cell>
          <cell r="K18">
            <v>8.5</v>
          </cell>
          <cell r="L18">
            <v>8.3000000000000007</v>
          </cell>
          <cell r="N18">
            <v>8.3000000000000007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</v>
          </cell>
          <cell r="F19">
            <v>8</v>
          </cell>
          <cell r="J19">
            <v>8</v>
          </cell>
          <cell r="K19">
            <v>7.5</v>
          </cell>
          <cell r="L19">
            <v>7.7</v>
          </cell>
          <cell r="N19">
            <v>7.7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6.5</v>
          </cell>
          <cell r="F22">
            <v>6.5</v>
          </cell>
          <cell r="J22">
            <v>6.5</v>
          </cell>
          <cell r="K22">
            <v>7.5</v>
          </cell>
          <cell r="L22">
            <v>7.1</v>
          </cell>
          <cell r="N22">
            <v>7.1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0</v>
          </cell>
          <cell r="F24">
            <v>0</v>
          </cell>
          <cell r="J24">
            <v>0</v>
          </cell>
          <cell r="L24">
            <v>0</v>
          </cell>
          <cell r="N24">
            <v>0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6.5</v>
          </cell>
          <cell r="F25">
            <v>6.5</v>
          </cell>
          <cell r="J25">
            <v>6.5</v>
          </cell>
          <cell r="K25">
            <v>9</v>
          </cell>
          <cell r="L25">
            <v>8</v>
          </cell>
          <cell r="N25">
            <v>8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8.5</v>
          </cell>
          <cell r="F26">
            <v>8.5</v>
          </cell>
          <cell r="J26">
            <v>8.5</v>
          </cell>
          <cell r="K26">
            <v>8</v>
          </cell>
          <cell r="L26">
            <v>8.1999999999999993</v>
          </cell>
          <cell r="N26">
            <v>8.1999999999999993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42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8.8000000000000007</v>
          </cell>
          <cell r="J6">
            <v>9.1999999999999993</v>
          </cell>
          <cell r="K6">
            <v>8.4</v>
          </cell>
          <cell r="L6">
            <v>8.7200000000000006</v>
          </cell>
          <cell r="N6">
            <v>8.7200000000000006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10</v>
          </cell>
          <cell r="F7">
            <v>7.5</v>
          </cell>
          <cell r="J7">
            <v>8.33</v>
          </cell>
          <cell r="K7">
            <v>7.8</v>
          </cell>
          <cell r="L7">
            <v>8.01</v>
          </cell>
          <cell r="N7">
            <v>8.01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10</v>
          </cell>
          <cell r="F9">
            <v>8</v>
          </cell>
          <cell r="J9">
            <v>8.67</v>
          </cell>
          <cell r="K9">
            <v>7.2</v>
          </cell>
          <cell r="L9">
            <v>7.79</v>
          </cell>
          <cell r="N9">
            <v>7.79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8.9</v>
          </cell>
          <cell r="F10">
            <v>7</v>
          </cell>
          <cell r="J10">
            <v>7.63</v>
          </cell>
          <cell r="K10">
            <v>8.6999999999999993</v>
          </cell>
          <cell r="L10">
            <v>8.27</v>
          </cell>
          <cell r="N10">
            <v>8.27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8.8000000000000007</v>
          </cell>
          <cell r="J11">
            <v>9.1999999999999993</v>
          </cell>
          <cell r="K11">
            <v>8</v>
          </cell>
          <cell r="L11">
            <v>8.48</v>
          </cell>
          <cell r="N11">
            <v>8.48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8.8000000000000007</v>
          </cell>
          <cell r="J12">
            <v>9.1999999999999993</v>
          </cell>
          <cell r="K12">
            <v>8.6999999999999993</v>
          </cell>
          <cell r="L12">
            <v>8.9</v>
          </cell>
          <cell r="N12">
            <v>8.9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10</v>
          </cell>
          <cell r="F13">
            <v>8.8000000000000007</v>
          </cell>
          <cell r="J13">
            <v>9.1999999999999993</v>
          </cell>
          <cell r="K13">
            <v>9</v>
          </cell>
          <cell r="L13">
            <v>9.08</v>
          </cell>
          <cell r="N13">
            <v>9.08</v>
          </cell>
          <cell r="O13" t="str">
            <v>X.sắc</v>
          </cell>
          <cell r="P13" t="str">
            <v>X.sắc</v>
          </cell>
          <cell r="Q13" t="str">
            <v/>
          </cell>
          <cell r="R13">
            <v>4</v>
          </cell>
          <cell r="S13" t="str">
            <v>A</v>
          </cell>
          <cell r="T13" t="str">
            <v>Xuất sắc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9.3000000000000007</v>
          </cell>
          <cell r="J15">
            <v>9.5299999999999994</v>
          </cell>
          <cell r="K15">
            <v>9.3000000000000007</v>
          </cell>
          <cell r="L15">
            <v>9.39</v>
          </cell>
          <cell r="N15">
            <v>9.39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7.9</v>
          </cell>
          <cell r="F16">
            <v>8.5</v>
          </cell>
          <cell r="J16">
            <v>8.3000000000000007</v>
          </cell>
          <cell r="K16">
            <v>6.9</v>
          </cell>
          <cell r="L16">
            <v>7.46</v>
          </cell>
          <cell r="N16">
            <v>7.46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10</v>
          </cell>
          <cell r="F18">
            <v>8.8000000000000007</v>
          </cell>
          <cell r="J18">
            <v>9.1999999999999993</v>
          </cell>
          <cell r="K18">
            <v>7.8</v>
          </cell>
          <cell r="L18">
            <v>8.36</v>
          </cell>
          <cell r="N18">
            <v>8.36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8.4</v>
          </cell>
          <cell r="F19">
            <v>7</v>
          </cell>
          <cell r="J19">
            <v>7.47</v>
          </cell>
          <cell r="K19">
            <v>8.3000000000000007</v>
          </cell>
          <cell r="L19">
            <v>7.97</v>
          </cell>
          <cell r="N19">
            <v>7.97</v>
          </cell>
          <cell r="O19" t="str">
            <v>Khá</v>
          </cell>
          <cell r="P19" t="str">
            <v>Khá</v>
          </cell>
          <cell r="Q19" t="str">
            <v/>
          </cell>
          <cell r="R19">
            <v>3</v>
          </cell>
          <cell r="S19" t="str">
            <v>B</v>
          </cell>
          <cell r="T19" t="str">
            <v>Khá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9.4</v>
          </cell>
          <cell r="F22">
            <v>8</v>
          </cell>
          <cell r="J22">
            <v>8.4700000000000006</v>
          </cell>
          <cell r="K22">
            <v>8.6999999999999993</v>
          </cell>
          <cell r="L22">
            <v>8.61</v>
          </cell>
          <cell r="N22">
            <v>8.61</v>
          </cell>
          <cell r="O22" t="str">
            <v>Giỏi</v>
          </cell>
          <cell r="P22" t="str">
            <v>Giỏi</v>
          </cell>
          <cell r="Q22" t="str">
            <v/>
          </cell>
          <cell r="R22">
            <v>3.5</v>
          </cell>
          <cell r="S22" t="str">
            <v>B+</v>
          </cell>
          <cell r="T22" t="str">
            <v>Giỏi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7.9</v>
          </cell>
          <cell r="F24">
            <v>0</v>
          </cell>
          <cell r="J24">
            <v>2.63</v>
          </cell>
          <cell r="L24">
            <v>1.05</v>
          </cell>
          <cell r="N24">
            <v>1.05</v>
          </cell>
          <cell r="O24" t="str">
            <v>Kém</v>
          </cell>
          <cell r="P24" t="str">
            <v>Kém</v>
          </cell>
          <cell r="Q24" t="str">
            <v>Học lại</v>
          </cell>
          <cell r="R24">
            <v>0</v>
          </cell>
          <cell r="S24" t="str">
            <v>F</v>
          </cell>
          <cell r="T24" t="str">
            <v>Kém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8.9</v>
          </cell>
          <cell r="F25">
            <v>7.5</v>
          </cell>
          <cell r="J25">
            <v>7.97</v>
          </cell>
          <cell r="K25">
            <v>8.1</v>
          </cell>
          <cell r="L25">
            <v>8.0500000000000007</v>
          </cell>
          <cell r="N25">
            <v>8.0500000000000007</v>
          </cell>
          <cell r="O25" t="str">
            <v>Giỏi</v>
          </cell>
          <cell r="P25" t="str">
            <v>Giỏi</v>
          </cell>
          <cell r="Q25" t="str">
            <v/>
          </cell>
          <cell r="R25">
            <v>3.5</v>
          </cell>
          <cell r="S25" t="str">
            <v>B+</v>
          </cell>
          <cell r="T25" t="str">
            <v>Giỏi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10</v>
          </cell>
          <cell r="F26">
            <v>8.3000000000000007</v>
          </cell>
          <cell r="J26">
            <v>8.8699999999999992</v>
          </cell>
          <cell r="K26">
            <v>8.3000000000000007</v>
          </cell>
          <cell r="L26">
            <v>8.5299999999999994</v>
          </cell>
          <cell r="N26">
            <v>8.5299999999999994</v>
          </cell>
          <cell r="O26" t="str">
            <v>Giỏi</v>
          </cell>
          <cell r="P26" t="str">
            <v>Giỏi</v>
          </cell>
          <cell r="Q26" t="str">
            <v/>
          </cell>
          <cell r="R26">
            <v>3.5</v>
          </cell>
          <cell r="S26" t="str">
            <v>B+</v>
          </cell>
          <cell r="T26" t="str">
            <v>Giỏi</v>
          </cell>
        </row>
      </sheetData>
      <sheetData sheetId="43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9.5</v>
          </cell>
          <cell r="F6">
            <v>9.5</v>
          </cell>
          <cell r="J6">
            <v>9.5</v>
          </cell>
          <cell r="K6">
            <v>8</v>
          </cell>
          <cell r="L6">
            <v>8.6</v>
          </cell>
          <cell r="N6">
            <v>8.6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7.5</v>
          </cell>
          <cell r="F7">
            <v>7.5</v>
          </cell>
          <cell r="J7">
            <v>7.5</v>
          </cell>
          <cell r="K7">
            <v>5</v>
          </cell>
          <cell r="L7">
            <v>6</v>
          </cell>
          <cell r="N7">
            <v>6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J8" t="e">
            <v>#DIV/0!</v>
          </cell>
          <cell r="L8" t="e">
            <v>#DIV/0!</v>
          </cell>
          <cell r="N8" t="e">
            <v>#DIV/0!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7.5</v>
          </cell>
          <cell r="F9">
            <v>7.5</v>
          </cell>
          <cell r="J9">
            <v>7.5</v>
          </cell>
          <cell r="K9">
            <v>5</v>
          </cell>
          <cell r="L9">
            <v>6</v>
          </cell>
          <cell r="N9">
            <v>6</v>
          </cell>
          <cell r="O9" t="str">
            <v>TB.khá</v>
          </cell>
          <cell r="P9" t="str">
            <v>TB.khá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</v>
          </cell>
          <cell r="F10">
            <v>8</v>
          </cell>
          <cell r="J10">
            <v>8</v>
          </cell>
          <cell r="K10">
            <v>6</v>
          </cell>
          <cell r="L10">
            <v>6.8</v>
          </cell>
          <cell r="N10">
            <v>6.8</v>
          </cell>
          <cell r="O10" t="str">
            <v>TB.khá</v>
          </cell>
          <cell r="P10" t="str">
            <v>TB.khá</v>
          </cell>
          <cell r="Q10" t="str">
            <v/>
          </cell>
          <cell r="R10">
            <v>2.5</v>
          </cell>
          <cell r="S10" t="str">
            <v>C+</v>
          </cell>
          <cell r="T10" t="str">
            <v>Trung Bình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9</v>
          </cell>
          <cell r="F11">
            <v>9</v>
          </cell>
          <cell r="J11">
            <v>9</v>
          </cell>
          <cell r="K11">
            <v>7</v>
          </cell>
          <cell r="L11">
            <v>7.8</v>
          </cell>
          <cell r="N11">
            <v>7.8</v>
          </cell>
          <cell r="O11" t="str">
            <v>Khá</v>
          </cell>
          <cell r="P11" t="str">
            <v>Khá</v>
          </cell>
          <cell r="Q11" t="str">
            <v/>
          </cell>
          <cell r="R11">
            <v>3</v>
          </cell>
          <cell r="S11" t="str">
            <v>B</v>
          </cell>
          <cell r="T11" t="str">
            <v>Khá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10</v>
          </cell>
          <cell r="F12">
            <v>10</v>
          </cell>
          <cell r="J12">
            <v>10</v>
          </cell>
          <cell r="K12">
            <v>8.5</v>
          </cell>
          <cell r="L12">
            <v>9.1</v>
          </cell>
          <cell r="N12">
            <v>9.1</v>
          </cell>
          <cell r="O12" t="str">
            <v>X.sắc</v>
          </cell>
          <cell r="P12" t="str">
            <v>X.sắc</v>
          </cell>
          <cell r="Q12" t="str">
            <v/>
          </cell>
          <cell r="R12">
            <v>4</v>
          </cell>
          <cell r="S12" t="str">
            <v>A</v>
          </cell>
          <cell r="T12" t="str">
            <v>Xuất sắc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8.5</v>
          </cell>
          <cell r="F13">
            <v>8.5</v>
          </cell>
          <cell r="J13">
            <v>8.5</v>
          </cell>
          <cell r="K13">
            <v>5</v>
          </cell>
          <cell r="L13">
            <v>6.4</v>
          </cell>
          <cell r="N13">
            <v>6.4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J14" t="e">
            <v>#DIV/0!</v>
          </cell>
          <cell r="L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10</v>
          </cell>
          <cell r="F15">
            <v>10</v>
          </cell>
          <cell r="J15">
            <v>10</v>
          </cell>
          <cell r="K15">
            <v>7.5</v>
          </cell>
          <cell r="L15">
            <v>8.5</v>
          </cell>
          <cell r="N15">
            <v>8.5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8.5</v>
          </cell>
          <cell r="F16">
            <v>8.5</v>
          </cell>
          <cell r="J16">
            <v>8.5</v>
          </cell>
          <cell r="K16">
            <v>7.5</v>
          </cell>
          <cell r="L16">
            <v>7.9</v>
          </cell>
          <cell r="N16">
            <v>7.9</v>
          </cell>
          <cell r="O16" t="str">
            <v>Khá</v>
          </cell>
          <cell r="P16" t="str">
            <v>Khá</v>
          </cell>
          <cell r="Q16" t="str">
            <v/>
          </cell>
          <cell r="R16">
            <v>3</v>
          </cell>
          <cell r="S16" t="str">
            <v>B</v>
          </cell>
          <cell r="T16" t="str">
            <v>Khá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J17" t="e">
            <v>#DIV/0!</v>
          </cell>
          <cell r="L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8.5</v>
          </cell>
          <cell r="F18">
            <v>8.5</v>
          </cell>
          <cell r="J18">
            <v>8.5</v>
          </cell>
          <cell r="K18">
            <v>4</v>
          </cell>
          <cell r="L18">
            <v>5.8</v>
          </cell>
          <cell r="M18">
            <v>7</v>
          </cell>
          <cell r="N18">
            <v>7.6</v>
          </cell>
          <cell r="O18" t="str">
            <v>T.bình</v>
          </cell>
          <cell r="P18" t="str">
            <v>Khá</v>
          </cell>
          <cell r="Q18" t="str">
            <v/>
          </cell>
          <cell r="R18">
            <v>3</v>
          </cell>
          <cell r="S18" t="str">
            <v>B</v>
          </cell>
          <cell r="T18" t="str">
            <v>Khá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7</v>
          </cell>
          <cell r="J19">
            <v>7</v>
          </cell>
          <cell r="K19">
            <v>4</v>
          </cell>
          <cell r="L19">
            <v>5.2</v>
          </cell>
          <cell r="M19">
            <v>5.5</v>
          </cell>
          <cell r="N19">
            <v>6.1</v>
          </cell>
          <cell r="O19" t="str">
            <v>T.bình</v>
          </cell>
          <cell r="P19" t="str">
            <v>TB.khá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J20" t="e">
            <v>#DIV/0!</v>
          </cell>
          <cell r="L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J21" t="e">
            <v>#DIV/0!</v>
          </cell>
          <cell r="L21" t="e">
            <v>#DIV/0!</v>
          </cell>
          <cell r="N21" t="e">
            <v>#DIV/0!</v>
          </cell>
          <cell r="O21" t="e">
            <v>#DIV/0!</v>
          </cell>
          <cell r="P21" t="e">
            <v>#DIV/0!</v>
          </cell>
          <cell r="Q21" t="e">
            <v>#DIV/0!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8</v>
          </cell>
          <cell r="J22">
            <v>8</v>
          </cell>
          <cell r="K22">
            <v>5</v>
          </cell>
          <cell r="L22">
            <v>6.2</v>
          </cell>
          <cell r="N22">
            <v>6.2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J23" t="e">
            <v>#DIV/0!</v>
          </cell>
          <cell r="L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7.5</v>
          </cell>
          <cell r="F24">
            <v>7.5</v>
          </cell>
          <cell r="J24">
            <v>7.5</v>
          </cell>
          <cell r="K24">
            <v>5.5</v>
          </cell>
          <cell r="L24">
            <v>6.3</v>
          </cell>
          <cell r="N24">
            <v>6.3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</v>
          </cell>
          <cell r="S24" t="str">
            <v>C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8</v>
          </cell>
          <cell r="F25">
            <v>8</v>
          </cell>
          <cell r="J25">
            <v>8</v>
          </cell>
          <cell r="K25">
            <v>5</v>
          </cell>
          <cell r="L25">
            <v>6.2</v>
          </cell>
          <cell r="N25">
            <v>6.2</v>
          </cell>
          <cell r="O25" t="str">
            <v>TB.khá</v>
          </cell>
          <cell r="P25" t="str">
            <v>TB.khá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9</v>
          </cell>
          <cell r="F26">
            <v>9</v>
          </cell>
          <cell r="J26">
            <v>9</v>
          </cell>
          <cell r="K26">
            <v>6</v>
          </cell>
          <cell r="L26">
            <v>7.2</v>
          </cell>
          <cell r="N26">
            <v>7.2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44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10</v>
          </cell>
          <cell r="F6">
            <v>10</v>
          </cell>
          <cell r="J6">
            <v>10</v>
          </cell>
          <cell r="K6">
            <v>8</v>
          </cell>
          <cell r="L6">
            <v>8.8000000000000007</v>
          </cell>
          <cell r="N6">
            <v>8.8000000000000007</v>
          </cell>
          <cell r="O6" t="str">
            <v>Giỏi</v>
          </cell>
          <cell r="P6" t="str">
            <v>Giỏi</v>
          </cell>
          <cell r="Q6" t="str">
            <v/>
          </cell>
          <cell r="R6">
            <v>3.5</v>
          </cell>
          <cell r="S6" t="str">
            <v>B+</v>
          </cell>
          <cell r="T6" t="str">
            <v>Giỏi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8</v>
          </cell>
          <cell r="F7">
            <v>8</v>
          </cell>
          <cell r="J7">
            <v>8</v>
          </cell>
          <cell r="K7">
            <v>9</v>
          </cell>
          <cell r="L7">
            <v>8.6</v>
          </cell>
          <cell r="N7">
            <v>8.6</v>
          </cell>
          <cell r="O7" t="str">
            <v>Giỏi</v>
          </cell>
          <cell r="P7" t="str">
            <v>Giỏi</v>
          </cell>
          <cell r="Q7" t="str">
            <v/>
          </cell>
          <cell r="R7">
            <v>3.5</v>
          </cell>
          <cell r="S7" t="str">
            <v>B+</v>
          </cell>
          <cell r="T7" t="str">
            <v>Giỏi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10</v>
          </cell>
          <cell r="F8">
            <v>10</v>
          </cell>
          <cell r="J8">
            <v>10</v>
          </cell>
          <cell r="K8">
            <v>8</v>
          </cell>
          <cell r="L8">
            <v>8.8000000000000007</v>
          </cell>
          <cell r="N8">
            <v>8.8000000000000007</v>
          </cell>
          <cell r="O8" t="str">
            <v>Giỏi</v>
          </cell>
          <cell r="P8" t="str">
            <v>Giỏi</v>
          </cell>
          <cell r="Q8" t="str">
            <v/>
          </cell>
          <cell r="R8">
            <v>3.5</v>
          </cell>
          <cell r="S8" t="str">
            <v>B+</v>
          </cell>
          <cell r="T8" t="str">
            <v>Giỏi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8</v>
          </cell>
          <cell r="F9">
            <v>8</v>
          </cell>
          <cell r="J9">
            <v>8</v>
          </cell>
          <cell r="K9">
            <v>7</v>
          </cell>
          <cell r="L9">
            <v>7.4</v>
          </cell>
          <cell r="N9">
            <v>7.4</v>
          </cell>
          <cell r="O9" t="str">
            <v>Khá</v>
          </cell>
          <cell r="P9" t="str">
            <v>Khá</v>
          </cell>
          <cell r="Q9" t="str">
            <v/>
          </cell>
          <cell r="R9">
            <v>3</v>
          </cell>
          <cell r="S9" t="str">
            <v>B</v>
          </cell>
          <cell r="T9" t="str">
            <v>Khá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10</v>
          </cell>
          <cell r="F10">
            <v>10</v>
          </cell>
          <cell r="J10">
            <v>10</v>
          </cell>
          <cell r="K10">
            <v>7</v>
          </cell>
          <cell r="L10">
            <v>8.1999999999999993</v>
          </cell>
          <cell r="N10">
            <v>8.1999999999999993</v>
          </cell>
          <cell r="O10" t="str">
            <v>Giỏi</v>
          </cell>
          <cell r="P10" t="str">
            <v>Giỏi</v>
          </cell>
          <cell r="Q10" t="str">
            <v/>
          </cell>
          <cell r="R10">
            <v>3.5</v>
          </cell>
          <cell r="S10" t="str">
            <v>B+</v>
          </cell>
          <cell r="T10" t="str">
            <v>Giỏi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10</v>
          </cell>
          <cell r="F11">
            <v>10</v>
          </cell>
          <cell r="J11">
            <v>10</v>
          </cell>
          <cell r="K11">
            <v>7</v>
          </cell>
          <cell r="L11">
            <v>8.1999999999999993</v>
          </cell>
          <cell r="N11">
            <v>8.1999999999999993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8</v>
          </cell>
          <cell r="F12">
            <v>8</v>
          </cell>
          <cell r="J12">
            <v>8</v>
          </cell>
          <cell r="K12">
            <v>8</v>
          </cell>
          <cell r="L12">
            <v>8</v>
          </cell>
          <cell r="N12">
            <v>8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</v>
          </cell>
          <cell r="F13">
            <v>8</v>
          </cell>
          <cell r="J13">
            <v>8</v>
          </cell>
          <cell r="K13">
            <v>7</v>
          </cell>
          <cell r="L13">
            <v>7.4</v>
          </cell>
          <cell r="N13">
            <v>7.4</v>
          </cell>
          <cell r="O13" t="str">
            <v>Khá</v>
          </cell>
          <cell r="P13" t="str">
            <v>Khá</v>
          </cell>
          <cell r="Q13" t="str">
            <v/>
          </cell>
          <cell r="R13">
            <v>3</v>
          </cell>
          <cell r="S13" t="str">
            <v>B</v>
          </cell>
          <cell r="T13" t="str">
            <v>Khá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8</v>
          </cell>
          <cell r="F14">
            <v>8</v>
          </cell>
          <cell r="J14">
            <v>8</v>
          </cell>
          <cell r="K14">
            <v>8</v>
          </cell>
          <cell r="L14">
            <v>8</v>
          </cell>
          <cell r="N14">
            <v>8</v>
          </cell>
          <cell r="O14" t="str">
            <v>Giỏi</v>
          </cell>
          <cell r="P14" t="str">
            <v>Giỏi</v>
          </cell>
          <cell r="Q14" t="str">
            <v/>
          </cell>
          <cell r="R14">
            <v>3.5</v>
          </cell>
          <cell r="S14" t="str">
            <v>B+</v>
          </cell>
          <cell r="T14" t="str">
            <v>Giỏi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</v>
          </cell>
          <cell r="F15">
            <v>8</v>
          </cell>
          <cell r="J15">
            <v>8</v>
          </cell>
          <cell r="K15">
            <v>8</v>
          </cell>
          <cell r="L15">
            <v>8</v>
          </cell>
          <cell r="N15">
            <v>8</v>
          </cell>
          <cell r="O15" t="str">
            <v>Giỏi</v>
          </cell>
          <cell r="P15" t="str">
            <v>Giỏi</v>
          </cell>
          <cell r="Q15" t="str">
            <v/>
          </cell>
          <cell r="R15">
            <v>3.5</v>
          </cell>
          <cell r="S15" t="str">
            <v>B+</v>
          </cell>
          <cell r="T15" t="str">
            <v>Giỏi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10</v>
          </cell>
          <cell r="F16">
            <v>10</v>
          </cell>
          <cell r="J16">
            <v>10</v>
          </cell>
          <cell r="K16">
            <v>9</v>
          </cell>
          <cell r="L16">
            <v>9.4</v>
          </cell>
          <cell r="N16">
            <v>9.4</v>
          </cell>
          <cell r="O16" t="str">
            <v>X.sắc</v>
          </cell>
          <cell r="P16" t="str">
            <v>X.sắc</v>
          </cell>
          <cell r="Q16" t="str">
            <v/>
          </cell>
          <cell r="R16">
            <v>4</v>
          </cell>
          <cell r="S16" t="str">
            <v>A</v>
          </cell>
          <cell r="T16" t="str">
            <v>Xuất sắc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10</v>
          </cell>
          <cell r="F17">
            <v>10</v>
          </cell>
          <cell r="J17">
            <v>10</v>
          </cell>
          <cell r="K17">
            <v>0</v>
          </cell>
          <cell r="L17">
            <v>4</v>
          </cell>
          <cell r="M17">
            <v>0</v>
          </cell>
          <cell r="N17">
            <v>4</v>
          </cell>
          <cell r="O17" t="str">
            <v>Yếu</v>
          </cell>
          <cell r="P17" t="str">
            <v>Yếu</v>
          </cell>
          <cell r="Q17" t="str">
            <v>Học lại</v>
          </cell>
          <cell r="R17">
            <v>1</v>
          </cell>
          <cell r="S17" t="str">
            <v>D</v>
          </cell>
          <cell r="T17" t="str">
            <v>Trung Bình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9</v>
          </cell>
          <cell r="F18">
            <v>9</v>
          </cell>
          <cell r="J18">
            <v>9</v>
          </cell>
          <cell r="K18">
            <v>8</v>
          </cell>
          <cell r="L18">
            <v>8.4</v>
          </cell>
          <cell r="N18">
            <v>8.4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10</v>
          </cell>
          <cell r="F19">
            <v>10</v>
          </cell>
          <cell r="J19">
            <v>10</v>
          </cell>
          <cell r="K19">
            <v>8</v>
          </cell>
          <cell r="L19">
            <v>8.8000000000000007</v>
          </cell>
          <cell r="N19">
            <v>8.8000000000000007</v>
          </cell>
          <cell r="O19" t="str">
            <v>Giỏi</v>
          </cell>
          <cell r="P19" t="str">
            <v>Giỏi</v>
          </cell>
          <cell r="Q19" t="str">
            <v/>
          </cell>
          <cell r="R19">
            <v>3.5</v>
          </cell>
          <cell r="S19" t="str">
            <v>B+</v>
          </cell>
          <cell r="T19" t="str">
            <v>Giỏi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8</v>
          </cell>
          <cell r="F20">
            <v>8</v>
          </cell>
          <cell r="J20">
            <v>8</v>
          </cell>
          <cell r="K20">
            <v>8</v>
          </cell>
          <cell r="L20">
            <v>8</v>
          </cell>
          <cell r="N20">
            <v>8</v>
          </cell>
          <cell r="O20" t="str">
            <v>Giỏi</v>
          </cell>
          <cell r="P20" t="str">
            <v>Giỏi</v>
          </cell>
          <cell r="Q20" t="str">
            <v/>
          </cell>
          <cell r="R20">
            <v>3.5</v>
          </cell>
          <cell r="S20" t="str">
            <v>B+</v>
          </cell>
          <cell r="T20" t="str">
            <v>Giỏi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8</v>
          </cell>
          <cell r="F21">
            <v>8</v>
          </cell>
          <cell r="J21">
            <v>8</v>
          </cell>
          <cell r="K21">
            <v>0</v>
          </cell>
          <cell r="L21">
            <v>3.2</v>
          </cell>
          <cell r="M21">
            <v>0</v>
          </cell>
          <cell r="N21">
            <v>3.2</v>
          </cell>
          <cell r="O21" t="str">
            <v>Yếu</v>
          </cell>
          <cell r="P21" t="str">
            <v>Yếu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8</v>
          </cell>
          <cell r="F22">
            <v>8</v>
          </cell>
          <cell r="J22">
            <v>8</v>
          </cell>
          <cell r="K22">
            <v>7</v>
          </cell>
          <cell r="L22">
            <v>7.4</v>
          </cell>
          <cell r="N22">
            <v>7.4</v>
          </cell>
          <cell r="O22" t="str">
            <v>Khá</v>
          </cell>
          <cell r="P22" t="str">
            <v>Khá</v>
          </cell>
          <cell r="Q22" t="str">
            <v/>
          </cell>
          <cell r="R22">
            <v>3</v>
          </cell>
          <cell r="S22" t="str">
            <v>B</v>
          </cell>
          <cell r="T22" t="str">
            <v>Khá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8</v>
          </cell>
          <cell r="F23">
            <v>8</v>
          </cell>
          <cell r="J23">
            <v>8</v>
          </cell>
          <cell r="K23">
            <v>10</v>
          </cell>
          <cell r="L23">
            <v>9.1999999999999993</v>
          </cell>
          <cell r="N23">
            <v>9.1999999999999993</v>
          </cell>
          <cell r="O23" t="str">
            <v>X.sắc</v>
          </cell>
          <cell r="P23" t="str">
            <v>X.sắc</v>
          </cell>
          <cell r="Q23" t="str">
            <v/>
          </cell>
          <cell r="R23">
            <v>4</v>
          </cell>
          <cell r="S23" t="str">
            <v>A</v>
          </cell>
          <cell r="T23" t="str">
            <v>Xuất sắc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10</v>
          </cell>
          <cell r="F24">
            <v>10</v>
          </cell>
          <cell r="J24">
            <v>10</v>
          </cell>
          <cell r="K24">
            <v>6</v>
          </cell>
          <cell r="L24">
            <v>7.6</v>
          </cell>
          <cell r="N24">
            <v>7.6</v>
          </cell>
          <cell r="O24" t="str">
            <v>Khá</v>
          </cell>
          <cell r="P24" t="str">
            <v>Khá</v>
          </cell>
          <cell r="Q24" t="str">
            <v/>
          </cell>
          <cell r="R24">
            <v>3</v>
          </cell>
          <cell r="S24" t="str">
            <v>B</v>
          </cell>
          <cell r="T24" t="str">
            <v>Khá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7</v>
          </cell>
          <cell r="J25">
            <v>7</v>
          </cell>
          <cell r="K25">
            <v>8</v>
          </cell>
          <cell r="L25">
            <v>7.6</v>
          </cell>
          <cell r="N25">
            <v>7.6</v>
          </cell>
          <cell r="O25" t="str">
            <v>Khá</v>
          </cell>
          <cell r="P25" t="str">
            <v>Khá</v>
          </cell>
          <cell r="Q25" t="str">
            <v/>
          </cell>
          <cell r="R25">
            <v>3</v>
          </cell>
          <cell r="S25" t="str">
            <v>B</v>
          </cell>
          <cell r="T25" t="str">
            <v>Khá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7</v>
          </cell>
          <cell r="F26">
            <v>7</v>
          </cell>
          <cell r="J26">
            <v>7</v>
          </cell>
          <cell r="K26">
            <v>8</v>
          </cell>
          <cell r="L26">
            <v>7.6</v>
          </cell>
          <cell r="N26">
            <v>7.6</v>
          </cell>
          <cell r="O26" t="str">
            <v>Khá</v>
          </cell>
          <cell r="P26" t="str">
            <v>Khá</v>
          </cell>
          <cell r="Q26" t="str">
            <v/>
          </cell>
          <cell r="R26">
            <v>3</v>
          </cell>
          <cell r="S26" t="str">
            <v>B</v>
          </cell>
          <cell r="T26" t="str">
            <v>Khá</v>
          </cell>
        </row>
      </sheetData>
      <sheetData sheetId="45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9</v>
          </cell>
          <cell r="F6">
            <v>9.5</v>
          </cell>
          <cell r="J6">
            <v>9.33</v>
          </cell>
          <cell r="K6">
            <v>9.5</v>
          </cell>
          <cell r="L6">
            <v>9.43</v>
          </cell>
          <cell r="N6">
            <v>9.43</v>
          </cell>
          <cell r="O6" t="str">
            <v>X.sắc</v>
          </cell>
          <cell r="P6" t="str">
            <v>X.sắc</v>
          </cell>
          <cell r="Q6" t="str">
            <v/>
          </cell>
          <cell r="R6">
            <v>4</v>
          </cell>
          <cell r="S6" t="str">
            <v>A</v>
          </cell>
          <cell r="T6" t="str">
            <v>Xuất sắc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7.5</v>
          </cell>
          <cell r="F7">
            <v>8</v>
          </cell>
          <cell r="J7">
            <v>7.83</v>
          </cell>
          <cell r="K7">
            <v>5</v>
          </cell>
          <cell r="L7">
            <v>6.13</v>
          </cell>
          <cell r="N7">
            <v>6.13</v>
          </cell>
          <cell r="O7" t="str">
            <v>TB.khá</v>
          </cell>
          <cell r="P7" t="str">
            <v>TB.khá</v>
          </cell>
          <cell r="Q7" t="str">
            <v/>
          </cell>
          <cell r="R7">
            <v>2</v>
          </cell>
          <cell r="S7" t="str">
            <v>C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7</v>
          </cell>
          <cell r="F9">
            <v>7.5</v>
          </cell>
          <cell r="J9">
            <v>7.33</v>
          </cell>
          <cell r="K9">
            <v>5</v>
          </cell>
          <cell r="L9">
            <v>5.93</v>
          </cell>
          <cell r="N9">
            <v>5.93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2</v>
          </cell>
          <cell r="S9" t="str">
            <v>C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8.5</v>
          </cell>
          <cell r="F10">
            <v>9.5</v>
          </cell>
          <cell r="J10">
            <v>9.17</v>
          </cell>
          <cell r="K10">
            <v>9.5</v>
          </cell>
          <cell r="L10">
            <v>9.3699999999999992</v>
          </cell>
          <cell r="N10">
            <v>9.3699999999999992</v>
          </cell>
          <cell r="O10" t="str">
            <v>X.sắc</v>
          </cell>
          <cell r="P10" t="str">
            <v>X.sắc</v>
          </cell>
          <cell r="Q10" t="str">
            <v/>
          </cell>
          <cell r="R10">
            <v>4</v>
          </cell>
          <cell r="S10" t="str">
            <v>A</v>
          </cell>
          <cell r="T10" t="str">
            <v>Xuất sắc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8.5</v>
          </cell>
          <cell r="F11">
            <v>8</v>
          </cell>
          <cell r="J11">
            <v>8.17</v>
          </cell>
          <cell r="K11">
            <v>8.5</v>
          </cell>
          <cell r="L11">
            <v>8.3699999999999992</v>
          </cell>
          <cell r="N11">
            <v>8.3699999999999992</v>
          </cell>
          <cell r="O11" t="str">
            <v>Giỏi</v>
          </cell>
          <cell r="P11" t="str">
            <v>Giỏi</v>
          </cell>
          <cell r="Q11" t="str">
            <v/>
          </cell>
          <cell r="R11">
            <v>3.5</v>
          </cell>
          <cell r="S11" t="str">
            <v>B+</v>
          </cell>
          <cell r="T11" t="str">
            <v>Giỏi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7.5</v>
          </cell>
          <cell r="F12">
            <v>8.5</v>
          </cell>
          <cell r="J12">
            <v>8.17</v>
          </cell>
          <cell r="K12">
            <v>9.5</v>
          </cell>
          <cell r="L12">
            <v>8.9700000000000006</v>
          </cell>
          <cell r="N12">
            <v>8.9700000000000006</v>
          </cell>
          <cell r="O12" t="str">
            <v>Giỏi</v>
          </cell>
          <cell r="P12" t="str">
            <v>Giỏi</v>
          </cell>
          <cell r="Q12" t="str">
            <v/>
          </cell>
          <cell r="R12">
            <v>3.5</v>
          </cell>
          <cell r="S12" t="str">
            <v>B+</v>
          </cell>
          <cell r="T12" t="str">
            <v>Giỏi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8.5</v>
          </cell>
          <cell r="F13">
            <v>7.5</v>
          </cell>
          <cell r="J13">
            <v>7.83</v>
          </cell>
          <cell r="K13">
            <v>5</v>
          </cell>
          <cell r="L13">
            <v>6.13</v>
          </cell>
          <cell r="N13">
            <v>6.13</v>
          </cell>
          <cell r="O13" t="str">
            <v>TB.khá</v>
          </cell>
          <cell r="P13" t="str">
            <v>TB.khá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8.5</v>
          </cell>
          <cell r="F15">
            <v>9.5</v>
          </cell>
          <cell r="J15">
            <v>9.17</v>
          </cell>
          <cell r="K15">
            <v>9.5</v>
          </cell>
          <cell r="L15">
            <v>9.3699999999999992</v>
          </cell>
          <cell r="N15">
            <v>9.3699999999999992</v>
          </cell>
          <cell r="O15" t="str">
            <v>X.sắc</v>
          </cell>
          <cell r="P15" t="str">
            <v>X.sắc</v>
          </cell>
          <cell r="Q15" t="str">
            <v/>
          </cell>
          <cell r="R15">
            <v>4</v>
          </cell>
          <cell r="S15" t="str">
            <v>A</v>
          </cell>
          <cell r="T15" t="str">
            <v>Xuất sắc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8.5</v>
          </cell>
          <cell r="F16">
            <v>7</v>
          </cell>
          <cell r="J16">
            <v>7.5</v>
          </cell>
          <cell r="K16">
            <v>6.5</v>
          </cell>
          <cell r="L16">
            <v>6.9</v>
          </cell>
          <cell r="N16">
            <v>6.9</v>
          </cell>
          <cell r="O16" t="str">
            <v>TB.khá</v>
          </cell>
          <cell r="P16" t="str">
            <v>TB.khá</v>
          </cell>
          <cell r="Q16" t="str">
            <v/>
          </cell>
          <cell r="R16">
            <v>2.5</v>
          </cell>
          <cell r="S16" t="str">
            <v>C+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8.5</v>
          </cell>
          <cell r="F18">
            <v>7</v>
          </cell>
          <cell r="J18">
            <v>7.5</v>
          </cell>
          <cell r="K18">
            <v>9.5</v>
          </cell>
          <cell r="L18">
            <v>8.6999999999999993</v>
          </cell>
          <cell r="N18">
            <v>8.6999999999999993</v>
          </cell>
          <cell r="O18" t="str">
            <v>Giỏi</v>
          </cell>
          <cell r="P18" t="str">
            <v>Giỏi</v>
          </cell>
          <cell r="Q18" t="str">
            <v/>
          </cell>
          <cell r="R18">
            <v>3.5</v>
          </cell>
          <cell r="S18" t="str">
            <v>B+</v>
          </cell>
          <cell r="T18" t="str">
            <v>Giỏi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7</v>
          </cell>
          <cell r="F19">
            <v>7</v>
          </cell>
          <cell r="J19">
            <v>7</v>
          </cell>
          <cell r="K19">
            <v>5</v>
          </cell>
          <cell r="L19">
            <v>5.8</v>
          </cell>
          <cell r="N19">
            <v>5.8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7</v>
          </cell>
          <cell r="F22">
            <v>7.5</v>
          </cell>
          <cell r="J22">
            <v>7.33</v>
          </cell>
          <cell r="K22">
            <v>5.5</v>
          </cell>
          <cell r="L22">
            <v>6.23</v>
          </cell>
          <cell r="N22">
            <v>6.23</v>
          </cell>
          <cell r="O22" t="str">
            <v>TB.khá</v>
          </cell>
          <cell r="P22" t="str">
            <v>TB.khá</v>
          </cell>
          <cell r="Q22" t="str">
            <v/>
          </cell>
          <cell r="R22">
            <v>2</v>
          </cell>
          <cell r="S22" t="str">
            <v>C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9</v>
          </cell>
          <cell r="F24">
            <v>9</v>
          </cell>
          <cell r="J24">
            <v>9</v>
          </cell>
          <cell r="K24">
            <v>5</v>
          </cell>
          <cell r="L24">
            <v>6.6</v>
          </cell>
          <cell r="N24">
            <v>6.6</v>
          </cell>
          <cell r="O24" t="str">
            <v>TB.khá</v>
          </cell>
          <cell r="P24" t="str">
            <v>TB.khá</v>
          </cell>
          <cell r="Q24" t="str">
            <v/>
          </cell>
          <cell r="R24">
            <v>2.5</v>
          </cell>
          <cell r="S24" t="str">
            <v>C+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7</v>
          </cell>
          <cell r="F25">
            <v>7</v>
          </cell>
          <cell r="J25">
            <v>7</v>
          </cell>
          <cell r="K25">
            <v>5</v>
          </cell>
          <cell r="L25">
            <v>5.8</v>
          </cell>
          <cell r="N25">
            <v>5.8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2</v>
          </cell>
          <cell r="S25" t="str">
            <v>C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8</v>
          </cell>
          <cell r="F26">
            <v>7</v>
          </cell>
          <cell r="J26">
            <v>7.33</v>
          </cell>
          <cell r="K26">
            <v>5</v>
          </cell>
          <cell r="L26">
            <v>5.93</v>
          </cell>
          <cell r="N26">
            <v>5.93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2</v>
          </cell>
          <cell r="S26" t="str">
            <v>C</v>
          </cell>
          <cell r="T26" t="str">
            <v>Trung Bình</v>
          </cell>
        </row>
      </sheetData>
      <sheetData sheetId="46" refreshError="1">
        <row r="6">
          <cell r="B6" t="str">
            <v>DL085A0013</v>
          </cell>
          <cell r="C6" t="str">
            <v>Trần Quế</v>
          </cell>
          <cell r="D6" t="str">
            <v>Anh</v>
          </cell>
          <cell r="E6">
            <v>5</v>
          </cell>
          <cell r="F6">
            <v>5</v>
          </cell>
          <cell r="J6">
            <v>5</v>
          </cell>
          <cell r="K6">
            <v>6</v>
          </cell>
          <cell r="L6">
            <v>5.6</v>
          </cell>
          <cell r="N6">
            <v>5.6</v>
          </cell>
          <cell r="O6" t="str">
            <v>T.bình</v>
          </cell>
          <cell r="P6" t="str">
            <v>T.bình</v>
          </cell>
          <cell r="Q6" t="str">
            <v/>
          </cell>
          <cell r="R6">
            <v>2</v>
          </cell>
          <cell r="S6" t="str">
            <v>C</v>
          </cell>
          <cell r="T6" t="str">
            <v>Trung Bình</v>
          </cell>
        </row>
        <row r="7">
          <cell r="B7" t="str">
            <v>QT085A0021</v>
          </cell>
          <cell r="C7" t="str">
            <v>Lê Thị Thúy</v>
          </cell>
          <cell r="D7" t="str">
            <v>Bình</v>
          </cell>
          <cell r="E7">
            <v>5</v>
          </cell>
          <cell r="F7">
            <v>5</v>
          </cell>
          <cell r="J7">
            <v>5</v>
          </cell>
          <cell r="K7">
            <v>5</v>
          </cell>
          <cell r="L7">
            <v>5</v>
          </cell>
          <cell r="N7">
            <v>5</v>
          </cell>
          <cell r="O7" t="str">
            <v>T.bình</v>
          </cell>
          <cell r="P7" t="str">
            <v>T.bình</v>
          </cell>
          <cell r="Q7" t="str">
            <v/>
          </cell>
          <cell r="R7">
            <v>1.5</v>
          </cell>
          <cell r="S7" t="str">
            <v>D+</v>
          </cell>
          <cell r="T7" t="str">
            <v>Trung Bình</v>
          </cell>
        </row>
        <row r="8">
          <cell r="B8" t="str">
            <v>QT085A0037</v>
          </cell>
          <cell r="C8" t="str">
            <v xml:space="preserve">Lê Thị Mộng </v>
          </cell>
          <cell r="D8" t="str">
            <v>Cầm</v>
          </cell>
          <cell r="E8">
            <v>0</v>
          </cell>
          <cell r="F8">
            <v>0</v>
          </cell>
          <cell r="J8">
            <v>0</v>
          </cell>
          <cell r="L8">
            <v>0</v>
          </cell>
          <cell r="N8">
            <v>0</v>
          </cell>
          <cell r="O8" t="str">
            <v>Kém</v>
          </cell>
          <cell r="P8" t="str">
            <v>Kém</v>
          </cell>
          <cell r="Q8" t="str">
            <v>Học lại</v>
          </cell>
          <cell r="R8">
            <v>0</v>
          </cell>
          <cell r="S8" t="str">
            <v>F</v>
          </cell>
          <cell r="T8" t="str">
            <v>Kém</v>
          </cell>
        </row>
        <row r="9">
          <cell r="B9" t="str">
            <v>QT085A0013</v>
          </cell>
          <cell r="C9" t="str">
            <v>Nguyễn Minh</v>
          </cell>
          <cell r="D9" t="str">
            <v>Chí</v>
          </cell>
          <cell r="E9">
            <v>5</v>
          </cell>
          <cell r="F9">
            <v>5</v>
          </cell>
          <cell r="J9">
            <v>5</v>
          </cell>
          <cell r="K9">
            <v>5</v>
          </cell>
          <cell r="L9">
            <v>5</v>
          </cell>
          <cell r="N9">
            <v>5</v>
          </cell>
          <cell r="O9" t="str">
            <v>T.bình</v>
          </cell>
          <cell r="P9" t="str">
            <v>T.bình</v>
          </cell>
          <cell r="Q9" t="str">
            <v/>
          </cell>
          <cell r="R9">
            <v>1.5</v>
          </cell>
          <cell r="S9" t="str">
            <v>D+</v>
          </cell>
          <cell r="T9" t="str">
            <v>Trung Bình</v>
          </cell>
        </row>
        <row r="10">
          <cell r="B10" t="str">
            <v>QT085A0035</v>
          </cell>
          <cell r="C10" t="str">
            <v xml:space="preserve">Nguyễn Hữu Hoàng </v>
          </cell>
          <cell r="D10" t="str">
            <v xml:space="preserve">Duy </v>
          </cell>
          <cell r="E10">
            <v>5</v>
          </cell>
          <cell r="F10">
            <v>6</v>
          </cell>
          <cell r="J10">
            <v>5.67</v>
          </cell>
          <cell r="K10">
            <v>8</v>
          </cell>
          <cell r="L10">
            <v>7.07</v>
          </cell>
          <cell r="N10">
            <v>7.07</v>
          </cell>
          <cell r="O10" t="str">
            <v>Khá</v>
          </cell>
          <cell r="P10" t="str">
            <v>Khá</v>
          </cell>
          <cell r="Q10" t="str">
            <v/>
          </cell>
          <cell r="R10">
            <v>3</v>
          </cell>
          <cell r="S10" t="str">
            <v>B</v>
          </cell>
          <cell r="T10" t="str">
            <v>Khá</v>
          </cell>
        </row>
        <row r="11">
          <cell r="B11" t="str">
            <v>QT085A0034</v>
          </cell>
          <cell r="C11" t="str">
            <v>Nguyễn Thị Hồng</v>
          </cell>
          <cell r="D11" t="str">
            <v>Loan</v>
          </cell>
          <cell r="E11">
            <v>5</v>
          </cell>
          <cell r="F11">
            <v>5</v>
          </cell>
          <cell r="J11">
            <v>5</v>
          </cell>
          <cell r="K11">
            <v>5</v>
          </cell>
          <cell r="L11">
            <v>5</v>
          </cell>
          <cell r="N11">
            <v>5</v>
          </cell>
          <cell r="O11" t="str">
            <v>T.bình</v>
          </cell>
          <cell r="P11" t="str">
            <v>T.bình</v>
          </cell>
          <cell r="Q11" t="str">
            <v/>
          </cell>
          <cell r="R11">
            <v>1.5</v>
          </cell>
          <cell r="S11" t="str">
            <v>D+</v>
          </cell>
          <cell r="T11" t="str">
            <v>Trung Bình</v>
          </cell>
        </row>
        <row r="12">
          <cell r="B12" t="str">
            <v>QT085A0011</v>
          </cell>
          <cell r="C12" t="str">
            <v>Lê Bảo</v>
          </cell>
          <cell r="D12" t="str">
            <v>Nghi</v>
          </cell>
          <cell r="E12">
            <v>5</v>
          </cell>
          <cell r="F12">
            <v>5</v>
          </cell>
          <cell r="J12">
            <v>5</v>
          </cell>
          <cell r="K12">
            <v>7</v>
          </cell>
          <cell r="L12">
            <v>6.2</v>
          </cell>
          <cell r="N12">
            <v>6.2</v>
          </cell>
          <cell r="O12" t="str">
            <v>TB.khá</v>
          </cell>
          <cell r="P12" t="str">
            <v>TB.khá</v>
          </cell>
          <cell r="Q12" t="str">
            <v/>
          </cell>
          <cell r="R12">
            <v>2</v>
          </cell>
          <cell r="S12" t="str">
            <v>C</v>
          </cell>
          <cell r="T12" t="str">
            <v>Trung Bình</v>
          </cell>
        </row>
        <row r="13">
          <cell r="B13" t="str">
            <v>QT085A0016</v>
          </cell>
          <cell r="C13" t="str">
            <v>Nguyễn Trung</v>
          </cell>
          <cell r="D13" t="str">
            <v>Ngọc</v>
          </cell>
          <cell r="E13">
            <v>5</v>
          </cell>
          <cell r="F13">
            <v>6</v>
          </cell>
          <cell r="J13">
            <v>5.67</v>
          </cell>
          <cell r="K13">
            <v>6</v>
          </cell>
          <cell r="L13">
            <v>5.87</v>
          </cell>
          <cell r="N13">
            <v>5.87</v>
          </cell>
          <cell r="O13" t="str">
            <v>T.bình</v>
          </cell>
          <cell r="P13" t="str">
            <v>T.bình</v>
          </cell>
          <cell r="Q13" t="str">
            <v/>
          </cell>
          <cell r="R13">
            <v>2</v>
          </cell>
          <cell r="S13" t="str">
            <v>C</v>
          </cell>
          <cell r="T13" t="str">
            <v>Trung Bình</v>
          </cell>
        </row>
        <row r="14">
          <cell r="B14" t="str">
            <v>QT085A0051</v>
          </cell>
          <cell r="C14" t="str">
            <v>Võ Hồng</v>
          </cell>
          <cell r="D14" t="str">
            <v>Ngự</v>
          </cell>
          <cell r="E14">
            <v>0</v>
          </cell>
          <cell r="F14">
            <v>0</v>
          </cell>
          <cell r="J14">
            <v>0</v>
          </cell>
          <cell r="L14">
            <v>0</v>
          </cell>
          <cell r="N14">
            <v>0</v>
          </cell>
          <cell r="O14" t="str">
            <v>Kém</v>
          </cell>
          <cell r="P14" t="str">
            <v>Kém</v>
          </cell>
          <cell r="Q14" t="str">
            <v>Học lại</v>
          </cell>
          <cell r="R14">
            <v>0</v>
          </cell>
          <cell r="S14" t="str">
            <v>F</v>
          </cell>
          <cell r="T14" t="str">
            <v>Kém</v>
          </cell>
        </row>
        <row r="15">
          <cell r="B15" t="str">
            <v>QT085A0009</v>
          </cell>
          <cell r="C15" t="str">
            <v>Nguyễn Thị Nguyễn</v>
          </cell>
          <cell r="D15" t="str">
            <v>Nhi</v>
          </cell>
          <cell r="E15">
            <v>5</v>
          </cell>
          <cell r="F15">
            <v>6</v>
          </cell>
          <cell r="J15">
            <v>5.67</v>
          </cell>
          <cell r="K15">
            <v>6</v>
          </cell>
          <cell r="L15">
            <v>5.87</v>
          </cell>
          <cell r="N15">
            <v>5.87</v>
          </cell>
          <cell r="O15" t="str">
            <v>T.bình</v>
          </cell>
          <cell r="P15" t="str">
            <v>T.bình</v>
          </cell>
          <cell r="Q15" t="str">
            <v/>
          </cell>
          <cell r="R15">
            <v>2</v>
          </cell>
          <cell r="S15" t="str">
            <v>C</v>
          </cell>
          <cell r="T15" t="str">
            <v>Trung Bình</v>
          </cell>
        </row>
        <row r="16">
          <cell r="B16" t="str">
            <v>QT085A0048</v>
          </cell>
          <cell r="C16" t="str">
            <v>Lê Thị</v>
          </cell>
          <cell r="D16" t="str">
            <v>Nhi</v>
          </cell>
          <cell r="E16">
            <v>6</v>
          </cell>
          <cell r="F16">
            <v>5</v>
          </cell>
          <cell r="J16">
            <v>5.33</v>
          </cell>
          <cell r="K16">
            <v>5</v>
          </cell>
          <cell r="L16">
            <v>5.13</v>
          </cell>
          <cell r="N16">
            <v>5.13</v>
          </cell>
          <cell r="O16" t="str">
            <v>T.bình</v>
          </cell>
          <cell r="P16" t="str">
            <v>T.bình</v>
          </cell>
          <cell r="Q16" t="str">
            <v/>
          </cell>
          <cell r="R16">
            <v>1.5</v>
          </cell>
          <cell r="S16" t="str">
            <v>D+</v>
          </cell>
          <cell r="T16" t="str">
            <v>Trung Bình</v>
          </cell>
        </row>
        <row r="17">
          <cell r="B17" t="str">
            <v>QT085A0033</v>
          </cell>
          <cell r="C17" t="str">
            <v>Nguyễn Thanh</v>
          </cell>
          <cell r="D17" t="str">
            <v>Trí</v>
          </cell>
          <cell r="E17">
            <v>0</v>
          </cell>
          <cell r="F17">
            <v>0</v>
          </cell>
          <cell r="J17">
            <v>0</v>
          </cell>
          <cell r="L17">
            <v>0</v>
          </cell>
          <cell r="N17">
            <v>0</v>
          </cell>
          <cell r="O17" t="str">
            <v>Kém</v>
          </cell>
          <cell r="P17" t="str">
            <v>Kém</v>
          </cell>
          <cell r="Q17" t="str">
            <v>Học lại</v>
          </cell>
          <cell r="R17">
            <v>0</v>
          </cell>
          <cell r="S17" t="str">
            <v>F</v>
          </cell>
          <cell r="T17" t="str">
            <v>Kém</v>
          </cell>
        </row>
        <row r="18">
          <cell r="B18" t="str">
            <v>QT085A0032</v>
          </cell>
          <cell r="C18" t="str">
            <v>Nguyễn Thị Kim</v>
          </cell>
          <cell r="D18" t="str">
            <v>Thanh</v>
          </cell>
          <cell r="E18">
            <v>5</v>
          </cell>
          <cell r="F18">
            <v>5</v>
          </cell>
          <cell r="J18">
            <v>5</v>
          </cell>
          <cell r="K18">
            <v>5</v>
          </cell>
          <cell r="L18">
            <v>5</v>
          </cell>
          <cell r="N18">
            <v>5</v>
          </cell>
          <cell r="O18" t="str">
            <v>T.bình</v>
          </cell>
          <cell r="P18" t="str">
            <v>T.bình</v>
          </cell>
          <cell r="Q18" t="str">
            <v/>
          </cell>
          <cell r="R18">
            <v>1.5</v>
          </cell>
          <cell r="S18" t="str">
            <v>D+</v>
          </cell>
          <cell r="T18" t="str">
            <v>Trung Bình</v>
          </cell>
        </row>
        <row r="19">
          <cell r="B19" t="str">
            <v>QT085A0008</v>
          </cell>
          <cell r="C19" t="str">
            <v>Ngô Đức</v>
          </cell>
          <cell r="D19" t="str">
            <v>Thuận</v>
          </cell>
          <cell r="E19">
            <v>6</v>
          </cell>
          <cell r="F19">
            <v>5</v>
          </cell>
          <cell r="J19">
            <v>5.33</v>
          </cell>
          <cell r="K19">
            <v>6</v>
          </cell>
          <cell r="L19">
            <v>5.73</v>
          </cell>
          <cell r="N19">
            <v>5.73</v>
          </cell>
          <cell r="O19" t="str">
            <v>T.bình</v>
          </cell>
          <cell r="P19" t="str">
            <v>T.bình</v>
          </cell>
          <cell r="Q19" t="str">
            <v/>
          </cell>
          <cell r="R19">
            <v>2</v>
          </cell>
          <cell r="S19" t="str">
            <v>C</v>
          </cell>
          <cell r="T19" t="str">
            <v>Trung Bình</v>
          </cell>
        </row>
        <row r="20">
          <cell r="B20" t="str">
            <v>QT085A0012</v>
          </cell>
          <cell r="C20" t="str">
            <v>Nguyễn Nhựt</v>
          </cell>
          <cell r="D20" t="str">
            <v>Trường</v>
          </cell>
          <cell r="E20">
            <v>0</v>
          </cell>
          <cell r="F20">
            <v>0</v>
          </cell>
          <cell r="J20">
            <v>0</v>
          </cell>
          <cell r="L20">
            <v>0</v>
          </cell>
          <cell r="N20">
            <v>0</v>
          </cell>
          <cell r="O20" t="str">
            <v>Kém</v>
          </cell>
          <cell r="P20" t="str">
            <v>Kém</v>
          </cell>
          <cell r="Q20" t="str">
            <v>Học lại</v>
          </cell>
          <cell r="R20">
            <v>0</v>
          </cell>
          <cell r="S20" t="str">
            <v>F</v>
          </cell>
          <cell r="T20" t="str">
            <v>Kém</v>
          </cell>
        </row>
        <row r="21">
          <cell r="B21" t="str">
            <v>QT085A0038</v>
          </cell>
          <cell r="C21" t="str">
            <v>Nguyễn Minh</v>
          </cell>
          <cell r="D21" t="str">
            <v>Tuấn</v>
          </cell>
          <cell r="E21">
            <v>0</v>
          </cell>
          <cell r="F21">
            <v>0</v>
          </cell>
          <cell r="J21">
            <v>0</v>
          </cell>
          <cell r="L21">
            <v>0</v>
          </cell>
          <cell r="N21">
            <v>0</v>
          </cell>
          <cell r="O21" t="str">
            <v>Kém</v>
          </cell>
          <cell r="P21" t="str">
            <v>Kém</v>
          </cell>
          <cell r="Q21" t="str">
            <v>Học lại</v>
          </cell>
          <cell r="R21">
            <v>0</v>
          </cell>
          <cell r="S21" t="str">
            <v>F</v>
          </cell>
          <cell r="T21" t="str">
            <v>Kém</v>
          </cell>
        </row>
        <row r="22">
          <cell r="B22" t="str">
            <v>QT085A0026</v>
          </cell>
          <cell r="C22" t="str">
            <v>Trần Thị Cẩm</v>
          </cell>
          <cell r="D22" t="str">
            <v>Tú</v>
          </cell>
          <cell r="E22">
            <v>5</v>
          </cell>
          <cell r="F22">
            <v>5</v>
          </cell>
          <cell r="J22">
            <v>5</v>
          </cell>
          <cell r="K22">
            <v>5</v>
          </cell>
          <cell r="L22">
            <v>5</v>
          </cell>
          <cell r="N22">
            <v>5</v>
          </cell>
          <cell r="O22" t="str">
            <v>T.bình</v>
          </cell>
          <cell r="P22" t="str">
            <v>T.bình</v>
          </cell>
          <cell r="Q22" t="str">
            <v/>
          </cell>
          <cell r="R22">
            <v>1.5</v>
          </cell>
          <cell r="S22" t="str">
            <v>D+</v>
          </cell>
          <cell r="T22" t="str">
            <v>Trung Bình</v>
          </cell>
        </row>
        <row r="23">
          <cell r="B23" t="str">
            <v>QT085A0036</v>
          </cell>
          <cell r="C23" t="str">
            <v>Trần Lê Phương</v>
          </cell>
          <cell r="D23" t="str">
            <v>Uyên</v>
          </cell>
          <cell r="E23">
            <v>0</v>
          </cell>
          <cell r="F23">
            <v>0</v>
          </cell>
          <cell r="J23">
            <v>0</v>
          </cell>
          <cell r="L23">
            <v>0</v>
          </cell>
          <cell r="N23">
            <v>0</v>
          </cell>
          <cell r="O23" t="str">
            <v>Kém</v>
          </cell>
          <cell r="P23" t="str">
            <v>Kém</v>
          </cell>
          <cell r="Q23" t="str">
            <v>Học lại</v>
          </cell>
          <cell r="R23">
            <v>0</v>
          </cell>
          <cell r="S23" t="str">
            <v>F</v>
          </cell>
          <cell r="T23" t="str">
            <v>Kém</v>
          </cell>
        </row>
        <row r="24">
          <cell r="B24" t="str">
            <v>QT085A0007</v>
          </cell>
          <cell r="C24" t="str">
            <v>Lê Quang Quốc</v>
          </cell>
          <cell r="D24" t="str">
            <v>Việt</v>
          </cell>
          <cell r="E24">
            <v>5</v>
          </cell>
          <cell r="F24">
            <v>5</v>
          </cell>
          <cell r="J24">
            <v>5</v>
          </cell>
          <cell r="K24">
            <v>5</v>
          </cell>
          <cell r="L24">
            <v>5</v>
          </cell>
          <cell r="N24">
            <v>5</v>
          </cell>
          <cell r="O24" t="str">
            <v>T.bình</v>
          </cell>
          <cell r="P24" t="str">
            <v>T.bình</v>
          </cell>
          <cell r="Q24" t="str">
            <v/>
          </cell>
          <cell r="R24">
            <v>1.5</v>
          </cell>
          <cell r="S24" t="str">
            <v>D+</v>
          </cell>
          <cell r="T24" t="str">
            <v>Trung Bình</v>
          </cell>
        </row>
        <row r="25">
          <cell r="B25" t="str">
            <v>QT085A0050</v>
          </cell>
          <cell r="C25" t="str">
            <v>Nguyễn Thị Ái</v>
          </cell>
          <cell r="D25" t="str">
            <v>Vy</v>
          </cell>
          <cell r="E25">
            <v>5</v>
          </cell>
          <cell r="F25">
            <v>5</v>
          </cell>
          <cell r="J25">
            <v>5</v>
          </cell>
          <cell r="K25">
            <v>5</v>
          </cell>
          <cell r="L25">
            <v>5</v>
          </cell>
          <cell r="N25">
            <v>5</v>
          </cell>
          <cell r="O25" t="str">
            <v>T.bình</v>
          </cell>
          <cell r="P25" t="str">
            <v>T.bình</v>
          </cell>
          <cell r="Q25" t="str">
            <v/>
          </cell>
          <cell r="R25">
            <v>1.5</v>
          </cell>
          <cell r="S25" t="str">
            <v>D+</v>
          </cell>
          <cell r="T25" t="str">
            <v>Trung Bình</v>
          </cell>
        </row>
        <row r="26">
          <cell r="B26" t="str">
            <v>QT085A0005</v>
          </cell>
          <cell r="C26" t="str">
            <v xml:space="preserve">Nguyễn Thị Kiều </v>
          </cell>
          <cell r="D26" t="str">
            <v>Trang</v>
          </cell>
          <cell r="E26">
            <v>5</v>
          </cell>
          <cell r="F26">
            <v>5</v>
          </cell>
          <cell r="J26">
            <v>5</v>
          </cell>
          <cell r="K26">
            <v>5</v>
          </cell>
          <cell r="L26">
            <v>5</v>
          </cell>
          <cell r="N26">
            <v>5</v>
          </cell>
          <cell r="O26" t="str">
            <v>T.bình</v>
          </cell>
          <cell r="P26" t="str">
            <v>T.bình</v>
          </cell>
          <cell r="Q26" t="str">
            <v/>
          </cell>
          <cell r="R26">
            <v>1.5</v>
          </cell>
          <cell r="S26" t="str">
            <v>D+</v>
          </cell>
          <cell r="T26" t="str">
            <v>Trung Bình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L37"/>
  <sheetViews>
    <sheetView zoomScale="85" zoomScaleNormal="85" workbookViewId="0">
      <pane xSplit="7" ySplit="3" topLeftCell="DU4" activePane="bottomRight" state="frozen"/>
      <selection activeCell="M60" sqref="M60"/>
      <selection pane="topRight" activeCell="M60" sqref="M60"/>
      <selection pane="bottomLeft" activeCell="M60" sqref="M60"/>
      <selection pane="bottomRight" activeCell="H4" sqref="H4"/>
    </sheetView>
  </sheetViews>
  <sheetFormatPr defaultRowHeight="15" x14ac:dyDescent="0.25"/>
  <cols>
    <col min="1" max="1" width="4.28515625" style="15" customWidth="1"/>
    <col min="2" max="2" width="15.42578125" customWidth="1"/>
    <col min="3" max="3" width="23.85546875" customWidth="1"/>
    <col min="5" max="5" width="0" hidden="1" customWidth="1"/>
    <col min="6" max="6" width="14.1406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7109375" style="7" customWidth="1"/>
    <col min="27" max="28" width="5.7109375" style="8" customWidth="1"/>
    <col min="29" max="29" width="5.7109375" style="7" customWidth="1"/>
    <col min="30" max="31" width="5.7109375" style="8" customWidth="1"/>
    <col min="32" max="32" width="5.7109375" style="7" customWidth="1"/>
    <col min="33" max="34" width="5.7109375" style="8" customWidth="1"/>
    <col min="35" max="35" width="5.7109375" style="7" customWidth="1"/>
    <col min="36" max="37" width="5.7109375" style="8" customWidth="1"/>
    <col min="38" max="38" width="5.7109375" style="7" customWidth="1"/>
    <col min="39" max="40" width="5.7109375" style="8" customWidth="1"/>
    <col min="41" max="41" width="5.7109375" style="7" customWidth="1"/>
    <col min="42" max="43" width="5.7109375" style="8" customWidth="1"/>
    <col min="44" max="44" width="5.7109375" style="7" customWidth="1"/>
    <col min="45" max="46" width="5.7109375" style="8" customWidth="1"/>
    <col min="47" max="47" width="5.7109375" style="7" customWidth="1"/>
    <col min="48" max="49" width="5.7109375" style="8" customWidth="1"/>
    <col min="50" max="50" width="5.7109375" style="7" customWidth="1"/>
    <col min="51" max="52" width="5.7109375" style="8" customWidth="1"/>
    <col min="53" max="53" width="5.7109375" style="7" customWidth="1"/>
    <col min="54" max="55" width="5.7109375" style="8" customWidth="1"/>
    <col min="56" max="56" width="5.7109375" style="7" customWidth="1"/>
    <col min="57" max="58" width="5.7109375" style="8" customWidth="1"/>
    <col min="59" max="59" width="5.7109375" style="7" customWidth="1"/>
    <col min="60" max="61" width="5.7109375" style="8" customWidth="1"/>
    <col min="62" max="62" width="5.7109375" style="7" customWidth="1"/>
    <col min="63" max="64" width="5.7109375" style="8" customWidth="1"/>
    <col min="65" max="65" width="5.7109375" style="7" customWidth="1"/>
    <col min="66" max="67" width="5.7109375" style="8" customWidth="1"/>
    <col min="68" max="68" width="5.7109375" style="7" customWidth="1"/>
    <col min="69" max="70" width="5.7109375" style="8" customWidth="1"/>
    <col min="71" max="71" width="5.7109375" style="7" customWidth="1"/>
    <col min="72" max="73" width="5.7109375" style="8" customWidth="1"/>
    <col min="74" max="74" width="5.7109375" style="7" customWidth="1"/>
    <col min="75" max="76" width="5.7109375" style="8" customWidth="1"/>
    <col min="77" max="77" width="5.7109375" style="7" customWidth="1"/>
    <col min="78" max="79" width="5.7109375" style="8" customWidth="1"/>
    <col min="80" max="80" width="5.7109375" style="7" customWidth="1"/>
    <col min="81" max="82" width="5.7109375" style="8" customWidth="1"/>
    <col min="83" max="83" width="5.7109375" style="7" customWidth="1"/>
    <col min="84" max="85" width="5.7109375" style="8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5.7109375" style="7" customWidth="1"/>
    <col min="102" max="103" width="5.7109375" style="8" customWidth="1"/>
    <col min="104" max="104" width="5.7109375" style="7" customWidth="1"/>
    <col min="105" max="106" width="5.7109375" style="8" customWidth="1"/>
    <col min="107" max="107" width="5.7109375" style="7" customWidth="1"/>
    <col min="108" max="109" width="5.7109375" style="8" customWidth="1"/>
    <col min="110" max="110" width="5.7109375" style="7" customWidth="1"/>
    <col min="111" max="112" width="5.7109375" style="8" customWidth="1"/>
    <col min="113" max="113" width="5.7109375" style="7" customWidth="1"/>
    <col min="114" max="115" width="5.7109375" style="8" customWidth="1"/>
    <col min="116" max="116" width="5.7109375" style="7" customWidth="1"/>
    <col min="117" max="118" width="5.7109375" style="8" customWidth="1"/>
    <col min="119" max="119" width="5.7109375" style="7" customWidth="1"/>
    <col min="120" max="121" width="5.7109375" style="8" customWidth="1"/>
    <col min="122" max="122" width="5.7109375" style="7" customWidth="1"/>
    <col min="123" max="124" width="5.7109375" style="8" customWidth="1"/>
    <col min="125" max="125" width="5.7109375" style="7" customWidth="1"/>
    <col min="126" max="127" width="5.7109375" style="8" customWidth="1"/>
    <col min="128" max="128" width="5.7109375" style="7" customWidth="1"/>
    <col min="129" max="130" width="5.7109375" style="8" customWidth="1"/>
    <col min="131" max="131" width="5.7109375" style="7" customWidth="1"/>
    <col min="132" max="133" width="5.7109375" style="8" customWidth="1"/>
    <col min="134" max="134" width="5.7109375" style="7" customWidth="1"/>
    <col min="135" max="136" width="5.7109375" style="8" customWidth="1"/>
    <col min="137" max="137" width="5.7109375" style="7" customWidth="1"/>
    <col min="138" max="139" width="5.7109375" style="8" customWidth="1"/>
    <col min="140" max="140" width="5.7109375" style="7" customWidth="1"/>
    <col min="141" max="142" width="5.7109375" style="8" customWidth="1"/>
  </cols>
  <sheetData>
    <row r="1" spans="1:142" s="45" customFormat="1" ht="24.75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08" t="s">
        <v>6</v>
      </c>
      <c r="H1" s="103" t="s">
        <v>891</v>
      </c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5"/>
      <c r="Z1" s="103" t="s">
        <v>865</v>
      </c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6" t="s">
        <v>892</v>
      </c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3" t="s">
        <v>877</v>
      </c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5"/>
      <c r="CW1" s="103" t="s">
        <v>778</v>
      </c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5"/>
      <c r="DR1" s="114" t="s">
        <v>827</v>
      </c>
      <c r="DS1" s="115"/>
      <c r="DT1" s="115"/>
      <c r="DU1" s="115"/>
      <c r="DV1" s="115"/>
      <c r="DW1" s="115"/>
      <c r="DX1" s="115"/>
      <c r="DY1" s="115"/>
      <c r="DZ1" s="115"/>
      <c r="EA1" s="107" t="s">
        <v>1056</v>
      </c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</row>
    <row r="2" spans="1:142" ht="105.75" customHeight="1" x14ac:dyDescent="0.25">
      <c r="A2" s="108"/>
      <c r="B2" s="110"/>
      <c r="C2" s="108"/>
      <c r="D2" s="108"/>
      <c r="E2" s="108"/>
      <c r="F2" s="112"/>
      <c r="G2" s="108"/>
      <c r="H2" s="100" t="s">
        <v>893</v>
      </c>
      <c r="I2" s="101"/>
      <c r="J2" s="102"/>
      <c r="K2" s="100" t="s">
        <v>894</v>
      </c>
      <c r="L2" s="101"/>
      <c r="M2" s="102"/>
      <c r="N2" s="100" t="s">
        <v>895</v>
      </c>
      <c r="O2" s="101"/>
      <c r="P2" s="102"/>
      <c r="Q2" s="100" t="s">
        <v>896</v>
      </c>
      <c r="R2" s="101"/>
      <c r="S2" s="102"/>
      <c r="T2" s="100" t="s">
        <v>897</v>
      </c>
      <c r="U2" s="101"/>
      <c r="V2" s="102"/>
      <c r="W2" s="100" t="s">
        <v>898</v>
      </c>
      <c r="X2" s="101"/>
      <c r="Y2" s="102"/>
      <c r="Z2" s="100" t="s">
        <v>899</v>
      </c>
      <c r="AA2" s="101"/>
      <c r="AB2" s="102"/>
      <c r="AC2" s="100" t="s">
        <v>900</v>
      </c>
      <c r="AD2" s="101"/>
      <c r="AE2" s="102"/>
      <c r="AF2" s="100" t="s">
        <v>901</v>
      </c>
      <c r="AG2" s="101"/>
      <c r="AH2" s="102"/>
      <c r="AI2" s="100" t="s">
        <v>902</v>
      </c>
      <c r="AJ2" s="101"/>
      <c r="AK2" s="102"/>
      <c r="AL2" s="100" t="s">
        <v>903</v>
      </c>
      <c r="AM2" s="101"/>
      <c r="AN2" s="102"/>
      <c r="AO2" s="100" t="s">
        <v>904</v>
      </c>
      <c r="AP2" s="101"/>
      <c r="AQ2" s="102"/>
      <c r="AR2" s="100" t="s">
        <v>905</v>
      </c>
      <c r="AS2" s="101"/>
      <c r="AT2" s="102"/>
      <c r="AU2" s="100" t="s">
        <v>906</v>
      </c>
      <c r="AV2" s="101"/>
      <c r="AW2" s="102"/>
      <c r="AX2" s="100" t="s">
        <v>907</v>
      </c>
      <c r="AY2" s="101"/>
      <c r="AZ2" s="102"/>
      <c r="BA2" s="100" t="s">
        <v>908</v>
      </c>
      <c r="BB2" s="101"/>
      <c r="BC2" s="102"/>
      <c r="BD2" s="100" t="s">
        <v>909</v>
      </c>
      <c r="BE2" s="101"/>
      <c r="BF2" s="102"/>
      <c r="BG2" s="100" t="s">
        <v>910</v>
      </c>
      <c r="BH2" s="101"/>
      <c r="BI2" s="102"/>
      <c r="BJ2" s="100" t="s">
        <v>911</v>
      </c>
      <c r="BK2" s="101"/>
      <c r="BL2" s="102"/>
      <c r="BM2" s="100" t="s">
        <v>912</v>
      </c>
      <c r="BN2" s="101"/>
      <c r="BO2" s="102"/>
      <c r="BP2" s="100" t="s">
        <v>913</v>
      </c>
      <c r="BQ2" s="101"/>
      <c r="BR2" s="102"/>
      <c r="BS2" s="100" t="s">
        <v>878</v>
      </c>
      <c r="BT2" s="101"/>
      <c r="BU2" s="102"/>
      <c r="BV2" s="100" t="s">
        <v>879</v>
      </c>
      <c r="BW2" s="101"/>
      <c r="BX2" s="102"/>
      <c r="BY2" s="100" t="s">
        <v>880</v>
      </c>
      <c r="BZ2" s="101"/>
      <c r="CA2" s="102"/>
      <c r="CB2" s="100" t="s">
        <v>881</v>
      </c>
      <c r="CC2" s="101"/>
      <c r="CD2" s="102"/>
      <c r="CE2" s="100" t="s">
        <v>882</v>
      </c>
      <c r="CF2" s="101"/>
      <c r="CG2" s="102"/>
      <c r="CH2" s="100" t="s">
        <v>883</v>
      </c>
      <c r="CI2" s="101"/>
      <c r="CJ2" s="102"/>
      <c r="CK2" s="100" t="s">
        <v>884</v>
      </c>
      <c r="CL2" s="101"/>
      <c r="CM2" s="102"/>
      <c r="CN2" s="100" t="s">
        <v>885</v>
      </c>
      <c r="CO2" s="101"/>
      <c r="CP2" s="102"/>
      <c r="CQ2" s="100" t="s">
        <v>886</v>
      </c>
      <c r="CR2" s="101"/>
      <c r="CS2" s="102"/>
      <c r="CT2" s="100" t="s">
        <v>887</v>
      </c>
      <c r="CU2" s="101"/>
      <c r="CV2" s="102"/>
      <c r="CW2" s="100" t="s">
        <v>817</v>
      </c>
      <c r="CX2" s="101"/>
      <c r="CY2" s="102"/>
      <c r="CZ2" s="100" t="s">
        <v>818</v>
      </c>
      <c r="DA2" s="101"/>
      <c r="DB2" s="102"/>
      <c r="DC2" s="100" t="s">
        <v>819</v>
      </c>
      <c r="DD2" s="101"/>
      <c r="DE2" s="102"/>
      <c r="DF2" s="100" t="s">
        <v>820</v>
      </c>
      <c r="DG2" s="101"/>
      <c r="DH2" s="102"/>
      <c r="DI2" s="100" t="s">
        <v>821</v>
      </c>
      <c r="DJ2" s="101"/>
      <c r="DK2" s="102"/>
      <c r="DL2" s="100" t="s">
        <v>822</v>
      </c>
      <c r="DM2" s="101"/>
      <c r="DN2" s="102"/>
      <c r="DO2" s="100" t="s">
        <v>823</v>
      </c>
      <c r="DP2" s="101"/>
      <c r="DQ2" s="102"/>
      <c r="DR2" s="100" t="s">
        <v>824</v>
      </c>
      <c r="DS2" s="101"/>
      <c r="DT2" s="102"/>
      <c r="DU2" s="100" t="s">
        <v>825</v>
      </c>
      <c r="DV2" s="101"/>
      <c r="DW2" s="102"/>
      <c r="DX2" s="100" t="s">
        <v>826</v>
      </c>
      <c r="DY2" s="101"/>
      <c r="DZ2" s="102"/>
      <c r="EA2" s="100" t="s">
        <v>888</v>
      </c>
      <c r="EB2" s="101"/>
      <c r="EC2" s="102"/>
      <c r="ED2" s="100" t="s">
        <v>889</v>
      </c>
      <c r="EE2" s="101"/>
      <c r="EF2" s="102"/>
      <c r="EG2" s="100" t="s">
        <v>890</v>
      </c>
      <c r="EH2" s="101"/>
      <c r="EI2" s="102"/>
      <c r="EJ2" s="100" t="s">
        <v>1057</v>
      </c>
      <c r="EK2" s="101"/>
      <c r="EL2" s="102"/>
    </row>
    <row r="3" spans="1:142" s="3" customFormat="1" ht="39" customHeight="1" x14ac:dyDescent="0.25">
      <c r="A3" s="109"/>
      <c r="B3" s="111"/>
      <c r="C3" s="109"/>
      <c r="D3" s="109"/>
      <c r="E3" s="109"/>
      <c r="F3" s="113"/>
      <c r="G3" s="109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  <c r="DX3" s="2" t="s">
        <v>7</v>
      </c>
      <c r="DY3" s="2" t="s">
        <v>8</v>
      </c>
      <c r="DZ3" s="2" t="s">
        <v>9</v>
      </c>
      <c r="EA3" s="2" t="s">
        <v>7</v>
      </c>
      <c r="EB3" s="2" t="s">
        <v>8</v>
      </c>
      <c r="EC3" s="2" t="s">
        <v>9</v>
      </c>
      <c r="ED3" s="2" t="s">
        <v>7</v>
      </c>
      <c r="EE3" s="2" t="s">
        <v>8</v>
      </c>
      <c r="EF3" s="2" t="s">
        <v>9</v>
      </c>
      <c r="EG3" s="2" t="s">
        <v>7</v>
      </c>
      <c r="EH3" s="2" t="s">
        <v>8</v>
      </c>
      <c r="EI3" s="2" t="s">
        <v>9</v>
      </c>
      <c r="EJ3" s="2" t="s">
        <v>7</v>
      </c>
      <c r="EK3" s="2" t="s">
        <v>8</v>
      </c>
      <c r="EL3" s="2" t="s">
        <v>9</v>
      </c>
    </row>
    <row r="4" spans="1:142" s="7" customFormat="1" ht="24.95" customHeight="1" x14ac:dyDescent="0.25">
      <c r="A4" s="13">
        <v>1</v>
      </c>
      <c r="B4" s="9" t="s">
        <v>99</v>
      </c>
      <c r="C4" s="9" t="s">
        <v>100</v>
      </c>
      <c r="D4" s="10" t="s">
        <v>40</v>
      </c>
      <c r="E4" s="4" t="s">
        <v>73</v>
      </c>
      <c r="F4" s="4" t="s">
        <v>101</v>
      </c>
      <c r="G4" s="4" t="s">
        <v>77</v>
      </c>
      <c r="H4" s="5">
        <f>VLOOKUP($B4,'[1]1.AVGT1'!$B$6:$T$45,10,0)</f>
        <v>6.3</v>
      </c>
      <c r="I4" s="5"/>
      <c r="J4" s="5" t="str">
        <f>VLOOKUP($B4,'[1]1.AVGT1'!$B$6:$T$45,16,0)</f>
        <v/>
      </c>
      <c r="K4" s="5">
        <f>VLOOKUP($B4,'[1]2.CTRI'!$B$6:$T$45,10,0)</f>
        <v>6</v>
      </c>
      <c r="L4" s="5"/>
      <c r="M4" s="5" t="str">
        <f>VLOOKUP($B4,'[1]2.CTRI'!$B$6:$T$45,16,0)</f>
        <v/>
      </c>
      <c r="N4" s="5">
        <f>VLOOKUP($B4,'[1]3.PLUAT'!$B$6:$U$44,10,0)</f>
        <v>5</v>
      </c>
      <c r="O4" s="5"/>
      <c r="P4" s="5" t="str">
        <f>VLOOKUP($B4,'[1]3.PLUAT'!$B$6:$U$44,16,0)</f>
        <v/>
      </c>
      <c r="Q4" s="5">
        <f>VLOOKUP($B4,'[1]4.THOC'!$B$6:$T$45,10,0)</f>
        <v>8</v>
      </c>
      <c r="R4" s="5"/>
      <c r="S4" s="5" t="str">
        <f>VLOOKUP($B4,'[1]4.THOC'!$B$6:$T$45,16,0)</f>
        <v/>
      </c>
      <c r="T4" s="5">
        <f>VLOOKUP($B4,'[1]6.GDTC'!$B$6:$T$44,10,0)</f>
        <v>9</v>
      </c>
      <c r="U4" s="5"/>
      <c r="V4" s="5" t="str">
        <f>VLOOKUP($B4,'[1]6.GDTC'!$B$6:$T$44,16,0)</f>
        <v/>
      </c>
      <c r="W4" s="5">
        <f>VLOOKUP($B4,'[1]5.GDQP'!$B$6:$X$45,10,0)</f>
        <v>6.5</v>
      </c>
      <c r="X4" s="5"/>
      <c r="Y4" s="5" t="str">
        <f>VLOOKUP($B4,'[1]5.GDQP'!$B$6:$X$45,16,0)</f>
        <v/>
      </c>
      <c r="Z4" s="5">
        <f>VLOOKUP($B4,'[1]7.VLĐC-LS'!$B$6:$T$44,10,0)</f>
        <v>8</v>
      </c>
      <c r="AA4" s="5"/>
      <c r="AB4" s="5" t="str">
        <f>VLOOKUP($B4,'[1]7.VLĐC-LS'!$B$6:$T$44,16,0)</f>
        <v/>
      </c>
      <c r="AC4" s="5">
        <f>VLOOKUP($B4,'[1]8.TXSTK'!$B$6:$T$44,10,0)</f>
        <v>9</v>
      </c>
      <c r="AD4" s="5"/>
      <c r="AE4" s="5" t="str">
        <f>VLOOKUP($B4,'[1]8.TXSTK'!$B$6:$T$44,16,0)</f>
        <v/>
      </c>
      <c r="AF4" s="5">
        <f>VLOOKUP($B4,'[1]9.VS-KS'!$B$6:$T$444,10,0)</f>
        <v>7</v>
      </c>
      <c r="AG4" s="5"/>
      <c r="AH4" s="5" t="str">
        <f>VLOOKUP($B4,'[1]9.VS-KS'!$B$6:$T$444,16,0)</f>
        <v/>
      </c>
      <c r="AI4" s="5">
        <f>VLOOKUP($B4,'[1]10.HĐC-VC'!$B$6:$T$44,10,0)</f>
        <v>8</v>
      </c>
      <c r="AJ4" s="5"/>
      <c r="AK4" s="5" t="str">
        <f>VLOOKUP($B4,'[1]10.HĐC-VC'!$B$6:$T$44,16,0)</f>
        <v/>
      </c>
      <c r="AL4" s="5">
        <f>VLOOKUP($B4,'[1]12.AVGT 2'!$B$6:$T$41,10,0)</f>
        <v>5.8</v>
      </c>
      <c r="AM4" s="5"/>
      <c r="AN4" s="5" t="str">
        <f>VLOOKUP($B4,'[1]12.AVGT 2'!$B$6:$T$41,16,0)</f>
        <v/>
      </c>
      <c r="AO4" s="5">
        <f>VLOOKUP($B4,'[1]11.GPSL'!$B$6:$T$45,10,0)</f>
        <v>8</v>
      </c>
      <c r="AP4" s="5"/>
      <c r="AQ4" s="5" t="str">
        <f>VLOOKUP($B4,'[1]11.GPSL'!$B$6:$T$45,16,0)</f>
        <v/>
      </c>
      <c r="AR4" s="5">
        <f>VLOOKUP($B4,'[1]13.ĐVTT'!$B$6:$T$50,10,0)</f>
        <v>7</v>
      </c>
      <c r="AS4" s="5"/>
      <c r="AT4" s="5" t="str">
        <f>VLOOKUP($B4,'[1]13.ĐVTT'!$B$6:$T$50,16,0)</f>
        <v/>
      </c>
      <c r="AU4" s="5">
        <f>VLOOKUP($B4,'[1]15.TTGDSK'!$B$6:$S$54,10,0)</f>
        <v>6.3</v>
      </c>
      <c r="AV4" s="5"/>
      <c r="AW4" s="5" t="str">
        <f>VLOOKUP($B4,'[1]15.TTGDSK'!$B$6:$S$54,16,0)</f>
        <v/>
      </c>
      <c r="AX4" s="5">
        <f>VLOOKUP($B4,'[1]16.BCĐC (LT)'!$B$6:$T$45,10,0)</f>
        <v>4.5</v>
      </c>
      <c r="AY4" s="5">
        <f>VLOOKUP($B4,'[1]16.BCĐC (LT)'!$B$6:$T$45,12,0)</f>
        <v>6</v>
      </c>
      <c r="AZ4" s="5" t="str">
        <f>VLOOKUP($B4,'[1]16.BCĐC (LT)'!$B$6:$T$45,16,0)</f>
        <v/>
      </c>
      <c r="BA4" s="5">
        <f>VLOOKUP($B4,'[1]17.SHDT'!$B$6:$T$44,10,0)</f>
        <v>7.5</v>
      </c>
      <c r="BB4" s="5"/>
      <c r="BC4" s="5" t="str">
        <f>VLOOKUP($B4,'[1]17.SHDT'!$B$6:$T$44,16,0)</f>
        <v/>
      </c>
      <c r="BD4" s="5">
        <f>VLOOKUP($B4,'[1]18.KTD'!$B$6:$T$44,10,0)</f>
        <v>7.4</v>
      </c>
      <c r="BE4" s="5"/>
      <c r="BF4" s="5" t="str">
        <f>VLOOKUP($B4,'[1]18.KTD'!$B$6:$T$44,16,0)</f>
        <v/>
      </c>
      <c r="BG4" s="5">
        <f>VLOOKUP($B4,'[1]19.BCĐC (TH)'!$B$6:$U$45,10,0)</f>
        <v>0</v>
      </c>
      <c r="BH4" s="5">
        <f>VLOOKUP($B4,'[1]19.BCĐC (TH)'!$B$6:$U$45,12,0)</f>
        <v>7</v>
      </c>
      <c r="BI4" s="5" t="str">
        <f>VLOOKUP($B4,'[1]19.BCĐC (TH)'!$B$6:$U$45,16,0)</f>
        <v/>
      </c>
      <c r="BJ4" s="5">
        <f>VLOOKUP($B4,'[1]20.HH 1 (LT)'!$B$6:$T$41,10,0)</f>
        <v>8</v>
      </c>
      <c r="BK4" s="5"/>
      <c r="BL4" s="5" t="str">
        <f>VLOOKUP($B4,'[1]20.HH 1 (LT)'!$B$6:$T$41,16,0)</f>
        <v/>
      </c>
      <c r="BM4" s="5">
        <f>VLOOKUP($B4,'[1]21.HH 1 (TH) '!$B$6:$T$42,10,0)</f>
        <v>7</v>
      </c>
      <c r="BN4" s="5"/>
      <c r="BO4" s="5" t="str">
        <f>VLOOKUP($B4,'[1]21.HH 1 (TH) '!$B$6:$T$42,16,0)</f>
        <v/>
      </c>
      <c r="BP4" s="5">
        <f>VLOOKUP($B4,'[1]14.AVGT 3'!$B$6:$Y$56,10,0)</f>
        <v>6</v>
      </c>
      <c r="BQ4" s="5"/>
      <c r="BR4" s="5" t="str">
        <f>VLOOKUP($B4,'[1]14.AVGT 3'!$B$6:$Y$56,16,0)</f>
        <v/>
      </c>
      <c r="BS4" s="5">
        <f>VLOOKUP($B4,'[1]22.HHC'!$B$6:$T$44,10,0)</f>
        <v>9</v>
      </c>
      <c r="BT4" s="5"/>
      <c r="BU4" s="5" t="str">
        <f>VLOOKUP($B4,'[1]22.HHC'!$B$6:$T$44,16,0)</f>
        <v/>
      </c>
      <c r="BV4" s="5">
        <f>VLOOKUP($B4,'[1]23.TCQLYT'!$B$6:$T$41,10,0)</f>
        <v>7.8</v>
      </c>
      <c r="BW4" s="5"/>
      <c r="BX4" s="5" t="str">
        <f>VLOOKUP($B4,'[1]23.TCQLYT'!$B$6:$T$41,16,0)</f>
        <v/>
      </c>
      <c r="BY4" s="5">
        <f>VLOOKUP($B4,'[1]28.TVD(LT) '!$B$6:$T$42,10,0)</f>
        <v>7</v>
      </c>
      <c r="BZ4" s="5"/>
      <c r="CA4" s="5" t="str">
        <f>VLOOKUP($B4,'[1]28.TVD(LT) '!$B$6:$T$42,16,0)</f>
        <v/>
      </c>
      <c r="CB4" s="5">
        <f>VLOOKUP($B4,'[1]25.THTV'!$B$6:$T$45,10,0)</f>
        <v>6.5</v>
      </c>
      <c r="CC4" s="5"/>
      <c r="CD4" s="5" t="str">
        <f>VLOOKUP($B4,'[1]25.THTV'!$B$6:$T$45,16,0)</f>
        <v/>
      </c>
      <c r="CE4" s="5">
        <f>VLOOKUP($B4,'[1]27.DXHH'!$B$6:$T$45,10,0)</f>
        <v>7.2</v>
      </c>
      <c r="CF4" s="5"/>
      <c r="CG4" s="5" t="str">
        <f>VLOOKUP($B4,'[1]27.DXHH'!$B$6:$T$45,16,0)</f>
        <v/>
      </c>
      <c r="CH4" s="5">
        <f>VLOOKUP($B4,'[1]30.HHPT2'!$B$6:$T$44,10,0)</f>
        <v>4.5</v>
      </c>
      <c r="CI4" s="5">
        <f>VLOOKUP($B4,'[1]30.HHPT2'!$B$6:$T$44,12,0)</f>
        <v>7.5</v>
      </c>
      <c r="CJ4" s="5" t="str">
        <f>VLOOKUP($B4,'[1]30.HHPT2'!$B$6:$T$44,16,0)</f>
        <v/>
      </c>
      <c r="CK4" s="5">
        <f>VLOOKUP($B4,'[1]26.THHPT2'!$B$6:$T$42,10,0)</f>
        <v>8.5</v>
      </c>
      <c r="CL4" s="5"/>
      <c r="CM4" s="5" t="str">
        <f>VLOOKUP($B4,'[1]26.THHPT2'!$B$6:$T$42,16,0)</f>
        <v/>
      </c>
      <c r="CN4" s="5">
        <f>VLOOKUP($B4,'[1]29.HD1'!$B$6:$T$50,10,0)</f>
        <v>5.2</v>
      </c>
      <c r="CO4" s="5"/>
      <c r="CP4" s="5" t="str">
        <f>VLOOKUP($B4,'[1]29.HD1'!$B$6:$T$50,16,0)</f>
        <v/>
      </c>
      <c r="CQ4" s="5">
        <f>VLOOKUP($B4,'[1]31.HS'!$B$6:$S$45,10,0)</f>
        <v>7.8</v>
      </c>
      <c r="CR4" s="5"/>
      <c r="CS4" s="5" t="str">
        <f>VLOOKUP($B4,'[1]31.HS'!$B$6:$S$45,16,0)</f>
        <v/>
      </c>
      <c r="CT4" s="5">
        <f>VLOOKUP($B4,'[1]29.AVGT4'!$B$6:$T$47,10,0)</f>
        <v>4.5</v>
      </c>
      <c r="CU4" s="5">
        <f>VLOOKUP($B4,'[1]29.AVGT4'!$B$6:$T$47,12,0)</f>
        <v>5.5</v>
      </c>
      <c r="CV4" s="5" t="str">
        <f>VLOOKUP($B4,'[1]29.AVGT4'!$B$6:$T$47,16,0)</f>
        <v/>
      </c>
      <c r="CW4" s="5">
        <f>VLOOKUP($B4,'[1]32.KNT(LT)'!$B$6:$U$43,10,0)</f>
        <v>8.3000000000000007</v>
      </c>
      <c r="CX4" s="5"/>
      <c r="CY4" s="5" t="str">
        <f>VLOOKUP($B4,'[1]32.KNT(LT)'!$B$6:$U$43,16,0)</f>
        <v/>
      </c>
      <c r="CZ4" s="5">
        <f>VLOOKUP($B4,'[1]33.KNT (TH)'!$B$6:$T$41,10,0)</f>
        <v>8</v>
      </c>
      <c r="DA4" s="5"/>
      <c r="DB4" s="5" t="str">
        <f>VLOOKUP($B4,'[1]33.KNT (TH)'!$B$6:$T$41,16,0)</f>
        <v/>
      </c>
      <c r="DC4" s="5">
        <f>VLOOKUP($B4,'[1]34.DƯỢC LIỆU 1 (LT)'!$B$6:$T$42,10,0)</f>
        <v>8.5</v>
      </c>
      <c r="DD4" s="5"/>
      <c r="DE4" s="5" t="str">
        <f>VLOOKUP($B4,'[1]34.DƯỢC LIỆU 1 (LT)'!$B$6:$T$42,16,0)</f>
        <v/>
      </c>
      <c r="DF4" s="5">
        <f>VLOOKUP($B4,'[1]35.DƯỢC LIỆU 1 (TH)'!$B$6:$T$45,10,0)</f>
        <v>8</v>
      </c>
      <c r="DG4" s="5"/>
      <c r="DH4" s="5" t="str">
        <f>VLOOKUP($B4,'[1]34.DƯỢC LIỆU 1 (LT)'!$B$6:$T$42,16,0)</f>
        <v/>
      </c>
      <c r="DI4" s="5">
        <f>VLOOKUP($B4,'[1]36.BQT'!$B$6:$T$42,10,0)</f>
        <v>7.5</v>
      </c>
      <c r="DJ4" s="5"/>
      <c r="DK4" s="5" t="str">
        <f>VLOOKUP($B4,'[1]36.BQT'!$B$6:$T$42,16,0)</f>
        <v/>
      </c>
      <c r="DL4" s="5">
        <f>VLOOKUP($B4,'[1]37.BÀO CHẾ 2 (LT)'!$B$6:$T$41,10,0)</f>
        <v>6</v>
      </c>
      <c r="DM4" s="5"/>
      <c r="DN4" s="5" t="str">
        <f>VLOOKUP($B4,'[1]37.BÀO CHẾ 2 (LT)'!$B$6:$T$41,16,0)</f>
        <v/>
      </c>
      <c r="DO4" s="5">
        <f>VLOOKUP($B4,'[1]38.BÀO CHẾ 2 (TH)'!$B$6:$T$42,10,0)</f>
        <v>6</v>
      </c>
      <c r="DP4" s="5"/>
      <c r="DQ4" s="5" t="str">
        <f>VLOOKUP($B4,'[1]38.BÀO CHẾ 2 (TH)'!$B$6:$T$42,16,0)</f>
        <v/>
      </c>
      <c r="DR4" s="5">
        <f>VLOOKUP($B4,'[1]39.PCD'!$B$6:$U$43,10,0)</f>
        <v>8.6</v>
      </c>
      <c r="DS4" s="5"/>
      <c r="DT4" s="5" t="str">
        <f>VLOOKUP($B4,'[1]39.PCD'!$B$6:$U$43,16,0)</f>
        <v/>
      </c>
      <c r="DU4" s="5">
        <f>VLOOKUP($B4,'[1]40.DƯỢC LIỆU 2 (LT)'!$B$6:$T$42,10,0)</f>
        <v>7</v>
      </c>
      <c r="DV4" s="5"/>
      <c r="DW4" s="5" t="str">
        <f>VLOOKUP($B4,'[1]40.DƯỢC LIỆU 2 (LT)'!$B$6:$T$42,16,0)</f>
        <v/>
      </c>
      <c r="DX4" s="5">
        <f>VLOOKUP($B4,'[1]41.DƯỢC LÝ 2'!$B$6:$T$43,10,0)</f>
        <v>8.5</v>
      </c>
      <c r="DY4" s="5"/>
      <c r="DZ4" s="5" t="str">
        <f>VLOOKUP($B4,'[1]41.DƯỢC LÝ 2'!$B$6:$T$43,16,0)</f>
        <v/>
      </c>
      <c r="EA4" s="5"/>
      <c r="EB4" s="5"/>
      <c r="EC4" s="5"/>
      <c r="ED4" s="5">
        <f>VLOOKUP($B4,'[1]43.HD2 (LT)'!$B$6:$T$44,10,0)</f>
        <v>8</v>
      </c>
      <c r="EE4" s="5"/>
      <c r="EF4" s="5" t="str">
        <f>VLOOKUP($B4,'[1]43.HD2 (LT)'!$B$6:$T$44,16,0)</f>
        <v/>
      </c>
      <c r="EG4" s="5"/>
      <c r="EH4" s="5"/>
      <c r="EI4" s="5"/>
      <c r="EJ4" s="5"/>
      <c r="EK4" s="5"/>
      <c r="EL4" s="5"/>
    </row>
    <row r="5" spans="1:142" s="7" customFormat="1" ht="24.95" customHeight="1" x14ac:dyDescent="0.25">
      <c r="A5" s="13">
        <v>2</v>
      </c>
      <c r="B5" s="9" t="s">
        <v>102</v>
      </c>
      <c r="C5" s="9" t="s">
        <v>103</v>
      </c>
      <c r="D5" s="10" t="s">
        <v>104</v>
      </c>
      <c r="E5" s="4" t="s">
        <v>73</v>
      </c>
      <c r="F5" s="4" t="s">
        <v>105</v>
      </c>
      <c r="G5" s="4" t="s">
        <v>78</v>
      </c>
      <c r="H5" s="5">
        <f>VLOOKUP($B5,'[1]1.AVGT1'!$B$6:$T$45,10,0)</f>
        <v>5.2</v>
      </c>
      <c r="I5" s="5"/>
      <c r="J5" s="5" t="str">
        <f>VLOOKUP($B5,'[1]1.AVGT1'!$B$6:$T$45,16,0)</f>
        <v/>
      </c>
      <c r="K5" s="5">
        <f>VLOOKUP($B5,'[1]2.CTRI'!$B$6:$T$45,10,0)</f>
        <v>7</v>
      </c>
      <c r="L5" s="5"/>
      <c r="M5" s="5" t="str">
        <f>VLOOKUP($B5,'[1]2.CTRI'!$B$6:$T$45,16,0)</f>
        <v/>
      </c>
      <c r="N5" s="5">
        <f>VLOOKUP($B5,'[1]3.PLUAT'!$B$6:$U$44,10,0)</f>
        <v>5</v>
      </c>
      <c r="O5" s="5"/>
      <c r="P5" s="5" t="str">
        <f>VLOOKUP($B5,'[1]3.PLUAT'!$B$6:$U$44,16,0)</f>
        <v/>
      </c>
      <c r="Q5" s="5">
        <f>VLOOKUP($B5,'[1]4.THOC'!$B$6:$T$45,10,0)</f>
        <v>8</v>
      </c>
      <c r="R5" s="5"/>
      <c r="S5" s="5" t="str">
        <f>VLOOKUP($B5,'[1]4.THOC'!$B$6:$T$45,16,0)</f>
        <v/>
      </c>
      <c r="T5" s="5">
        <f>VLOOKUP($B5,'[1]6.GDTC'!$B$6:$T$44,10,0)</f>
        <v>7</v>
      </c>
      <c r="U5" s="5"/>
      <c r="V5" s="5" t="str">
        <f>VLOOKUP($B5,'[1]6.GDTC'!$B$6:$T$44,16,0)</f>
        <v/>
      </c>
      <c r="W5" s="5">
        <f>VLOOKUP($B5,'[1]5.GDQP'!$B$6:$X$45,10,0)</f>
        <v>7</v>
      </c>
      <c r="X5" s="5"/>
      <c r="Y5" s="5" t="str">
        <f>VLOOKUP($B5,'[1]5.GDQP'!$B$6:$X$45,16,0)</f>
        <v/>
      </c>
      <c r="Z5" s="5">
        <f>VLOOKUP($B5,'[1]7.VLĐC-LS'!$B$6:$T$44,10,0)</f>
        <v>5.2</v>
      </c>
      <c r="AA5" s="5"/>
      <c r="AB5" s="5" t="str">
        <f>VLOOKUP($B5,'[1]7.VLĐC-LS'!$B$6:$T$44,16,0)</f>
        <v/>
      </c>
      <c r="AC5" s="5">
        <f>VLOOKUP($B5,'[1]8.TXSTK'!$B$6:$T$44,10,0)</f>
        <v>9</v>
      </c>
      <c r="AD5" s="5"/>
      <c r="AE5" s="5" t="str">
        <f>VLOOKUP($B5,'[1]8.TXSTK'!$B$6:$T$44,16,0)</f>
        <v/>
      </c>
      <c r="AF5" s="5">
        <f>VLOOKUP($B5,'[1]9.VS-KS'!$B$6:$T$444,10,0)</f>
        <v>6</v>
      </c>
      <c r="AG5" s="5"/>
      <c r="AH5" s="5" t="str">
        <f>VLOOKUP($B5,'[1]9.VS-KS'!$B$6:$T$444,16,0)</f>
        <v/>
      </c>
      <c r="AI5" s="5">
        <f>VLOOKUP($B5,'[1]10.HĐC-VC'!$B$6:$T$44,10,0)</f>
        <v>7</v>
      </c>
      <c r="AJ5" s="5"/>
      <c r="AK5" s="5" t="str">
        <f>VLOOKUP($B5,'[1]10.HĐC-VC'!$B$6:$T$44,16,0)</f>
        <v/>
      </c>
      <c r="AL5" s="5">
        <f>VLOOKUP($B5,'[1]12.AVGT 2'!$B$6:$T$41,10,0)</f>
        <v>4.5</v>
      </c>
      <c r="AM5" s="5">
        <f>VLOOKUP($B5,'[1]12.AVGT 2'!$B$6:$T$41,12,0)</f>
        <v>4.8</v>
      </c>
      <c r="AN5" s="6" t="str">
        <f>VLOOKUP($B5,'[1]12.AVGT 2'!$B$6:$T$41,16,0)</f>
        <v>Học lại</v>
      </c>
      <c r="AO5" s="5">
        <f>VLOOKUP($B5,'[1]11.GPSL'!$B$6:$T$45,10,0)</f>
        <v>8</v>
      </c>
      <c r="AP5" s="5"/>
      <c r="AQ5" s="5" t="str">
        <f>VLOOKUP($B5,'[1]11.GPSL'!$B$6:$T$45,16,0)</f>
        <v/>
      </c>
      <c r="AR5" s="5">
        <f>VLOOKUP($B5,'[1]13.ĐVTT'!$B$6:$T$50,10,0)</f>
        <v>6.5</v>
      </c>
      <c r="AS5" s="5"/>
      <c r="AT5" s="5" t="str">
        <f>VLOOKUP($B5,'[1]13.ĐVTT'!$B$6:$T$50,16,0)</f>
        <v/>
      </c>
      <c r="AU5" s="5">
        <f>VLOOKUP($B5,'[1]15.TTGDSK'!$B$6:$S$54,10,0)</f>
        <v>7.1</v>
      </c>
      <c r="AV5" s="5"/>
      <c r="AW5" s="5" t="str">
        <f>VLOOKUP($B5,'[1]15.TTGDSK'!$B$6:$S$54,16,0)</f>
        <v/>
      </c>
      <c r="AX5" s="5">
        <f>VLOOKUP($B5,'[1]16.BCĐC (LT)'!$B$6:$T$45,10,0)</f>
        <v>4.5</v>
      </c>
      <c r="AY5" s="5">
        <f>VLOOKUP($B5,'[1]16.BCĐC (LT)'!$B$6:$T$45,12,0)</f>
        <v>7</v>
      </c>
      <c r="AZ5" s="5" t="str">
        <f>VLOOKUP($B5,'[1]16.BCĐC (LT)'!$B$6:$T$45,16,0)</f>
        <v/>
      </c>
      <c r="BA5" s="5">
        <f>VLOOKUP($B5,'[1]17.SHDT'!$B$6:$T$44,10,0)</f>
        <v>7.5</v>
      </c>
      <c r="BB5" s="5"/>
      <c r="BC5" s="5" t="str">
        <f>VLOOKUP($B5,'[1]17.SHDT'!$B$6:$T$44,16,0)</f>
        <v/>
      </c>
      <c r="BD5" s="5">
        <f>VLOOKUP($B5,'[1]18.KTD'!$B$6:$T$44,10,0)</f>
        <v>8.6</v>
      </c>
      <c r="BE5" s="5"/>
      <c r="BF5" s="5" t="str">
        <f>VLOOKUP($B5,'[1]18.KTD'!$B$6:$T$44,16,0)</f>
        <v/>
      </c>
      <c r="BG5" s="5">
        <f>VLOOKUP($B5,'[1]19.BCĐC (TH)'!$B$6:$U$45,10,0)</f>
        <v>0</v>
      </c>
      <c r="BH5" s="5">
        <f>VLOOKUP($B5,'[1]19.BCĐC (TH)'!$B$6:$U$45,12,0)</f>
        <v>8</v>
      </c>
      <c r="BI5" s="5" t="str">
        <f>VLOOKUP($B5,'[1]19.BCĐC (TH)'!$B$6:$U$45,16,0)</f>
        <v/>
      </c>
      <c r="BJ5" s="5">
        <f>VLOOKUP($B5,'[1]20.HH 1 (LT)'!$B$6:$T$41,10,0)</f>
        <v>8</v>
      </c>
      <c r="BK5" s="5"/>
      <c r="BL5" s="5" t="str">
        <f>VLOOKUP($B5,'[1]20.HH 1 (LT)'!$B$6:$T$41,16,0)</f>
        <v/>
      </c>
      <c r="BM5" s="5">
        <f>VLOOKUP($B5,'[1]21.HH 1 (TH) '!$B$6:$T$42,10,0)</f>
        <v>7</v>
      </c>
      <c r="BN5" s="5"/>
      <c r="BO5" s="5" t="str">
        <f>VLOOKUP($B5,'[1]21.HH 1 (TH) '!$B$6:$T$42,16,0)</f>
        <v/>
      </c>
      <c r="BP5" s="5">
        <f>VLOOKUP($B5,'[1]14.AVGT 3'!$B$6:$Y$56,10,0)</f>
        <v>5.0999999999999996</v>
      </c>
      <c r="BQ5" s="5">
        <f>VLOOKUP($B5,'[1]14.AVGT 3'!$B$6:$Y$56,12,0)</f>
        <v>6.1</v>
      </c>
      <c r="BR5" s="5" t="str">
        <f>VLOOKUP($B5,'[1]14.AVGT 3'!$B$6:$Y$56,16,0)</f>
        <v/>
      </c>
      <c r="BS5" s="5">
        <f>VLOOKUP($B5,'[1]22.HHC'!$B$6:$T$44,10,0)</f>
        <v>9</v>
      </c>
      <c r="BT5" s="5"/>
      <c r="BU5" s="5" t="str">
        <f>VLOOKUP($B5,'[1]22.HHC'!$B$6:$T$44,16,0)</f>
        <v/>
      </c>
      <c r="BV5" s="5">
        <f>VLOOKUP($B5,'[1]23.TCQLYT'!$B$6:$T$41,10,0)</f>
        <v>8.3000000000000007</v>
      </c>
      <c r="BW5" s="5"/>
      <c r="BX5" s="5" t="str">
        <f>VLOOKUP($B5,'[1]23.TCQLYT'!$B$6:$T$41,16,0)</f>
        <v/>
      </c>
      <c r="BY5" s="5">
        <f>VLOOKUP($B5,'[1]28.TVD(LT) '!$B$6:$T$42,10,0)</f>
        <v>5</v>
      </c>
      <c r="BZ5" s="5"/>
      <c r="CA5" s="5" t="str">
        <f>VLOOKUP($B5,'[1]28.TVD(LT) '!$B$6:$T$42,16,0)</f>
        <v/>
      </c>
      <c r="CB5" s="5">
        <f>VLOOKUP($B5,'[1]25.THTV'!$B$6:$T$45,10,0)</f>
        <v>7</v>
      </c>
      <c r="CC5" s="5"/>
      <c r="CD5" s="5" t="str">
        <f>VLOOKUP($B5,'[1]25.THTV'!$B$6:$T$45,16,0)</f>
        <v/>
      </c>
      <c r="CE5" s="5">
        <f>VLOOKUP($B5,'[1]27.DXHH'!$B$6:$T$45,10,0)</f>
        <v>6.8</v>
      </c>
      <c r="CF5" s="5"/>
      <c r="CG5" s="5" t="str">
        <f>VLOOKUP($B5,'[1]27.DXHH'!$B$6:$T$45,16,0)</f>
        <v/>
      </c>
      <c r="CH5" s="5">
        <f>VLOOKUP($B5,'[1]30.HHPT2'!$B$6:$T$44,10,0)</f>
        <v>5.8</v>
      </c>
      <c r="CI5" s="5"/>
      <c r="CJ5" s="5" t="str">
        <f>VLOOKUP($B5,'[1]30.HHPT2'!$B$6:$T$44,16,0)</f>
        <v/>
      </c>
      <c r="CK5" s="5">
        <f>VLOOKUP($B5,'[1]26.THHPT2'!$B$6:$T$42,10,0)</f>
        <v>6</v>
      </c>
      <c r="CL5" s="5"/>
      <c r="CM5" s="5" t="str">
        <f>VLOOKUP($B5,'[1]26.THHPT2'!$B$6:$T$42,16,0)</f>
        <v/>
      </c>
      <c r="CN5" s="5">
        <f>VLOOKUP($B5,'[1]29.HD1'!$B$6:$T$50,10,0)</f>
        <v>4.9000000000000004</v>
      </c>
      <c r="CO5" s="5">
        <f>VLOOKUP($B5,'[1]29.HD1'!$B$6:$T$50,12,0)</f>
        <v>6.5</v>
      </c>
      <c r="CP5" s="5" t="str">
        <f>VLOOKUP($B5,'[1]29.HD1'!$B$6:$T$50,16,0)</f>
        <v/>
      </c>
      <c r="CQ5" s="5">
        <f>VLOOKUP($B5,'[1]31.HS'!$B$6:$S$45,10,0)</f>
        <v>5</v>
      </c>
      <c r="CR5" s="5"/>
      <c r="CS5" s="5" t="str">
        <f>VLOOKUP($B5,'[1]31.HS'!$B$6:$S$45,16,0)</f>
        <v/>
      </c>
      <c r="CT5" s="5">
        <f>VLOOKUP($B5,'[1]29.AVGT4'!$B$6:$T$47,10,0)</f>
        <v>4.8999999999999995</v>
      </c>
      <c r="CU5" s="5">
        <f>VLOOKUP($B5,'[1]29.AVGT4'!$B$6:$T$47,12,0)</f>
        <v>5.0999999999999996</v>
      </c>
      <c r="CV5" s="5" t="str">
        <f>VLOOKUP($B5,'[1]29.AVGT4'!$B$6:$T$47,16,0)</f>
        <v/>
      </c>
      <c r="CW5" s="5">
        <f>VLOOKUP($B5,'[1]32.KNT(LT)'!$B$6:$U$43,10,0)</f>
        <v>8</v>
      </c>
      <c r="CX5" s="5"/>
      <c r="CY5" s="5" t="str">
        <f>VLOOKUP($B5,'[1]32.KNT(LT)'!$B$6:$U$43,16,0)</f>
        <v/>
      </c>
      <c r="CZ5" s="5">
        <f>VLOOKUP($B5,'[1]33.KNT (TH)'!$B$6:$T$41,10,0)</f>
        <v>5</v>
      </c>
      <c r="DA5" s="5"/>
      <c r="DB5" s="5" t="str">
        <f>VLOOKUP($B5,'[1]33.KNT (TH)'!$B$6:$T$41,16,0)</f>
        <v/>
      </c>
      <c r="DC5" s="5">
        <f>VLOOKUP($B5,'[1]34.DƯỢC LIỆU 1 (LT)'!$B$6:$T$42,10,0)</f>
        <v>7.5</v>
      </c>
      <c r="DD5" s="5"/>
      <c r="DE5" s="5" t="str">
        <f>VLOOKUP($B5,'[1]34.DƯỢC LIỆU 1 (LT)'!$B$6:$T$42,16,0)</f>
        <v/>
      </c>
      <c r="DF5" s="5">
        <f>VLOOKUP($B5,'[1]35.DƯỢC LIỆU 1 (TH)'!$B$6:$T$45,10,0)</f>
        <v>5</v>
      </c>
      <c r="DG5" s="5"/>
      <c r="DH5" s="5" t="str">
        <f>VLOOKUP($B5,'[1]34.DƯỢC LIỆU 1 (LT)'!$B$6:$T$42,16,0)</f>
        <v/>
      </c>
      <c r="DI5" s="5">
        <f>VLOOKUP($B5,'[1]36.BQT'!$B$6:$T$42,10,0)</f>
        <v>6.5</v>
      </c>
      <c r="DJ5" s="5"/>
      <c r="DK5" s="5" t="str">
        <f>VLOOKUP($B5,'[1]36.BQT'!$B$6:$T$42,16,0)</f>
        <v/>
      </c>
      <c r="DL5" s="5">
        <f>VLOOKUP($B5,'[1]37.BÀO CHẾ 2 (LT)'!$B$6:$T$41,10,0)</f>
        <v>7.5</v>
      </c>
      <c r="DM5" s="5"/>
      <c r="DN5" s="5" t="str">
        <f>VLOOKUP($B5,'[1]37.BÀO CHẾ 2 (LT)'!$B$6:$T$41,16,0)</f>
        <v/>
      </c>
      <c r="DO5" s="5">
        <f>VLOOKUP($B5,'[1]38.BÀO CHẾ 2 (TH)'!$B$6:$T$42,10,0)</f>
        <v>8.5</v>
      </c>
      <c r="DP5" s="5"/>
      <c r="DQ5" s="5" t="str">
        <f>VLOOKUP($B5,'[1]38.BÀO CHẾ 2 (TH)'!$B$6:$T$42,16,0)</f>
        <v/>
      </c>
      <c r="DR5" s="5">
        <f>VLOOKUP($B5,'[1]39.PCD'!$B$6:$U$43,10,0)</f>
        <v>8.8000000000000007</v>
      </c>
      <c r="DS5" s="5"/>
      <c r="DT5" s="5" t="str">
        <f>VLOOKUP($B5,'[1]39.PCD'!$B$6:$U$43,16,0)</f>
        <v/>
      </c>
      <c r="DU5" s="5">
        <f>VLOOKUP($B5,'[1]40.DƯỢC LIỆU 2 (LT)'!$B$6:$T$42,10,0)</f>
        <v>7</v>
      </c>
      <c r="DV5" s="5"/>
      <c r="DW5" s="5" t="str">
        <f>VLOOKUP($B5,'[1]40.DƯỢC LIỆU 2 (LT)'!$B$6:$T$42,16,0)</f>
        <v/>
      </c>
      <c r="DX5" s="5">
        <f>VLOOKUP($B5,'[1]41.DƯỢC LÝ 2'!$B$6:$T$43,10,0)</f>
        <v>8</v>
      </c>
      <c r="DY5" s="5"/>
      <c r="DZ5" s="5" t="str">
        <f>VLOOKUP($B5,'[1]41.DƯỢC LÝ 2'!$B$6:$T$43,16,0)</f>
        <v/>
      </c>
      <c r="EA5" s="5"/>
      <c r="EB5" s="5"/>
      <c r="EC5" s="5"/>
      <c r="ED5" s="5">
        <f>VLOOKUP($B5,'[1]43.HD2 (LT)'!$B$6:$T$44,10,0)</f>
        <v>7</v>
      </c>
      <c r="EE5" s="5"/>
      <c r="EF5" s="5" t="str">
        <f>VLOOKUP($B5,'[1]43.HD2 (LT)'!$B$6:$T$44,16,0)</f>
        <v/>
      </c>
      <c r="EG5" s="5"/>
      <c r="EH5" s="5"/>
      <c r="EI5" s="5"/>
      <c r="EJ5" s="5"/>
      <c r="EK5" s="5"/>
      <c r="EL5" s="5"/>
    </row>
    <row r="6" spans="1:142" s="7" customFormat="1" ht="24.95" customHeight="1" x14ac:dyDescent="0.25">
      <c r="A6" s="13">
        <v>3</v>
      </c>
      <c r="B6" s="9" t="s">
        <v>106</v>
      </c>
      <c r="C6" s="9" t="s">
        <v>107</v>
      </c>
      <c r="D6" s="10" t="s">
        <v>108</v>
      </c>
      <c r="E6" s="4" t="s">
        <v>109</v>
      </c>
      <c r="F6" s="4" t="s">
        <v>110</v>
      </c>
      <c r="G6" s="4" t="s">
        <v>92</v>
      </c>
      <c r="H6" s="5">
        <f>VLOOKUP($B6,'[1]1.AVGT1'!$B$6:$T$45,10,0)</f>
        <v>4.3</v>
      </c>
      <c r="I6" s="5">
        <f>VLOOKUP($B6,'[1]1.AVGT1'!$B$6:$T$45,12,0)</f>
        <v>4.8</v>
      </c>
      <c r="J6" s="6" t="str">
        <f>VLOOKUP($B6,'[1]1.AVGT1'!$B$6:$T$45,16,0)</f>
        <v>Học lại</v>
      </c>
      <c r="K6" s="5">
        <f>VLOOKUP($B6,'[1]2.CTRI'!$B$6:$T$45,10,0)</f>
        <v>7.5</v>
      </c>
      <c r="L6" s="5"/>
      <c r="M6" s="5" t="str">
        <f>VLOOKUP($B6,'[1]2.CTRI'!$B$6:$T$45,16,0)</f>
        <v/>
      </c>
      <c r="N6" s="5">
        <f>VLOOKUP($B6,'[1]3.PLUAT'!$B$6:$U$44,10,0)</f>
        <v>5</v>
      </c>
      <c r="O6" s="5"/>
      <c r="P6" s="5" t="str">
        <f>VLOOKUP($B6,'[1]3.PLUAT'!$B$6:$U$44,16,0)</f>
        <v/>
      </c>
      <c r="Q6" s="5">
        <f>VLOOKUP($B6,'[1]4.THOC'!$B$6:$T$45,10,0)</f>
        <v>9</v>
      </c>
      <c r="R6" s="5"/>
      <c r="S6" s="5" t="str">
        <f>VLOOKUP($B6,'[1]4.THOC'!$B$6:$T$45,16,0)</f>
        <v/>
      </c>
      <c r="T6" s="5">
        <f>VLOOKUP($B6,'[1]6.GDTC'!$B$6:$T$44,10,0)</f>
        <v>8</v>
      </c>
      <c r="U6" s="5"/>
      <c r="V6" s="5" t="str">
        <f>VLOOKUP($B6,'[1]6.GDTC'!$B$6:$T$44,16,0)</f>
        <v/>
      </c>
      <c r="W6" s="5">
        <f>VLOOKUP($B6,'[1]5.GDQP'!$B$6:$X$45,10,0)</f>
        <v>7.5</v>
      </c>
      <c r="X6" s="5"/>
      <c r="Y6" s="5" t="str">
        <f>VLOOKUP($B6,'[1]5.GDQP'!$B$6:$X$45,16,0)</f>
        <v/>
      </c>
      <c r="Z6" s="5">
        <f>VLOOKUP($B6,'[1]7.VLĐC-LS'!$B$6:$T$44,10,0)</f>
        <v>6</v>
      </c>
      <c r="AA6" s="5"/>
      <c r="AB6" s="5" t="str">
        <f>VLOOKUP($B6,'[1]7.VLĐC-LS'!$B$6:$T$44,16,0)</f>
        <v/>
      </c>
      <c r="AC6" s="5">
        <f>VLOOKUP($B6,'[1]8.TXSTK'!$B$6:$T$44,10,0)</f>
        <v>7.5</v>
      </c>
      <c r="AD6" s="5"/>
      <c r="AE6" s="5" t="str">
        <f>VLOOKUP($B6,'[1]8.TXSTK'!$B$6:$T$44,16,0)</f>
        <v/>
      </c>
      <c r="AF6" s="5">
        <f>VLOOKUP($B6,'[1]9.VS-KS'!$B$6:$T$444,10,0)</f>
        <v>6</v>
      </c>
      <c r="AG6" s="5"/>
      <c r="AH6" s="5" t="str">
        <f>VLOOKUP($B6,'[1]9.VS-KS'!$B$6:$T$444,16,0)</f>
        <v/>
      </c>
      <c r="AI6" s="5">
        <f>VLOOKUP($B6,'[1]10.HĐC-VC'!$B$6:$T$44,10,0)</f>
        <v>5</v>
      </c>
      <c r="AJ6" s="5"/>
      <c r="AK6" s="5" t="str">
        <f>VLOOKUP($B6,'[1]10.HĐC-VC'!$B$6:$T$44,16,0)</f>
        <v/>
      </c>
      <c r="AL6" s="5">
        <f>VLOOKUP($B6,'[1]12.AVGT 2'!$B$6:$T$41,10,0)</f>
        <v>4</v>
      </c>
      <c r="AM6" s="5">
        <f>VLOOKUP($B6,'[1]12.AVGT 2'!$B$6:$T$41,12,0)</f>
        <v>5.4</v>
      </c>
      <c r="AN6" s="5" t="str">
        <f>VLOOKUP($B6,'[1]12.AVGT 2'!$B$6:$T$41,16,0)</f>
        <v/>
      </c>
      <c r="AO6" s="5">
        <f>VLOOKUP($B6,'[1]11.GPSL'!$B$6:$T$45,10,0)</f>
        <v>7</v>
      </c>
      <c r="AP6" s="5"/>
      <c r="AQ6" s="5" t="str">
        <f>VLOOKUP($B6,'[1]11.GPSL'!$B$6:$T$45,16,0)</f>
        <v/>
      </c>
      <c r="AR6" s="5">
        <f>VLOOKUP($B6,'[1]13.ĐVTT'!$B$6:$T$50,10,0)</f>
        <v>5</v>
      </c>
      <c r="AS6" s="5"/>
      <c r="AT6" s="5" t="str">
        <f>VLOOKUP($B6,'[1]13.ĐVTT'!$B$6:$T$50,16,0)</f>
        <v/>
      </c>
      <c r="AU6" s="5">
        <f>VLOOKUP($B6,'[1]15.TTGDSK'!$B$6:$S$54,10,0)</f>
        <v>6.1</v>
      </c>
      <c r="AV6" s="5"/>
      <c r="AW6" s="5" t="str">
        <f>VLOOKUP($B6,'[1]15.TTGDSK'!$B$6:$S$54,16,0)</f>
        <v/>
      </c>
      <c r="AX6" s="5">
        <f>VLOOKUP($B6,'[1]16.BCĐC (LT)'!$B$6:$T$45,10,0)</f>
        <v>5</v>
      </c>
      <c r="AY6" s="5"/>
      <c r="AZ6" s="5" t="str">
        <f>VLOOKUP($B6,'[1]16.BCĐC (LT)'!$B$6:$T$45,16,0)</f>
        <v/>
      </c>
      <c r="BA6" s="5">
        <f>VLOOKUP($B6,'[1]17.SHDT'!$B$6:$T$44,10,0)</f>
        <v>6.5</v>
      </c>
      <c r="BB6" s="5"/>
      <c r="BC6" s="5" t="str">
        <f>VLOOKUP($B6,'[1]17.SHDT'!$B$6:$T$44,16,0)</f>
        <v/>
      </c>
      <c r="BD6" s="5"/>
      <c r="BE6" s="5"/>
      <c r="BF6" s="6" t="str">
        <f>VLOOKUP($B6,'[1]18.KTD'!$B$6:$T$44,16,0)</f>
        <v>Học lại</v>
      </c>
      <c r="BG6" s="5">
        <f>VLOOKUP($B6,'[1]19.BCĐC (TH)'!$B$6:$U$45,10,0)</f>
        <v>8.5</v>
      </c>
      <c r="BH6" s="5"/>
      <c r="BI6" s="5" t="str">
        <f>VLOOKUP($B6,'[1]19.BCĐC (TH)'!$B$6:$U$45,16,0)</f>
        <v/>
      </c>
      <c r="BJ6" s="5">
        <f>VLOOKUP($B6,'[1]20.HH 1 (LT)'!$B$6:$T$41,10,0)</f>
        <v>7</v>
      </c>
      <c r="BK6" s="5"/>
      <c r="BL6" s="5" t="str">
        <f>VLOOKUP($B6,'[1]20.HH 1 (LT)'!$B$6:$T$41,16,0)</f>
        <v/>
      </c>
      <c r="BM6" s="5">
        <f>VLOOKUP($B6,'[1]21.HH 1 (TH) '!$B$6:$T$42,10,0)</f>
        <v>7</v>
      </c>
      <c r="BN6" s="5"/>
      <c r="BO6" s="5" t="str">
        <f>VLOOKUP($B6,'[1]21.HH 1 (TH) '!$B$6:$T$42,16,0)</f>
        <v/>
      </c>
      <c r="BP6" s="5">
        <f>VLOOKUP($B6,'[1]14.AVGT 3'!$B$6:$Y$56,10,0)</f>
        <v>4</v>
      </c>
      <c r="BQ6" s="5">
        <f>VLOOKUP($B6,'[1]14.AVGT 3'!$B$6:$Y$56,12,0)</f>
        <v>2.8</v>
      </c>
      <c r="BR6" s="6" t="str">
        <f>VLOOKUP($B6,'[1]14.AVGT 3'!$B$6:$Y$56,16,0)</f>
        <v>Học lại</v>
      </c>
      <c r="BS6" s="5">
        <f>VLOOKUP($B6,'[1]22.HHC'!$B$6:$T$44,10,0)</f>
        <v>7</v>
      </c>
      <c r="BT6" s="5"/>
      <c r="BU6" s="5" t="str">
        <f>VLOOKUP($B6,'[1]22.HHC'!$B$6:$T$44,16,0)</f>
        <v/>
      </c>
      <c r="BV6" s="5">
        <f>VLOOKUP($B6,'[1]23.TCQLYT'!$B$6:$T$41,10,0)</f>
        <v>7.7</v>
      </c>
      <c r="BW6" s="5"/>
      <c r="BX6" s="5" t="str">
        <f>VLOOKUP($B6,'[1]23.TCQLYT'!$B$6:$T$41,16,0)</f>
        <v/>
      </c>
      <c r="BY6" s="5">
        <f>VLOOKUP($B6,'[1]28.TVD(LT) '!$B$6:$T$42,10,0)</f>
        <v>7</v>
      </c>
      <c r="BZ6" s="5"/>
      <c r="CA6" s="5" t="str">
        <f>VLOOKUP($B6,'[1]28.TVD(LT) '!$B$6:$T$42,16,0)</f>
        <v/>
      </c>
      <c r="CB6" s="5">
        <f>VLOOKUP($B6,'[1]25.THTV'!$B$6:$T$45,10,0)</f>
        <v>5.5</v>
      </c>
      <c r="CC6" s="5"/>
      <c r="CD6" s="5" t="str">
        <f>VLOOKUP($B6,'[1]25.THTV'!$B$6:$T$45,16,0)</f>
        <v/>
      </c>
      <c r="CE6" s="5">
        <f>VLOOKUP($B6,'[1]27.DXHH'!$B$6:$T$45,10,0)</f>
        <v>7</v>
      </c>
      <c r="CF6" s="5"/>
      <c r="CG6" s="5" t="str">
        <f>VLOOKUP($B6,'[1]27.DXHH'!$B$6:$T$45,16,0)</f>
        <v/>
      </c>
      <c r="CH6" s="5">
        <f>VLOOKUP($B6,'[1]30.HHPT2'!$B$6:$T$44,10,0)</f>
        <v>6.1</v>
      </c>
      <c r="CI6" s="5"/>
      <c r="CJ6" s="5" t="str">
        <f>VLOOKUP($B6,'[1]30.HHPT2'!$B$6:$T$44,16,0)</f>
        <v/>
      </c>
      <c r="CK6" s="5">
        <f>VLOOKUP($B6,'[1]26.THHPT2'!$B$6:$T$42,10,0)</f>
        <v>7</v>
      </c>
      <c r="CL6" s="5"/>
      <c r="CM6" s="5" t="str">
        <f>VLOOKUP($B6,'[1]26.THHPT2'!$B$6:$T$42,16,0)</f>
        <v/>
      </c>
      <c r="CN6" s="5">
        <f>VLOOKUP($B6,'[1]29.HD1'!$B$6:$T$50,10,0)</f>
        <v>3.3</v>
      </c>
      <c r="CO6" s="5">
        <f>VLOOKUP($B6,'[1]29.HD1'!$B$6:$T$50,12,0)</f>
        <v>4</v>
      </c>
      <c r="CP6" s="6" t="str">
        <f>VLOOKUP($B6,'[1]29.HD1'!$B$6:$T$50,16,0)</f>
        <v>Học lại</v>
      </c>
      <c r="CQ6" s="5">
        <f>VLOOKUP($B6,'[1]31.HS'!$B$6:$S$45,10,0)</f>
        <v>3.8</v>
      </c>
      <c r="CR6" s="5">
        <f>VLOOKUP($B6,'[1]31.HS'!$B$6:$S$45,12,0)</f>
        <v>0</v>
      </c>
      <c r="CS6" s="6" t="str">
        <f>VLOOKUP($B6,'[1]31.HS'!$B$6:$S$45,16,0)</f>
        <v>Học lại</v>
      </c>
      <c r="CT6" s="5"/>
      <c r="CU6" s="5"/>
      <c r="CV6" s="6" t="s">
        <v>11</v>
      </c>
      <c r="CW6" s="5">
        <f>VLOOKUP($B6,'[1]32.KNT(LT)'!$B$6:$U$43,10,0)</f>
        <v>7.3</v>
      </c>
      <c r="CX6" s="5"/>
      <c r="CY6" s="5" t="str">
        <f>VLOOKUP($B6,'[1]32.KNT(LT)'!$B$6:$U$43,16,0)</f>
        <v/>
      </c>
      <c r="CZ6" s="5">
        <f>VLOOKUP($B6,'[1]33.KNT (TH)'!$B$6:$T$41,10,0)</f>
        <v>8.5</v>
      </c>
      <c r="DA6" s="5"/>
      <c r="DB6" s="5" t="str">
        <f>VLOOKUP($B6,'[1]33.KNT (TH)'!$B$6:$T$41,16,0)</f>
        <v/>
      </c>
      <c r="DC6" s="5">
        <f>VLOOKUP($B6,'[1]34.DƯỢC LIỆU 1 (LT)'!$B$6:$T$42,10,0)</f>
        <v>6.5</v>
      </c>
      <c r="DD6" s="5"/>
      <c r="DE6" s="5" t="str">
        <f>VLOOKUP($B6,'[1]34.DƯỢC LIỆU 1 (LT)'!$B$6:$T$42,16,0)</f>
        <v/>
      </c>
      <c r="DF6" s="5">
        <f>VLOOKUP($B6,'[1]35.DƯỢC LIỆU 1 (TH)'!$B$6:$T$45,10,0)</f>
        <v>7</v>
      </c>
      <c r="DG6" s="5"/>
      <c r="DH6" s="5" t="str">
        <f>VLOOKUP($B6,'[1]34.DƯỢC LIỆU 1 (LT)'!$B$6:$T$42,16,0)</f>
        <v/>
      </c>
      <c r="DI6" s="5">
        <f>VLOOKUP($B6,'[1]36.BQT'!$B$6:$T$42,10,0)</f>
        <v>6</v>
      </c>
      <c r="DJ6" s="5"/>
      <c r="DK6" s="5" t="str">
        <f>VLOOKUP($B6,'[1]36.BQT'!$B$6:$T$42,16,0)</f>
        <v/>
      </c>
      <c r="DL6" s="5">
        <f>VLOOKUP($B6,'[1]37.BÀO CHẾ 2 (LT)'!$B$6:$T$41,10,0)</f>
        <v>5</v>
      </c>
      <c r="DM6" s="5"/>
      <c r="DN6" s="5" t="str">
        <f>VLOOKUP($B6,'[1]37.BÀO CHẾ 2 (LT)'!$B$6:$T$41,16,0)</f>
        <v/>
      </c>
      <c r="DO6" s="5">
        <f>VLOOKUP($B6,'[1]38.BÀO CHẾ 2 (TH)'!$B$6:$T$42,10,0)</f>
        <v>7</v>
      </c>
      <c r="DP6" s="5"/>
      <c r="DQ6" s="5" t="str">
        <f>VLOOKUP($B6,'[1]38.BÀO CHẾ 2 (TH)'!$B$6:$T$42,16,0)</f>
        <v/>
      </c>
      <c r="DR6" s="5">
        <f>VLOOKUP($B6,'[1]39.PCD'!$B$6:$U$43,10,0)</f>
        <v>9</v>
      </c>
      <c r="DS6" s="5"/>
      <c r="DT6" s="5" t="str">
        <f>VLOOKUP($B6,'[1]39.PCD'!$B$6:$U$43,16,0)</f>
        <v/>
      </c>
      <c r="DU6" s="5">
        <f>VLOOKUP($B6,'[1]40.DƯỢC LIỆU 2 (LT)'!$B$6:$T$42,10,0)</f>
        <v>7.5</v>
      </c>
      <c r="DV6" s="5"/>
      <c r="DW6" s="5" t="str">
        <f>VLOOKUP($B6,'[1]40.DƯỢC LIỆU 2 (LT)'!$B$6:$T$42,16,0)</f>
        <v/>
      </c>
      <c r="DX6" s="5">
        <f>VLOOKUP($B6,'[1]41.DƯỢC LÝ 2'!$B$6:$T$43,10,0)</f>
        <v>5</v>
      </c>
      <c r="DY6" s="5"/>
      <c r="DZ6" s="5" t="str">
        <f>VLOOKUP($B6,'[1]41.DƯỢC LÝ 2'!$B$6:$T$43,16,0)</f>
        <v/>
      </c>
      <c r="EA6" s="5"/>
      <c r="EB6" s="5"/>
      <c r="EC6" s="5"/>
      <c r="ED6" s="5">
        <f>VLOOKUP($B6,'[1]43.HD2 (LT)'!$B$6:$T$44,10,0)</f>
        <v>6</v>
      </c>
      <c r="EE6" s="5"/>
      <c r="EF6" s="5" t="str">
        <f>VLOOKUP($B6,'[1]43.HD2 (LT)'!$B$6:$T$44,16,0)</f>
        <v/>
      </c>
      <c r="EG6" s="5"/>
      <c r="EH6" s="5"/>
      <c r="EI6" s="5"/>
      <c r="EJ6" s="5"/>
      <c r="EK6" s="5"/>
      <c r="EL6" s="5"/>
    </row>
    <row r="7" spans="1:142" s="7" customFormat="1" ht="24.95" customHeight="1" x14ac:dyDescent="0.25">
      <c r="A7" s="13">
        <v>4</v>
      </c>
      <c r="B7" s="9" t="s">
        <v>111</v>
      </c>
      <c r="C7" s="9" t="s">
        <v>112</v>
      </c>
      <c r="D7" s="10" t="s">
        <v>41</v>
      </c>
      <c r="E7" s="4" t="s">
        <v>73</v>
      </c>
      <c r="F7" s="4" t="s">
        <v>113</v>
      </c>
      <c r="G7" s="4" t="s">
        <v>77</v>
      </c>
      <c r="H7" s="5">
        <f>VLOOKUP($B7,'[1]1.AVGT1'!$B$6:$T$45,10,0)</f>
        <v>6.4</v>
      </c>
      <c r="I7" s="5"/>
      <c r="J7" s="5" t="str">
        <f>VLOOKUP($B7,'[1]1.AVGT1'!$B$6:$T$45,16,0)</f>
        <v/>
      </c>
      <c r="K7" s="5">
        <f>VLOOKUP($B7,'[1]2.CTRI'!$B$6:$T$45,10,0)</f>
        <v>5</v>
      </c>
      <c r="L7" s="5"/>
      <c r="M7" s="5" t="str">
        <f>VLOOKUP($B7,'[1]2.CTRI'!$B$6:$T$45,16,0)</f>
        <v/>
      </c>
      <c r="N7" s="5">
        <f>VLOOKUP($B7,'[1]3.PLUAT'!$B$6:$U$44,10,0)</f>
        <v>5</v>
      </c>
      <c r="O7" s="5"/>
      <c r="P7" s="5" t="str">
        <f>VLOOKUP($B7,'[1]3.PLUAT'!$B$6:$U$44,16,0)</f>
        <v/>
      </c>
      <c r="Q7" s="5">
        <f>VLOOKUP($B7,'[1]4.THOC'!$B$6:$T$45,10,0)</f>
        <v>6</v>
      </c>
      <c r="R7" s="5"/>
      <c r="S7" s="5" t="str">
        <f>VLOOKUP($B7,'[1]4.THOC'!$B$6:$T$45,16,0)</f>
        <v/>
      </c>
      <c r="T7" s="5">
        <f>VLOOKUP($B7,'[1]6.GDTC'!$B$6:$T$44,10,0)</f>
        <v>6</v>
      </c>
      <c r="U7" s="5"/>
      <c r="V7" s="5" t="str">
        <f>VLOOKUP($B7,'[1]6.GDTC'!$B$6:$T$44,16,0)</f>
        <v/>
      </c>
      <c r="W7" s="5">
        <f>VLOOKUP($B7,'[1]5.GDQP'!$B$6:$X$45,10,0)</f>
        <v>7.3</v>
      </c>
      <c r="X7" s="5"/>
      <c r="Y7" s="5" t="str">
        <f>VLOOKUP($B7,'[1]5.GDQP'!$B$6:$X$45,16,0)</f>
        <v/>
      </c>
      <c r="Z7" s="5">
        <f>VLOOKUP($B7,'[1]7.VLĐC-LS'!$B$6:$T$44,10,0)</f>
        <v>4</v>
      </c>
      <c r="AA7" s="5">
        <f>VLOOKUP($B7,'[1]7.VLĐC-LS'!$B$6:$T$44,12,0)</f>
        <v>9.6</v>
      </c>
      <c r="AB7" s="5" t="str">
        <f>VLOOKUP($B7,'[1]7.VLĐC-LS'!$B$6:$T$44,16,0)</f>
        <v/>
      </c>
      <c r="AC7" s="5">
        <f>VLOOKUP($B7,'[1]8.TXSTK'!$B$6:$T$44,10,0)</f>
        <v>7</v>
      </c>
      <c r="AD7" s="5"/>
      <c r="AE7" s="5" t="str">
        <f>VLOOKUP($B7,'[1]8.TXSTK'!$B$6:$T$44,16,0)</f>
        <v/>
      </c>
      <c r="AF7" s="5">
        <f>VLOOKUP($B7,'[1]9.VS-KS'!$B$6:$T$444,10,0)</f>
        <v>6</v>
      </c>
      <c r="AG7" s="5"/>
      <c r="AH7" s="5" t="str">
        <f>VLOOKUP($B7,'[1]9.VS-KS'!$B$6:$T$444,16,0)</f>
        <v/>
      </c>
      <c r="AI7" s="5">
        <f>VLOOKUP($B7,'[1]10.HĐC-VC'!$B$6:$T$44,10,0)</f>
        <v>0</v>
      </c>
      <c r="AJ7" s="5">
        <f>VLOOKUP($B7,'[1]10.HĐC-VC'!$B$6:$T$44,12,0)</f>
        <v>6</v>
      </c>
      <c r="AK7" s="5" t="str">
        <f>VLOOKUP($B7,'[1]10.HĐC-VC'!$B$6:$T$44,16,0)</f>
        <v/>
      </c>
      <c r="AL7" s="5">
        <f>VLOOKUP($B7,'[1]12.AVGT 2'!$B$6:$T$41,10,0)</f>
        <v>3.5</v>
      </c>
      <c r="AM7" s="5">
        <f>VLOOKUP($B7,'[1]12.AVGT 2'!$B$6:$T$41,12,0)</f>
        <v>5.3</v>
      </c>
      <c r="AN7" s="5" t="str">
        <f>VLOOKUP($B7,'[1]12.AVGT 2'!$B$6:$T$41,16,0)</f>
        <v/>
      </c>
      <c r="AO7" s="5">
        <f>VLOOKUP($B7,'[1]11.GPSL'!$B$6:$T$45,10,0)</f>
        <v>7</v>
      </c>
      <c r="AP7" s="5"/>
      <c r="AQ7" s="5" t="str">
        <f>VLOOKUP($B7,'[1]11.GPSL'!$B$6:$T$45,16,0)</f>
        <v/>
      </c>
      <c r="AR7" s="5">
        <f>VLOOKUP($B7,'[1]13.ĐVTT'!$B$6:$T$50,10,0)</f>
        <v>8</v>
      </c>
      <c r="AS7" s="5"/>
      <c r="AT7" s="5" t="str">
        <f>VLOOKUP($B7,'[1]13.ĐVTT'!$B$6:$T$50,16,0)</f>
        <v/>
      </c>
      <c r="AU7" s="5">
        <f>VLOOKUP($B7,'[1]15.TTGDSK'!$B$6:$S$54,10,0)</f>
        <v>7.7</v>
      </c>
      <c r="AV7" s="5"/>
      <c r="AW7" s="5" t="str">
        <f>VLOOKUP($B7,'[1]15.TTGDSK'!$B$6:$S$54,16,0)</f>
        <v/>
      </c>
      <c r="AX7" s="5">
        <f>VLOOKUP($B7,'[1]16.BCĐC (LT)'!$B$6:$T$45,10,0)</f>
        <v>4</v>
      </c>
      <c r="AY7" s="5">
        <f>VLOOKUP($B7,'[1]16.BCĐC (LT)'!$B$6:$T$45,12,0)</f>
        <v>6.5</v>
      </c>
      <c r="AZ7" s="5" t="str">
        <f>VLOOKUP($B7,'[1]16.BCĐC (LT)'!$B$6:$T$45,16,0)</f>
        <v/>
      </c>
      <c r="BA7" s="5">
        <f>VLOOKUP($B7,'[1]17.SHDT'!$B$6:$T$44,10,0)</f>
        <v>7.5</v>
      </c>
      <c r="BB7" s="5"/>
      <c r="BC7" s="5" t="str">
        <f>VLOOKUP($B7,'[1]17.SHDT'!$B$6:$T$44,16,0)</f>
        <v/>
      </c>
      <c r="BD7" s="5">
        <f>VLOOKUP($B7,'[1]18.KTD'!$B$6:$T$44,10,0)</f>
        <v>6</v>
      </c>
      <c r="BE7" s="5"/>
      <c r="BF7" s="5" t="str">
        <f>VLOOKUP($B7,'[1]18.KTD'!$B$6:$T$44,16,0)</f>
        <v/>
      </c>
      <c r="BG7" s="5">
        <f>VLOOKUP($B7,'[1]19.BCĐC (TH)'!$B$6:$U$45,10,0)</f>
        <v>0</v>
      </c>
      <c r="BH7" s="5">
        <f>VLOOKUP($B7,'[1]19.BCĐC (TH)'!$B$6:$U$45,12,0)</f>
        <v>7</v>
      </c>
      <c r="BI7" s="5" t="str">
        <f>VLOOKUP($B7,'[1]19.BCĐC (TH)'!$B$6:$U$45,16,0)</f>
        <v/>
      </c>
      <c r="BJ7" s="5">
        <f>VLOOKUP($B7,'[1]20.HH 1 (LT)'!$B$6:$T$41,10,0)</f>
        <v>9</v>
      </c>
      <c r="BK7" s="5"/>
      <c r="BL7" s="5" t="str">
        <f>VLOOKUP($B7,'[1]20.HH 1 (LT)'!$B$6:$T$41,16,0)</f>
        <v/>
      </c>
      <c r="BM7" s="5">
        <f>VLOOKUP($B7,'[1]21.HH 1 (TH) '!$B$6:$T$42,10,0)</f>
        <v>10</v>
      </c>
      <c r="BN7" s="5"/>
      <c r="BO7" s="5" t="str">
        <f>VLOOKUP($B7,'[1]21.HH 1 (TH) '!$B$6:$T$42,16,0)</f>
        <v/>
      </c>
      <c r="BP7" s="5">
        <f>VLOOKUP($B7,'[1]14.AVGT 3'!$B$6:$Y$56,10,0)</f>
        <v>6.4</v>
      </c>
      <c r="BQ7" s="5">
        <f>VLOOKUP($B7,'[1]14.AVGT 3'!$B$6:$Y$56,12,0)</f>
        <v>6.6</v>
      </c>
      <c r="BR7" s="5" t="str">
        <f>VLOOKUP($B7,'[1]14.AVGT 3'!$B$6:$Y$56,16,0)</f>
        <v/>
      </c>
      <c r="BS7" s="5">
        <f>VLOOKUP($B7,'[1]22.HHC'!$B$6:$T$44,10,0)</f>
        <v>7.5</v>
      </c>
      <c r="BT7" s="5"/>
      <c r="BU7" s="5" t="str">
        <f>VLOOKUP($B7,'[1]22.HHC'!$B$6:$T$44,16,0)</f>
        <v/>
      </c>
      <c r="BV7" s="5">
        <f>VLOOKUP($B7,'[1]23.TCQLYT'!$B$6:$T$41,10,0)</f>
        <v>7.5</v>
      </c>
      <c r="BW7" s="5"/>
      <c r="BX7" s="5" t="str">
        <f>VLOOKUP($B7,'[1]23.TCQLYT'!$B$6:$T$41,16,0)</f>
        <v/>
      </c>
      <c r="BY7" s="5">
        <f>VLOOKUP($B7,'[1]28.TVD(LT) '!$B$6:$T$42,10,0)</f>
        <v>6</v>
      </c>
      <c r="BZ7" s="5"/>
      <c r="CA7" s="5" t="str">
        <f>VLOOKUP($B7,'[1]28.TVD(LT) '!$B$6:$T$42,16,0)</f>
        <v/>
      </c>
      <c r="CB7" s="5">
        <f>VLOOKUP($B7,'[1]25.THTV'!$B$6:$T$45,10,0)</f>
        <v>7</v>
      </c>
      <c r="CC7" s="5"/>
      <c r="CD7" s="5" t="str">
        <f>VLOOKUP($B7,'[1]25.THTV'!$B$6:$T$45,16,0)</f>
        <v/>
      </c>
      <c r="CE7" s="5">
        <f>VLOOKUP($B7,'[1]27.DXHH'!$B$6:$T$45,10,0)</f>
        <v>7.2</v>
      </c>
      <c r="CF7" s="5"/>
      <c r="CG7" s="5" t="str">
        <f>VLOOKUP($B7,'[1]27.DXHH'!$B$6:$T$45,16,0)</f>
        <v/>
      </c>
      <c r="CH7" s="5">
        <f>VLOOKUP($B7,'[1]30.HHPT2'!$B$6:$T$44,10,0)</f>
        <v>3.8</v>
      </c>
      <c r="CI7" s="5">
        <f>VLOOKUP($B7,'[1]30.HHPT2'!$B$6:$T$44,12,0)</f>
        <v>5</v>
      </c>
      <c r="CJ7" s="5" t="str">
        <f>VLOOKUP($B7,'[1]30.HHPT2'!$B$6:$T$44,16,0)</f>
        <v/>
      </c>
      <c r="CK7" s="5">
        <f>VLOOKUP($B7,'[1]26.THHPT2'!$B$6:$T$42,10,0)</f>
        <v>8</v>
      </c>
      <c r="CL7" s="5"/>
      <c r="CM7" s="5" t="str">
        <f>VLOOKUP($B7,'[1]26.THHPT2'!$B$6:$T$42,16,0)</f>
        <v/>
      </c>
      <c r="CN7" s="5">
        <f>VLOOKUP($B7,'[1]29.HD1'!$B$6:$T$50,10,0)</f>
        <v>5.5</v>
      </c>
      <c r="CO7" s="5"/>
      <c r="CP7" s="5" t="str">
        <f>VLOOKUP($B7,'[1]29.HD1'!$B$6:$T$50,16,0)</f>
        <v/>
      </c>
      <c r="CQ7" s="5">
        <f>VLOOKUP($B7,'[1]31.HS'!$B$6:$S$45,10,0)</f>
        <v>6.5</v>
      </c>
      <c r="CR7" s="5"/>
      <c r="CS7" s="5" t="str">
        <f>VLOOKUP($B7,'[1]31.HS'!$B$6:$S$45,16,0)</f>
        <v/>
      </c>
      <c r="CT7" s="5">
        <f>VLOOKUP($B7,'[1]29.AVGT4'!$B$6:$T$47,10,0)</f>
        <v>6.3</v>
      </c>
      <c r="CU7" s="5">
        <f>VLOOKUP($B7,'[1]29.AVGT4'!$B$6:$T$47,12,0)</f>
        <v>6.7</v>
      </c>
      <c r="CV7" s="5" t="str">
        <f>VLOOKUP($B7,'[1]29.AVGT4'!$B$6:$T$47,16,0)</f>
        <v/>
      </c>
      <c r="CW7" s="5">
        <f>VLOOKUP($B7,'[1]32.KNT(LT)'!$B$6:$U$43,10,0)</f>
        <v>8</v>
      </c>
      <c r="CX7" s="5"/>
      <c r="CY7" s="5" t="str">
        <f>VLOOKUP($B7,'[1]32.KNT(LT)'!$B$6:$U$43,16,0)</f>
        <v/>
      </c>
      <c r="CZ7" s="5">
        <f>VLOOKUP($B7,'[1]33.KNT (TH)'!$B$6:$T$41,10,0)</f>
        <v>9</v>
      </c>
      <c r="DA7" s="5"/>
      <c r="DB7" s="5" t="str">
        <f>VLOOKUP($B7,'[1]33.KNT (TH)'!$B$6:$T$41,16,0)</f>
        <v/>
      </c>
      <c r="DC7" s="5">
        <f>VLOOKUP($B7,'[1]34.DƯỢC LIỆU 1 (LT)'!$B$6:$T$42,10,0)</f>
        <v>8.5</v>
      </c>
      <c r="DD7" s="5"/>
      <c r="DE7" s="5" t="str">
        <f>VLOOKUP($B7,'[1]34.DƯỢC LIỆU 1 (LT)'!$B$6:$T$42,16,0)</f>
        <v/>
      </c>
      <c r="DF7" s="5">
        <f>VLOOKUP($B7,'[1]35.DƯỢC LIỆU 1 (TH)'!$B$6:$T$45,10,0)</f>
        <v>6.5</v>
      </c>
      <c r="DG7" s="5"/>
      <c r="DH7" s="5" t="str">
        <f>VLOOKUP($B7,'[1]34.DƯỢC LIỆU 1 (LT)'!$B$6:$T$42,16,0)</f>
        <v/>
      </c>
      <c r="DI7" s="5">
        <f>VLOOKUP($B7,'[1]36.BQT'!$B$6:$T$42,10,0)</f>
        <v>7.5</v>
      </c>
      <c r="DJ7" s="5"/>
      <c r="DK7" s="5" t="str">
        <f>VLOOKUP($B7,'[1]36.BQT'!$B$6:$T$42,16,0)</f>
        <v/>
      </c>
      <c r="DL7" s="5">
        <f>VLOOKUP($B7,'[1]37.BÀO CHẾ 2 (LT)'!$B$6:$T$41,10,0)</f>
        <v>8</v>
      </c>
      <c r="DM7" s="5"/>
      <c r="DN7" s="5" t="str">
        <f>VLOOKUP($B7,'[1]37.BÀO CHẾ 2 (LT)'!$B$6:$T$41,16,0)</f>
        <v/>
      </c>
      <c r="DO7" s="5">
        <f>VLOOKUP($B7,'[1]38.BÀO CHẾ 2 (TH)'!$B$6:$T$42,10,0)</f>
        <v>6.5</v>
      </c>
      <c r="DP7" s="5"/>
      <c r="DQ7" s="5" t="str">
        <f>VLOOKUP($B7,'[1]38.BÀO CHẾ 2 (TH)'!$B$6:$T$42,16,0)</f>
        <v/>
      </c>
      <c r="DR7" s="5">
        <f>VLOOKUP($B7,'[1]39.PCD'!$B$6:$U$43,10,0)</f>
        <v>8.4</v>
      </c>
      <c r="DS7" s="5"/>
      <c r="DT7" s="5" t="str">
        <f>VLOOKUP($B7,'[1]39.PCD'!$B$6:$U$43,16,0)</f>
        <v/>
      </c>
      <c r="DU7" s="5">
        <f>VLOOKUP($B7,'[1]40.DƯỢC LIỆU 2 (LT)'!$B$6:$T$42,10,0)</f>
        <v>7.5</v>
      </c>
      <c r="DV7" s="5"/>
      <c r="DW7" s="5" t="str">
        <f>VLOOKUP($B7,'[1]40.DƯỢC LIỆU 2 (LT)'!$B$6:$T$42,16,0)</f>
        <v/>
      </c>
      <c r="DX7" s="5">
        <f>VLOOKUP($B7,'[1]41.DƯỢC LÝ 2'!$B$6:$T$43,10,0)</f>
        <v>8</v>
      </c>
      <c r="DY7" s="5"/>
      <c r="DZ7" s="5" t="str">
        <f>VLOOKUP($B7,'[1]41.DƯỢC LÝ 2'!$B$6:$T$43,16,0)</f>
        <v/>
      </c>
      <c r="EA7" s="5"/>
      <c r="EB7" s="5"/>
      <c r="EC7" s="5"/>
      <c r="ED7" s="5">
        <f>VLOOKUP($B7,'[1]43.HD2 (LT)'!$B$6:$T$44,10,0)</f>
        <v>7.5</v>
      </c>
      <c r="EE7" s="5"/>
      <c r="EF7" s="5" t="str">
        <f>VLOOKUP($B7,'[1]43.HD2 (LT)'!$B$6:$T$44,16,0)</f>
        <v/>
      </c>
      <c r="EG7" s="5"/>
      <c r="EH7" s="5"/>
      <c r="EI7" s="5"/>
      <c r="EJ7" s="5"/>
      <c r="EK7" s="5"/>
      <c r="EL7" s="5"/>
    </row>
    <row r="8" spans="1:142" s="7" customFormat="1" ht="24.95" customHeight="1" x14ac:dyDescent="0.25">
      <c r="A8" s="13">
        <v>5</v>
      </c>
      <c r="B8" s="9" t="s">
        <v>114</v>
      </c>
      <c r="C8" s="9" t="s">
        <v>115</v>
      </c>
      <c r="D8" s="10" t="s">
        <v>116</v>
      </c>
      <c r="E8" s="4" t="s">
        <v>109</v>
      </c>
      <c r="F8" s="4" t="s">
        <v>117</v>
      </c>
      <c r="G8" s="4" t="s">
        <v>83</v>
      </c>
      <c r="H8" s="5">
        <f>VLOOKUP($B8,'[1]1.AVGT1'!$B$6:$T$45,10,0)</f>
        <v>7.1</v>
      </c>
      <c r="I8" s="5"/>
      <c r="J8" s="5" t="str">
        <f>VLOOKUP($B8,'[1]1.AVGT1'!$B$6:$T$45,16,0)</f>
        <v/>
      </c>
      <c r="K8" s="5">
        <f>VLOOKUP($B8,'[1]2.CTRI'!$B$6:$T$45,10,0)</f>
        <v>7</v>
      </c>
      <c r="L8" s="5"/>
      <c r="M8" s="5" t="str">
        <f>VLOOKUP($B8,'[1]2.CTRI'!$B$6:$T$45,16,0)</f>
        <v/>
      </c>
      <c r="N8" s="5">
        <f>VLOOKUP($B8,'[1]3.PLUAT'!$B$6:$U$44,10,0)</f>
        <v>5</v>
      </c>
      <c r="O8" s="5"/>
      <c r="P8" s="5" t="str">
        <f>VLOOKUP($B8,'[1]3.PLUAT'!$B$6:$U$44,16,0)</f>
        <v/>
      </c>
      <c r="Q8" s="5">
        <f>VLOOKUP($B8,'[1]4.THOC'!$B$6:$T$45,10,0)</f>
        <v>7</v>
      </c>
      <c r="R8" s="5"/>
      <c r="S8" s="5" t="str">
        <f>VLOOKUP($B8,'[1]4.THOC'!$B$6:$T$45,16,0)</f>
        <v/>
      </c>
      <c r="T8" s="5">
        <f>VLOOKUP($B8,'[1]6.GDTC'!$B$6:$T$44,10,0)</f>
        <v>9</v>
      </c>
      <c r="U8" s="5"/>
      <c r="V8" s="5" t="str">
        <f>VLOOKUP($B8,'[1]6.GDTC'!$B$6:$T$44,16,0)</f>
        <v/>
      </c>
      <c r="W8" s="5">
        <f>VLOOKUP($B8,'[1]5.GDQP'!$B$6:$X$45,10,0)</f>
        <v>6.9</v>
      </c>
      <c r="X8" s="5"/>
      <c r="Y8" s="5" t="str">
        <f>VLOOKUP($B8,'[1]5.GDQP'!$B$6:$X$45,16,0)</f>
        <v/>
      </c>
      <c r="Z8" s="5">
        <f>VLOOKUP($B8,'[1]7.VLĐC-LS'!$B$6:$T$44,10,0)</f>
        <v>5.6</v>
      </c>
      <c r="AA8" s="5"/>
      <c r="AB8" s="5" t="str">
        <f>VLOOKUP($B8,'[1]7.VLĐC-LS'!$B$6:$T$44,16,0)</f>
        <v/>
      </c>
      <c r="AC8" s="5">
        <f>VLOOKUP($B8,'[1]8.TXSTK'!$B$6:$T$44,10,0)</f>
        <v>7</v>
      </c>
      <c r="AD8" s="5"/>
      <c r="AE8" s="5" t="str">
        <f>VLOOKUP($B8,'[1]8.TXSTK'!$B$6:$T$44,16,0)</f>
        <v/>
      </c>
      <c r="AF8" s="5">
        <f>VLOOKUP($B8,'[1]9.VS-KS'!$B$6:$T$444,10,0)</f>
        <v>5</v>
      </c>
      <c r="AG8" s="5"/>
      <c r="AH8" s="5" t="str">
        <f>VLOOKUP($B8,'[1]9.VS-KS'!$B$6:$T$444,16,0)</f>
        <v/>
      </c>
      <c r="AI8" s="5">
        <f>VLOOKUP($B8,'[1]10.HĐC-VC'!$B$6:$T$44,10,0)</f>
        <v>5</v>
      </c>
      <c r="AJ8" s="5"/>
      <c r="AK8" s="5" t="str">
        <f>VLOOKUP($B8,'[1]10.HĐC-VC'!$B$6:$T$44,16,0)</f>
        <v/>
      </c>
      <c r="AL8" s="5">
        <f>VLOOKUP($B8,'[1]12.AVGT 2'!$B$6:$T$41,10,0)</f>
        <v>6.4</v>
      </c>
      <c r="AM8" s="5"/>
      <c r="AN8" s="5" t="str">
        <f>VLOOKUP($B8,'[1]12.AVGT 2'!$B$6:$T$41,16,0)</f>
        <v/>
      </c>
      <c r="AO8" s="5">
        <f>VLOOKUP($B8,'[1]11.GPSL'!$B$6:$T$45,10,0)</f>
        <v>7</v>
      </c>
      <c r="AP8" s="5"/>
      <c r="AQ8" s="5" t="str">
        <f>VLOOKUP($B8,'[1]11.GPSL'!$B$6:$T$45,16,0)</f>
        <v/>
      </c>
      <c r="AR8" s="5">
        <f>VLOOKUP($B8,'[1]13.ĐVTT'!$B$6:$T$50,10,0)</f>
        <v>6</v>
      </c>
      <c r="AS8" s="5"/>
      <c r="AT8" s="5" t="str">
        <f>VLOOKUP($B8,'[1]13.ĐVTT'!$B$6:$T$50,16,0)</f>
        <v/>
      </c>
      <c r="AU8" s="5">
        <f>VLOOKUP($B8,'[1]15.TTGDSK'!$B$6:$S$54,10,0)</f>
        <v>6.3</v>
      </c>
      <c r="AV8" s="5"/>
      <c r="AW8" s="5" t="str">
        <f>VLOOKUP($B8,'[1]15.TTGDSK'!$B$6:$S$54,16,0)</f>
        <v/>
      </c>
      <c r="AX8" s="5">
        <f>VLOOKUP($B8,'[1]16.BCĐC (LT)'!$B$6:$T$45,10,0)</f>
        <v>3.5</v>
      </c>
      <c r="AY8" s="5">
        <f>VLOOKUP($B8,'[1]16.BCĐC (LT)'!$B$6:$T$45,12,0)</f>
        <v>5</v>
      </c>
      <c r="AZ8" s="5" t="str">
        <f>VLOOKUP($B8,'[1]16.BCĐC (LT)'!$B$6:$T$45,16,0)</f>
        <v/>
      </c>
      <c r="BA8" s="5">
        <f>VLOOKUP($B8,'[1]17.SHDT'!$B$6:$T$44,10,0)</f>
        <v>5.5</v>
      </c>
      <c r="BB8" s="5"/>
      <c r="BC8" s="5" t="str">
        <f>VLOOKUP($B8,'[1]17.SHDT'!$B$6:$T$44,16,0)</f>
        <v/>
      </c>
      <c r="BD8" s="5">
        <f>VLOOKUP($B8,'[1]18.KTD'!$B$6:$T$44,10,0)</f>
        <v>6.2</v>
      </c>
      <c r="BE8" s="5"/>
      <c r="BF8" s="5" t="str">
        <f>VLOOKUP($B8,'[1]18.KTD'!$B$6:$T$44,16,0)</f>
        <v/>
      </c>
      <c r="BG8" s="5">
        <f>VLOOKUP($B8,'[1]19.BCĐC (TH)'!$B$6:$U$45,10,0)</f>
        <v>8</v>
      </c>
      <c r="BH8" s="5"/>
      <c r="BI8" s="5" t="str">
        <f>VLOOKUP($B8,'[1]19.BCĐC (TH)'!$B$6:$U$45,16,0)</f>
        <v/>
      </c>
      <c r="BJ8" s="5">
        <f>VLOOKUP($B8,'[1]20.HH 1 (LT)'!$B$6:$T$41,10,0)</f>
        <v>7</v>
      </c>
      <c r="BK8" s="5"/>
      <c r="BL8" s="5" t="str">
        <f>VLOOKUP($B8,'[1]20.HH 1 (LT)'!$B$6:$T$41,16,0)</f>
        <v/>
      </c>
      <c r="BM8" s="5">
        <f>VLOOKUP($B8,'[1]21.HH 1 (TH) '!$B$6:$T$42,10,0)</f>
        <v>7</v>
      </c>
      <c r="BN8" s="5"/>
      <c r="BO8" s="5" t="str">
        <f>VLOOKUP($B8,'[1]21.HH 1 (TH) '!$B$6:$T$42,16,0)</f>
        <v/>
      </c>
      <c r="BP8" s="5">
        <f>VLOOKUP($B8,'[1]14.AVGT 3'!$B$6:$Y$56,10,0)</f>
        <v>6.8</v>
      </c>
      <c r="BQ8" s="5"/>
      <c r="BR8" s="5" t="str">
        <f>VLOOKUP($B8,'[1]14.AVGT 3'!$B$6:$Y$56,16,0)</f>
        <v/>
      </c>
      <c r="BS8" s="5">
        <f>VLOOKUP($B8,'[1]22.HHC'!$B$6:$T$44,10,0)</f>
        <v>5.5</v>
      </c>
      <c r="BT8" s="5"/>
      <c r="BU8" s="5" t="str">
        <f>VLOOKUP($B8,'[1]22.HHC'!$B$6:$T$44,16,0)</f>
        <v/>
      </c>
      <c r="BV8" s="5">
        <f>VLOOKUP($B8,'[1]23.TCQLYT'!$B$6:$T$41,10,0)</f>
        <v>5</v>
      </c>
      <c r="BW8" s="5"/>
      <c r="BX8" s="5" t="str">
        <f>VLOOKUP($B8,'[1]23.TCQLYT'!$B$6:$T$41,16,0)</f>
        <v/>
      </c>
      <c r="BY8" s="5">
        <f>VLOOKUP($B8,'[1]28.TVD(LT) '!$B$6:$T$42,10,0)</f>
        <v>6</v>
      </c>
      <c r="BZ8" s="5"/>
      <c r="CA8" s="5" t="str">
        <f>VLOOKUP($B8,'[1]28.TVD(LT) '!$B$6:$T$42,16,0)</f>
        <v/>
      </c>
      <c r="CB8" s="5">
        <f>VLOOKUP($B8,'[1]25.THTV'!$B$6:$T$45,10,0)</f>
        <v>5</v>
      </c>
      <c r="CC8" s="5"/>
      <c r="CD8" s="5" t="str">
        <f>VLOOKUP($B8,'[1]25.THTV'!$B$6:$T$45,16,0)</f>
        <v/>
      </c>
      <c r="CE8" s="5">
        <f>VLOOKUP($B8,'[1]27.DXHH'!$B$6:$T$45,10,0)</f>
        <v>6</v>
      </c>
      <c r="CF8" s="5"/>
      <c r="CG8" s="5" t="str">
        <f>VLOOKUP($B8,'[1]27.DXHH'!$B$6:$T$45,16,0)</f>
        <v/>
      </c>
      <c r="CH8" s="5">
        <f>VLOOKUP($B8,'[1]30.HHPT2'!$B$6:$T$44,10,0)</f>
        <v>4.2</v>
      </c>
      <c r="CI8" s="5">
        <f>VLOOKUP($B8,'[1]30.HHPT2'!$B$6:$T$44,12,0)</f>
        <v>5</v>
      </c>
      <c r="CJ8" s="5" t="str">
        <f>VLOOKUP($B8,'[1]30.HHPT2'!$B$6:$T$44,16,0)</f>
        <v/>
      </c>
      <c r="CK8" s="5">
        <f>VLOOKUP($B8,'[1]26.THHPT2'!$B$6:$T$42,10,0)</f>
        <v>7</v>
      </c>
      <c r="CL8" s="5"/>
      <c r="CM8" s="5" t="str">
        <f>VLOOKUP($B8,'[1]26.THHPT2'!$B$6:$T$42,16,0)</f>
        <v/>
      </c>
      <c r="CN8" s="5">
        <f>VLOOKUP($B8,'[1]29.HD1'!$B$6:$T$50,10,0)</f>
        <v>4.7</v>
      </c>
      <c r="CO8" s="5">
        <f>VLOOKUP($B8,'[1]29.HD1'!$B$6:$T$50,12,0)</f>
        <v>0</v>
      </c>
      <c r="CP8" s="6" t="str">
        <f>VLOOKUP($B8,'[1]29.HD1'!$B$6:$T$50,16,0)</f>
        <v>Học lại</v>
      </c>
      <c r="CQ8" s="5">
        <f>VLOOKUP($B8,'[1]31.HS'!$B$6:$S$45,10,0)</f>
        <v>2.6</v>
      </c>
      <c r="CR8" s="5">
        <f>VLOOKUP($B8,'[1]31.HS'!$B$6:$S$45,12,0)</f>
        <v>0</v>
      </c>
      <c r="CS8" s="6" t="str">
        <f>VLOOKUP($B8,'[1]31.HS'!$B$6:$S$45,16,0)</f>
        <v>Học lại</v>
      </c>
      <c r="CT8" s="5">
        <f>VLOOKUP($B8,'[1]29.AVGT4'!$B$6:$T$47,10,0)</f>
        <v>4.5</v>
      </c>
      <c r="CU8" s="5">
        <f>VLOOKUP($B8,'[1]29.AVGT4'!$B$6:$T$47,12,0)</f>
        <v>5.0999999999999996</v>
      </c>
      <c r="CV8" s="6" t="str">
        <f>VLOOKUP($B8,'[1]29.AVGT4'!$B$6:$T$47,16,0)</f>
        <v>Học lại</v>
      </c>
      <c r="CW8" s="5">
        <f>VLOOKUP($B8,'[1]32.KNT(LT)'!$B$6:$U$43,10,0)</f>
        <v>5.5</v>
      </c>
      <c r="CX8" s="5"/>
      <c r="CY8" s="5" t="str">
        <f>VLOOKUP($B8,'[1]32.KNT(LT)'!$B$6:$U$43,16,0)</f>
        <v/>
      </c>
      <c r="CZ8" s="5">
        <f>VLOOKUP($B8,'[1]33.KNT (TH)'!$B$6:$T$41,10,0)</f>
        <v>5</v>
      </c>
      <c r="DA8" s="5"/>
      <c r="DB8" s="5" t="str">
        <f>VLOOKUP($B8,'[1]33.KNT (TH)'!$B$6:$T$41,16,0)</f>
        <v/>
      </c>
      <c r="DC8" s="5">
        <f>VLOOKUP($B8,'[1]34.DƯỢC LIỆU 1 (LT)'!$B$6:$T$42,10,0)</f>
        <v>5.5</v>
      </c>
      <c r="DD8" s="5"/>
      <c r="DE8" s="5" t="str">
        <f>VLOOKUP($B8,'[1]34.DƯỢC LIỆU 1 (LT)'!$B$6:$T$42,16,0)</f>
        <v/>
      </c>
      <c r="DF8" s="5">
        <f>VLOOKUP($B8,'[1]35.DƯỢC LIỆU 1 (TH)'!$B$6:$T$45,10,0)</f>
        <v>6.5</v>
      </c>
      <c r="DG8" s="5"/>
      <c r="DH8" s="5" t="str">
        <f>VLOOKUP($B8,'[1]34.DƯỢC LIỆU 1 (LT)'!$B$6:$T$42,16,0)</f>
        <v/>
      </c>
      <c r="DI8" s="5">
        <f>VLOOKUP($B8,'[1]36.BQT'!$B$6:$T$42,10,0)</f>
        <v>6.5</v>
      </c>
      <c r="DJ8" s="5"/>
      <c r="DK8" s="5" t="str">
        <f>VLOOKUP($B8,'[1]36.BQT'!$B$6:$T$42,16,0)</f>
        <v/>
      </c>
      <c r="DL8" s="5">
        <f>VLOOKUP($B8,'[1]37.BÀO CHẾ 2 (LT)'!$B$6:$T$41,10,0)</f>
        <v>5.5</v>
      </c>
      <c r="DM8" s="5"/>
      <c r="DN8" s="5" t="str">
        <f>VLOOKUP($B8,'[1]37.BÀO CHẾ 2 (LT)'!$B$6:$T$41,16,0)</f>
        <v/>
      </c>
      <c r="DO8" s="5">
        <f>VLOOKUP($B8,'[1]38.BÀO CHẾ 2 (TH)'!$B$6:$T$42,10,0)</f>
        <v>6</v>
      </c>
      <c r="DP8" s="5"/>
      <c r="DQ8" s="5" t="str">
        <f>VLOOKUP($B8,'[1]38.BÀO CHẾ 2 (TH)'!$B$6:$T$42,16,0)</f>
        <v/>
      </c>
      <c r="DR8" s="5">
        <f>VLOOKUP($B8,'[1]39.PCD'!$B$6:$U$43,10,0)</f>
        <v>8.1999999999999993</v>
      </c>
      <c r="DS8" s="5"/>
      <c r="DT8" s="5" t="str">
        <f>VLOOKUP($B8,'[1]39.PCD'!$B$6:$U$43,16,0)</f>
        <v/>
      </c>
      <c r="DU8" s="5">
        <f>VLOOKUP($B8,'[1]40.DƯỢC LIỆU 2 (LT)'!$B$6:$T$42,10,0)</f>
        <v>7</v>
      </c>
      <c r="DV8" s="5"/>
      <c r="DW8" s="5" t="str">
        <f>VLOOKUP($B8,'[1]40.DƯỢC LIỆU 2 (LT)'!$B$6:$T$42,16,0)</f>
        <v/>
      </c>
      <c r="DX8" s="5">
        <f>VLOOKUP($B8,'[1]41.DƯỢC LÝ 2'!$B$6:$T$43,10,0)</f>
        <v>8</v>
      </c>
      <c r="DY8" s="5"/>
      <c r="DZ8" s="5" t="str">
        <f>VLOOKUP($B8,'[1]41.DƯỢC LÝ 2'!$B$6:$T$43,16,0)</f>
        <v/>
      </c>
      <c r="EA8" s="5"/>
      <c r="EB8" s="5"/>
      <c r="EC8" s="5"/>
      <c r="ED8" s="5">
        <f>VLOOKUP($B8,'[1]43.HD2 (LT)'!$B$6:$T$44,10,0)</f>
        <v>6</v>
      </c>
      <c r="EE8" s="5"/>
      <c r="EF8" s="5" t="str">
        <f>VLOOKUP($B8,'[1]43.HD2 (LT)'!$B$6:$T$44,16,0)</f>
        <v/>
      </c>
      <c r="EG8" s="5"/>
      <c r="EH8" s="5"/>
      <c r="EI8" s="5"/>
      <c r="EJ8" s="5"/>
      <c r="EK8" s="5"/>
      <c r="EL8" s="5"/>
    </row>
    <row r="9" spans="1:142" s="7" customFormat="1" ht="24.95" customHeight="1" x14ac:dyDescent="0.25">
      <c r="A9" s="13">
        <v>6</v>
      </c>
      <c r="B9" s="9" t="s">
        <v>118</v>
      </c>
      <c r="C9" s="9" t="s">
        <v>50</v>
      </c>
      <c r="D9" s="10" t="s">
        <v>13</v>
      </c>
      <c r="E9" s="4" t="s">
        <v>73</v>
      </c>
      <c r="F9" s="4" t="s">
        <v>80</v>
      </c>
      <c r="G9" s="4" t="s">
        <v>77</v>
      </c>
      <c r="H9" s="5">
        <f>VLOOKUP($B9,'[1]1.AVGT1'!$B$6:$T$45,10,0)</f>
        <v>6.4</v>
      </c>
      <c r="I9" s="5">
        <f>VLOOKUP($B9,'[1]1.AVGT1'!$B$6:$T$45,12,0)</f>
        <v>7</v>
      </c>
      <c r="J9" s="5" t="str">
        <f>VLOOKUP($B9,'[1]1.AVGT1'!$B$6:$T$45,16,0)</f>
        <v/>
      </c>
      <c r="K9" s="5">
        <f>VLOOKUP($B9,'[1]2.CTRI'!$B$6:$T$45,10,0)</f>
        <v>7</v>
      </c>
      <c r="L9" s="5"/>
      <c r="M9" s="5" t="str">
        <f>VLOOKUP($B9,'[1]2.CTRI'!$B$6:$T$45,16,0)</f>
        <v/>
      </c>
      <c r="N9" s="5">
        <f>VLOOKUP($B9,'[1]3.PLUAT'!$B$6:$U$44,10,0)</f>
        <v>5</v>
      </c>
      <c r="O9" s="5"/>
      <c r="P9" s="5" t="str">
        <f>VLOOKUP($B9,'[1]3.PLUAT'!$B$6:$U$44,16,0)</f>
        <v/>
      </c>
      <c r="Q9" s="5">
        <f>VLOOKUP($B9,'[1]4.THOC'!$B$6:$T$45,10,0)</f>
        <v>5</v>
      </c>
      <c r="R9" s="5"/>
      <c r="S9" s="5" t="str">
        <f>VLOOKUP($B9,'[1]4.THOC'!$B$6:$T$45,16,0)</f>
        <v/>
      </c>
      <c r="T9" s="5">
        <f>VLOOKUP($B9,'[1]6.GDTC'!$B$6:$T$44,10,0)</f>
        <v>8</v>
      </c>
      <c r="U9" s="5"/>
      <c r="V9" s="5" t="str">
        <f>VLOOKUP($B9,'[1]6.GDTC'!$B$6:$T$44,16,0)</f>
        <v/>
      </c>
      <c r="W9" s="5">
        <f>VLOOKUP($B9,'[1]5.GDQP'!$B$6:$X$45,10,0)</f>
        <v>7.7</v>
      </c>
      <c r="X9" s="5"/>
      <c r="Y9" s="5" t="str">
        <f>VLOOKUP($B9,'[1]5.GDQP'!$B$6:$X$45,16,0)</f>
        <v/>
      </c>
      <c r="Z9" s="5">
        <f>VLOOKUP($B9,'[1]7.VLĐC-LS'!$B$6:$T$44,10,0)</f>
        <v>3.6</v>
      </c>
      <c r="AA9" s="5">
        <f>VLOOKUP($B9,'[1]7.VLĐC-LS'!$B$6:$T$44,12,0)</f>
        <v>8</v>
      </c>
      <c r="AB9" s="5" t="str">
        <f>VLOOKUP($B9,'[1]7.VLĐC-LS'!$B$6:$T$44,16,0)</f>
        <v/>
      </c>
      <c r="AC9" s="5">
        <f>VLOOKUP($B9,'[1]8.TXSTK'!$B$6:$T$44,10,0)</f>
        <v>8.5</v>
      </c>
      <c r="AD9" s="5"/>
      <c r="AE9" s="5" t="str">
        <f>VLOOKUP($B9,'[1]8.TXSTK'!$B$6:$T$44,16,0)</f>
        <v/>
      </c>
      <c r="AF9" s="5">
        <f>VLOOKUP($B9,'[1]9.VS-KS'!$B$6:$T$444,10,0)</f>
        <v>5</v>
      </c>
      <c r="AG9" s="5"/>
      <c r="AH9" s="5" t="str">
        <f>VLOOKUP($B9,'[1]9.VS-KS'!$B$6:$T$444,16,0)</f>
        <v/>
      </c>
      <c r="AI9" s="5">
        <f>VLOOKUP($B9,'[1]10.HĐC-VC'!$B$6:$T$44,10,0)</f>
        <v>8</v>
      </c>
      <c r="AJ9" s="5"/>
      <c r="AK9" s="5" t="str">
        <f>VLOOKUP($B9,'[1]10.HĐC-VC'!$B$6:$T$44,16,0)</f>
        <v/>
      </c>
      <c r="AL9" s="5">
        <f>VLOOKUP($B9,'[1]12.AVGT 2'!$B$6:$T$41,10,0)</f>
        <v>6.2</v>
      </c>
      <c r="AM9" s="5"/>
      <c r="AN9" s="5" t="str">
        <f>VLOOKUP($B9,'[1]12.AVGT 2'!$B$6:$T$41,16,0)</f>
        <v/>
      </c>
      <c r="AO9" s="5">
        <f>VLOOKUP($B9,'[1]11.GPSL'!$B$6:$T$45,10,0)</f>
        <v>7</v>
      </c>
      <c r="AP9" s="5"/>
      <c r="AQ9" s="5" t="str">
        <f>VLOOKUP($B9,'[1]11.GPSL'!$B$6:$T$45,16,0)</f>
        <v/>
      </c>
      <c r="AR9" s="5">
        <f>VLOOKUP($B9,'[1]13.ĐVTT'!$B$6:$T$50,10,0)</f>
        <v>7</v>
      </c>
      <c r="AS9" s="5"/>
      <c r="AT9" s="5" t="str">
        <f>VLOOKUP($B9,'[1]13.ĐVTT'!$B$6:$T$50,16,0)</f>
        <v/>
      </c>
      <c r="AU9" s="5">
        <v>6</v>
      </c>
      <c r="AV9" s="5"/>
      <c r="AW9" s="75"/>
      <c r="AX9" s="5">
        <f>VLOOKUP($B9,'[1]16.BCĐC (LT)'!$B$6:$T$45,10,0)</f>
        <v>3.5</v>
      </c>
      <c r="AY9" s="5">
        <f>VLOOKUP($B9,'[1]16.BCĐC (LT)'!$B$6:$T$45,12,0)</f>
        <v>6</v>
      </c>
      <c r="AZ9" s="5" t="str">
        <f>VLOOKUP($B9,'[1]16.BCĐC (LT)'!$B$6:$T$45,16,0)</f>
        <v/>
      </c>
      <c r="BA9" s="5">
        <f>VLOOKUP($B9,'[1]17.SHDT'!$B$6:$T$44,10,0)</f>
        <v>5</v>
      </c>
      <c r="BB9" s="5"/>
      <c r="BC9" s="5" t="str">
        <f>VLOOKUP($B9,'[1]17.SHDT'!$B$6:$T$44,16,0)</f>
        <v/>
      </c>
      <c r="BD9" s="5">
        <f>VLOOKUP($B9,'[1]18.KTD'!$B$6:$T$44,10,0)</f>
        <v>8.1999999999999993</v>
      </c>
      <c r="BE9" s="5"/>
      <c r="BF9" s="5" t="str">
        <f>VLOOKUP($B9,'[1]18.KTD'!$B$6:$T$44,16,0)</f>
        <v/>
      </c>
      <c r="BG9" s="5">
        <f>VLOOKUP($B9,'[1]19.BCĐC (TH)'!$B$6:$U$45,10,0)</f>
        <v>0</v>
      </c>
      <c r="BH9" s="5">
        <f>VLOOKUP($B9,'[1]19.BCĐC (TH)'!$B$6:$U$45,12,0)</f>
        <v>5.5</v>
      </c>
      <c r="BI9" s="5" t="str">
        <f>VLOOKUP($B9,'[1]19.BCĐC (TH)'!$B$6:$U$45,16,0)</f>
        <v/>
      </c>
      <c r="BJ9" s="5">
        <f>VLOOKUP($B9,'[1]20.HH 1 (LT)'!$B$6:$T$41,10,0)</f>
        <v>9</v>
      </c>
      <c r="BK9" s="5"/>
      <c r="BL9" s="5" t="str">
        <f>VLOOKUP($B9,'[1]20.HH 1 (LT)'!$B$6:$T$41,16,0)</f>
        <v/>
      </c>
      <c r="BM9" s="5">
        <f>VLOOKUP($B9,'[1]21.HH 1 (TH) '!$B$6:$T$42,10,0)</f>
        <v>7</v>
      </c>
      <c r="BN9" s="5"/>
      <c r="BO9" s="5" t="str">
        <f>VLOOKUP($B9,'[1]21.HH 1 (TH) '!$B$6:$T$42,16,0)</f>
        <v/>
      </c>
      <c r="BP9" s="5"/>
      <c r="BQ9" s="5"/>
      <c r="BR9" s="6" t="str">
        <f>VLOOKUP($B9,'[1]14.AVGT 3'!$B$6:$Y$56,16,0)</f>
        <v>Học lại</v>
      </c>
      <c r="BS9" s="5">
        <f>VLOOKUP($B9,'[1]22.HHC'!$B$6:$T$44,10,0)</f>
        <v>6</v>
      </c>
      <c r="BT9" s="5"/>
      <c r="BU9" s="5" t="str">
        <f>VLOOKUP($B9,'[1]22.HHC'!$B$6:$T$44,16,0)</f>
        <v/>
      </c>
      <c r="BV9" s="5">
        <f>VLOOKUP($B9,'[1]23.TCQLYT'!$B$6:$T$41,10,0)</f>
        <v>7.5</v>
      </c>
      <c r="BW9" s="5"/>
      <c r="BX9" s="5" t="str">
        <f>VLOOKUP($B9,'[1]23.TCQLYT'!$B$6:$T$41,16,0)</f>
        <v/>
      </c>
      <c r="BY9" s="5">
        <f>VLOOKUP($B9,'[1]28.TVD(LT) '!$B$6:$T$42,10,0)</f>
        <v>7</v>
      </c>
      <c r="BZ9" s="5"/>
      <c r="CA9" s="5" t="str">
        <f>VLOOKUP($B9,'[1]28.TVD(LT) '!$B$6:$T$42,16,0)</f>
        <v/>
      </c>
      <c r="CB9" s="5">
        <f>VLOOKUP($B9,'[1]25.THTV'!$B$6:$T$45,10,0)</f>
        <v>5</v>
      </c>
      <c r="CC9" s="5"/>
      <c r="CD9" s="5" t="str">
        <f>VLOOKUP($B9,'[1]25.THTV'!$B$6:$T$45,16,0)</f>
        <v/>
      </c>
      <c r="CE9" s="5">
        <f>VLOOKUP($B9,'[1]27.DXHH'!$B$6:$T$45,10,0)</f>
        <v>5.2</v>
      </c>
      <c r="CF9" s="5"/>
      <c r="CG9" s="5" t="str">
        <f>VLOOKUP($B9,'[1]27.DXHH'!$B$6:$T$45,16,0)</f>
        <v/>
      </c>
      <c r="CH9" s="5">
        <f>VLOOKUP($B9,'[1]30.HHPT2'!$B$6:$T$44,10,0)</f>
        <v>4</v>
      </c>
      <c r="CI9" s="5">
        <f>VLOOKUP($B9,'[1]30.HHPT2'!$B$6:$T$44,12,0)</f>
        <v>7.5</v>
      </c>
      <c r="CJ9" s="5" t="str">
        <f>VLOOKUP($B9,'[1]30.HHPT2'!$B$6:$T$44,16,0)</f>
        <v/>
      </c>
      <c r="CK9" s="5">
        <f>VLOOKUP($B9,'[1]26.THHPT2'!$B$6:$T$42,10,0)</f>
        <v>5.5</v>
      </c>
      <c r="CL9" s="5"/>
      <c r="CM9" s="5" t="str">
        <f>VLOOKUP($B9,'[1]26.THHPT2'!$B$6:$T$42,16,0)</f>
        <v/>
      </c>
      <c r="CN9" s="5">
        <f>VLOOKUP($B9,'[1]29.HD1'!$B$6:$T$50,10,0)</f>
        <v>5.4</v>
      </c>
      <c r="CO9" s="5"/>
      <c r="CP9" s="5" t="str">
        <f>VLOOKUP($B9,'[1]29.HD1'!$B$6:$T$50,16,0)</f>
        <v/>
      </c>
      <c r="CQ9" s="5">
        <f>VLOOKUP($B9,'[1]31.HS'!$B$6:$S$45,10,0)</f>
        <v>6</v>
      </c>
      <c r="CR9" s="5"/>
      <c r="CS9" s="5" t="str">
        <f>VLOOKUP($B9,'[1]31.HS'!$B$6:$S$45,16,0)</f>
        <v/>
      </c>
      <c r="CT9" s="5">
        <f>VLOOKUP($B9,'[1]29.AVGT4'!$B$6:$T$47,10,0)</f>
        <v>6.1</v>
      </c>
      <c r="CU9" s="5"/>
      <c r="CV9" s="5" t="str">
        <f>VLOOKUP($B9,'[1]29.AVGT4'!$B$6:$T$47,16,0)</f>
        <v/>
      </c>
      <c r="CW9" s="5">
        <f>VLOOKUP($B9,'[1]32.KNT(LT)'!$B$6:$U$43,10,0)</f>
        <v>6.5</v>
      </c>
      <c r="CX9" s="5"/>
      <c r="CY9" s="5" t="str">
        <f>VLOOKUP($B9,'[1]32.KNT(LT)'!$B$6:$U$43,16,0)</f>
        <v/>
      </c>
      <c r="CZ9" s="5">
        <f>VLOOKUP($B9,'[1]33.KNT (TH)'!$B$6:$T$41,10,0)</f>
        <v>6.5</v>
      </c>
      <c r="DA9" s="5"/>
      <c r="DB9" s="5" t="str">
        <f>VLOOKUP($B9,'[1]33.KNT (TH)'!$B$6:$T$41,16,0)</f>
        <v/>
      </c>
      <c r="DC9" s="5">
        <f>VLOOKUP($B9,'[1]34.DƯỢC LIỆU 1 (LT)'!$B$6:$T$42,10,0)</f>
        <v>6.5</v>
      </c>
      <c r="DD9" s="5"/>
      <c r="DE9" s="5" t="str">
        <f>VLOOKUP($B9,'[1]34.DƯỢC LIỆU 1 (LT)'!$B$6:$T$42,16,0)</f>
        <v/>
      </c>
      <c r="DF9" s="5">
        <f>VLOOKUP($B9,'[1]35.DƯỢC LIỆU 1 (TH)'!$B$6:$T$45,10,0)</f>
        <v>5</v>
      </c>
      <c r="DG9" s="5"/>
      <c r="DH9" s="5" t="str">
        <f>VLOOKUP($B9,'[1]34.DƯỢC LIỆU 1 (LT)'!$B$6:$T$42,16,0)</f>
        <v/>
      </c>
      <c r="DI9" s="5">
        <f>VLOOKUP($B9,'[1]36.BQT'!$B$6:$T$42,10,0)</f>
        <v>7.5</v>
      </c>
      <c r="DJ9" s="5"/>
      <c r="DK9" s="5" t="str">
        <f>VLOOKUP($B9,'[1]36.BQT'!$B$6:$T$42,16,0)</f>
        <v/>
      </c>
      <c r="DL9" s="5">
        <f>VLOOKUP($B9,'[1]37.BÀO CHẾ 2 (LT)'!$B$6:$T$41,10,0)</f>
        <v>4.5</v>
      </c>
      <c r="DM9" s="5"/>
      <c r="DN9" s="23" t="str">
        <f>VLOOKUP($B9,'[1]37.BÀO CHẾ 2 (LT)'!$B$6:$T$41,16,0)</f>
        <v>Thi lại</v>
      </c>
      <c r="DO9" s="5">
        <f>VLOOKUP($B9,'[1]38.BÀO CHẾ 2 (TH)'!$B$6:$T$42,10,0)</f>
        <v>0</v>
      </c>
      <c r="DP9" s="5">
        <f>VLOOKUP($B9,'[1]38.BÀO CHẾ 2 (TH)'!$B$6:$T$42,12,0)</f>
        <v>7.5</v>
      </c>
      <c r="DQ9" s="5" t="str">
        <f>VLOOKUP($B9,'[1]38.BÀO CHẾ 2 (TH)'!$B$6:$T$42,16,0)</f>
        <v/>
      </c>
      <c r="DR9" s="5">
        <f>VLOOKUP($B9,'[1]39.PCD'!$B$6:$U$43,10,0)</f>
        <v>7.8</v>
      </c>
      <c r="DS9" s="5"/>
      <c r="DT9" s="5" t="str">
        <f>VLOOKUP($B9,'[1]39.PCD'!$B$6:$U$43,16,0)</f>
        <v/>
      </c>
      <c r="DU9" s="5">
        <f>VLOOKUP($B9,'[1]40.DƯỢC LIỆU 2 (LT)'!$B$6:$T$42,10,0)</f>
        <v>7</v>
      </c>
      <c r="DV9" s="5"/>
      <c r="DW9" s="5" t="str">
        <f>VLOOKUP($B9,'[1]40.DƯỢC LIỆU 2 (LT)'!$B$6:$T$42,16,0)</f>
        <v/>
      </c>
      <c r="DX9" s="5">
        <f>VLOOKUP($B9,'[1]41.DƯỢC LÝ 2'!$B$6:$T$43,10,0)</f>
        <v>8.5</v>
      </c>
      <c r="DY9" s="5"/>
      <c r="DZ9" s="5" t="str">
        <f>VLOOKUP($B9,'[1]41.DƯỢC LÝ 2'!$B$6:$T$43,16,0)</f>
        <v/>
      </c>
      <c r="EA9" s="5"/>
      <c r="EB9" s="5"/>
      <c r="EC9" s="5"/>
      <c r="ED9" s="5">
        <f>VLOOKUP($B9,'[1]43.HD2 (LT)'!$B$6:$T$44,10,0)</f>
        <v>6.5</v>
      </c>
      <c r="EE9" s="5"/>
      <c r="EF9" s="5" t="str">
        <f>VLOOKUP($B9,'[1]43.HD2 (LT)'!$B$6:$T$44,16,0)</f>
        <v/>
      </c>
      <c r="EG9" s="5"/>
      <c r="EH9" s="5"/>
      <c r="EI9" s="5"/>
      <c r="EJ9" s="5"/>
      <c r="EK9" s="5"/>
      <c r="EL9" s="5"/>
    </row>
    <row r="10" spans="1:142" s="7" customFormat="1" ht="24.95" customHeight="1" x14ac:dyDescent="0.25">
      <c r="A10" s="13">
        <v>7</v>
      </c>
      <c r="B10" s="9" t="s">
        <v>119</v>
      </c>
      <c r="C10" s="9" t="s">
        <v>66</v>
      </c>
      <c r="D10" s="10" t="s">
        <v>42</v>
      </c>
      <c r="E10" s="4" t="s">
        <v>73</v>
      </c>
      <c r="F10" s="4" t="s">
        <v>120</v>
      </c>
      <c r="G10" s="4" t="s">
        <v>76</v>
      </c>
      <c r="H10" s="5">
        <f>VLOOKUP($B10,'[1]1.AVGT1'!$B$6:$T$45,10,0)</f>
        <v>5.8</v>
      </c>
      <c r="I10" s="5"/>
      <c r="J10" s="5" t="str">
        <f>VLOOKUP($B10,'[1]1.AVGT1'!$B$6:$T$45,16,0)</f>
        <v/>
      </c>
      <c r="K10" s="5">
        <f>VLOOKUP($B10,'[1]2.CTRI'!$B$6:$T$45,10,0)</f>
        <v>7</v>
      </c>
      <c r="L10" s="5"/>
      <c r="M10" s="5" t="str">
        <f>VLOOKUP($B10,'[1]2.CTRI'!$B$6:$T$45,16,0)</f>
        <v/>
      </c>
      <c r="N10" s="5">
        <f>VLOOKUP($B10,'[1]3.PLUAT'!$B$6:$U$44,10,0)</f>
        <v>6</v>
      </c>
      <c r="O10" s="5"/>
      <c r="P10" s="5" t="str">
        <f>VLOOKUP($B10,'[1]3.PLUAT'!$B$6:$U$44,16,0)</f>
        <v/>
      </c>
      <c r="Q10" s="5">
        <f>VLOOKUP($B10,'[1]4.THOC'!$B$6:$T$45,10,0)</f>
        <v>5</v>
      </c>
      <c r="R10" s="5"/>
      <c r="S10" s="5" t="str">
        <f>VLOOKUP($B10,'[1]4.THOC'!$B$6:$T$45,16,0)</f>
        <v/>
      </c>
      <c r="T10" s="5">
        <f>VLOOKUP($B10,'[1]6.GDTC'!$B$6:$T$44,10,0)</f>
        <v>7</v>
      </c>
      <c r="U10" s="5"/>
      <c r="V10" s="5" t="str">
        <f>VLOOKUP($B10,'[1]6.GDTC'!$B$6:$T$44,16,0)</f>
        <v/>
      </c>
      <c r="W10" s="5">
        <f>VLOOKUP($B10,'[1]5.GDQP'!$B$6:$X$45,10,0)</f>
        <v>6.2</v>
      </c>
      <c r="X10" s="5"/>
      <c r="Y10" s="5" t="str">
        <f>VLOOKUP($B10,'[1]5.GDQP'!$B$6:$X$45,16,0)</f>
        <v/>
      </c>
      <c r="Z10" s="5">
        <f>VLOOKUP($B10,'[1]7.VLĐC-LS'!$B$6:$T$44,10,0)</f>
        <v>5.6</v>
      </c>
      <c r="AA10" s="5"/>
      <c r="AB10" s="5" t="str">
        <f>VLOOKUP($B10,'[1]7.VLĐC-LS'!$B$6:$T$44,16,0)</f>
        <v/>
      </c>
      <c r="AC10" s="5">
        <f>VLOOKUP($B10,'[1]8.TXSTK'!$B$6:$T$44,10,0)</f>
        <v>7.5</v>
      </c>
      <c r="AD10" s="5"/>
      <c r="AE10" s="5" t="str">
        <f>VLOOKUP($B10,'[1]8.TXSTK'!$B$6:$T$44,16,0)</f>
        <v/>
      </c>
      <c r="AF10" s="5">
        <f>VLOOKUP($B10,'[1]9.VS-KS'!$B$6:$T$444,10,0)</f>
        <v>6</v>
      </c>
      <c r="AG10" s="5"/>
      <c r="AH10" s="5" t="str">
        <f>VLOOKUP($B10,'[1]9.VS-KS'!$B$6:$T$444,16,0)</f>
        <v/>
      </c>
      <c r="AI10" s="5">
        <f>VLOOKUP($B10,'[1]10.HĐC-VC'!$B$6:$T$44,10,0)</f>
        <v>6</v>
      </c>
      <c r="AJ10" s="5"/>
      <c r="AK10" s="5" t="str">
        <f>VLOOKUP($B10,'[1]10.HĐC-VC'!$B$6:$T$44,16,0)</f>
        <v/>
      </c>
      <c r="AL10" s="5">
        <f>VLOOKUP($B10,'[1]12.AVGT 2'!$B$6:$T$41,10,0)</f>
        <v>5.4</v>
      </c>
      <c r="AM10" s="5"/>
      <c r="AN10" s="5" t="str">
        <f>VLOOKUP($B10,'[1]12.AVGT 2'!$B$6:$T$41,16,0)</f>
        <v/>
      </c>
      <c r="AO10" s="5">
        <f>VLOOKUP($B10,'[1]11.GPSL'!$B$6:$T$45,10,0)</f>
        <v>7</v>
      </c>
      <c r="AP10" s="5"/>
      <c r="AQ10" s="5" t="str">
        <f>VLOOKUP($B10,'[1]11.GPSL'!$B$6:$T$45,16,0)</f>
        <v/>
      </c>
      <c r="AR10" s="5">
        <f>VLOOKUP($B10,'[1]13.ĐVTT'!$B$6:$T$50,10,0)</f>
        <v>6.5</v>
      </c>
      <c r="AS10" s="5"/>
      <c r="AT10" s="5" t="str">
        <f>VLOOKUP($B10,'[1]13.ĐVTT'!$B$6:$T$50,16,0)</f>
        <v/>
      </c>
      <c r="AU10" s="5">
        <f>VLOOKUP($B10,'[1]15.TTGDSK'!$B$6:$S$54,10,0)</f>
        <v>7.3</v>
      </c>
      <c r="AV10" s="5"/>
      <c r="AW10" s="5" t="str">
        <f>VLOOKUP($B10,'[1]15.TTGDSK'!$B$6:$S$54,16,0)</f>
        <v/>
      </c>
      <c r="AX10" s="5">
        <f>VLOOKUP($B10,'[1]16.BCĐC (LT)'!$B$6:$T$45,10,0)</f>
        <v>4</v>
      </c>
      <c r="AY10" s="5">
        <f>VLOOKUP($B10,'[1]16.BCĐC (LT)'!$B$6:$T$45,12,0)</f>
        <v>6</v>
      </c>
      <c r="AZ10" s="5" t="str">
        <f>VLOOKUP($B10,'[1]16.BCĐC (LT)'!$B$6:$T$45,16,0)</f>
        <v/>
      </c>
      <c r="BA10" s="5">
        <f>VLOOKUP($B10,'[1]17.SHDT'!$B$6:$T$44,10,0)</f>
        <v>7</v>
      </c>
      <c r="BB10" s="5"/>
      <c r="BC10" s="5" t="str">
        <f>VLOOKUP($B10,'[1]17.SHDT'!$B$6:$T$44,16,0)</f>
        <v/>
      </c>
      <c r="BD10" s="5">
        <f>VLOOKUP($B10,'[1]18.KTD'!$B$6:$T$44,10,0)</f>
        <v>6.4</v>
      </c>
      <c r="BE10" s="5"/>
      <c r="BF10" s="5" t="str">
        <f>VLOOKUP($B10,'[1]18.KTD'!$B$6:$T$44,16,0)</f>
        <v/>
      </c>
      <c r="BG10" s="5">
        <f>VLOOKUP($B10,'[1]19.BCĐC (TH)'!$B$6:$U$45,10,0)</f>
        <v>8</v>
      </c>
      <c r="BH10" s="5"/>
      <c r="BI10" s="5" t="str">
        <f>VLOOKUP($B10,'[1]19.BCĐC (TH)'!$B$6:$U$45,16,0)</f>
        <v/>
      </c>
      <c r="BJ10" s="5">
        <f>VLOOKUP($B10,'[1]20.HH 1 (LT)'!$B$6:$T$41,10,0)</f>
        <v>7</v>
      </c>
      <c r="BK10" s="5"/>
      <c r="BL10" s="5" t="str">
        <f>VLOOKUP($B10,'[1]20.HH 1 (LT)'!$B$6:$T$41,16,0)</f>
        <v/>
      </c>
      <c r="BM10" s="5">
        <f>VLOOKUP($B10,'[1]21.HH 1 (TH) '!$B$6:$T$42,10,0)</f>
        <v>7</v>
      </c>
      <c r="BN10" s="5"/>
      <c r="BO10" s="5" t="str">
        <f>VLOOKUP($B10,'[1]21.HH 1 (TH) '!$B$6:$T$42,16,0)</f>
        <v/>
      </c>
      <c r="BP10" s="5">
        <f>VLOOKUP($B10,'[1]14.AVGT 3'!$B$6:$Y$56,10,0)</f>
        <v>5.4</v>
      </c>
      <c r="BQ10" s="5"/>
      <c r="BR10" s="5" t="str">
        <f>VLOOKUP($B10,'[1]14.AVGT 3'!$B$6:$Y$56,16,0)</f>
        <v/>
      </c>
      <c r="BS10" s="5">
        <f>VLOOKUP($B10,'[1]22.HHC'!$B$6:$T$44,10,0)</f>
        <v>8</v>
      </c>
      <c r="BT10" s="5"/>
      <c r="BU10" s="5" t="str">
        <f>VLOOKUP($B10,'[1]22.HHC'!$B$6:$T$44,16,0)</f>
        <v/>
      </c>
      <c r="BV10" s="5">
        <f>VLOOKUP($B10,'[1]23.TCQLYT'!$B$6:$T$41,10,0)</f>
        <v>7.1</v>
      </c>
      <c r="BW10" s="5"/>
      <c r="BX10" s="5" t="str">
        <f>VLOOKUP($B10,'[1]23.TCQLYT'!$B$6:$T$41,16,0)</f>
        <v/>
      </c>
      <c r="BY10" s="5">
        <f>VLOOKUP($B10,'[1]28.TVD(LT) '!$B$6:$T$42,10,0)</f>
        <v>5</v>
      </c>
      <c r="BZ10" s="5"/>
      <c r="CA10" s="5" t="str">
        <f>VLOOKUP($B10,'[1]28.TVD(LT) '!$B$6:$T$42,16,0)</f>
        <v/>
      </c>
      <c r="CB10" s="5">
        <f>VLOOKUP($B10,'[1]25.THTV'!$B$6:$T$45,10,0)</f>
        <v>5</v>
      </c>
      <c r="CC10" s="5"/>
      <c r="CD10" s="5" t="str">
        <f>VLOOKUP($B10,'[1]25.THTV'!$B$6:$T$45,16,0)</f>
        <v/>
      </c>
      <c r="CE10" s="5">
        <f>VLOOKUP($B10,'[1]27.DXHH'!$B$6:$T$45,10,0)</f>
        <v>5.2</v>
      </c>
      <c r="CF10" s="5"/>
      <c r="CG10" s="5" t="str">
        <f>VLOOKUP($B10,'[1]27.DXHH'!$B$6:$T$45,16,0)</f>
        <v/>
      </c>
      <c r="CH10" s="5">
        <f>VLOOKUP($B10,'[1]30.HHPT2'!$B$6:$T$44,10,0)</f>
        <v>6.3</v>
      </c>
      <c r="CI10" s="5"/>
      <c r="CJ10" s="5" t="str">
        <f>VLOOKUP($B10,'[1]30.HHPT2'!$B$6:$T$44,16,0)</f>
        <v/>
      </c>
      <c r="CK10" s="5">
        <f>VLOOKUP($B10,'[1]26.THHPT2'!$B$6:$T$42,10,0)</f>
        <v>7</v>
      </c>
      <c r="CL10" s="5"/>
      <c r="CM10" s="5" t="str">
        <f>VLOOKUP($B10,'[1]26.THHPT2'!$B$6:$T$42,16,0)</f>
        <v/>
      </c>
      <c r="CN10" s="5">
        <f>VLOOKUP($B10,'[1]29.HD1'!$B$6:$T$50,10,0)</f>
        <v>4.5999999999999996</v>
      </c>
      <c r="CO10" s="5">
        <f>VLOOKUP($B10,'[1]29.HD1'!$B$6:$T$50,12,0)</f>
        <v>6</v>
      </c>
      <c r="CP10" s="5" t="str">
        <f>VLOOKUP($B10,'[1]29.HD1'!$B$6:$T$50,16,0)</f>
        <v/>
      </c>
      <c r="CQ10" s="5">
        <f>VLOOKUP($B10,'[1]31.HS'!$B$6:$S$45,10,0)</f>
        <v>3.1</v>
      </c>
      <c r="CR10" s="5">
        <f>VLOOKUP($B10,'[1]31.HS'!$B$6:$S$45,12,0)</f>
        <v>5</v>
      </c>
      <c r="CS10" s="5" t="str">
        <f>VLOOKUP($B10,'[1]31.HS'!$B$6:$S$45,16,0)</f>
        <v/>
      </c>
      <c r="CT10" s="5">
        <f>VLOOKUP($B10,'[1]29.AVGT4'!$B$6:$T$47,10,0)</f>
        <v>4.0999999999999996</v>
      </c>
      <c r="CU10" s="5">
        <f>VLOOKUP($B10,'[1]29.AVGT4'!$B$6:$T$47,12,0)</f>
        <v>5.0999999999999996</v>
      </c>
      <c r="CV10" s="5" t="str">
        <f>VLOOKUP($B10,'[1]29.AVGT4'!$B$6:$T$47,16,0)</f>
        <v/>
      </c>
      <c r="CW10" s="5">
        <f>VLOOKUP($B10,'[1]32.KNT(LT)'!$B$6:$U$43,10,0)</f>
        <v>8</v>
      </c>
      <c r="CX10" s="5"/>
      <c r="CY10" s="5" t="str">
        <f>VLOOKUP($B10,'[1]32.KNT(LT)'!$B$6:$U$43,16,0)</f>
        <v/>
      </c>
      <c r="CZ10" s="5">
        <f>VLOOKUP($B10,'[1]33.KNT (TH)'!$B$6:$T$41,10,0)</f>
        <v>6</v>
      </c>
      <c r="DA10" s="5"/>
      <c r="DB10" s="5" t="str">
        <f>VLOOKUP($B10,'[1]33.KNT (TH)'!$B$6:$T$41,16,0)</f>
        <v/>
      </c>
      <c r="DC10" s="5">
        <f>VLOOKUP($B10,'[1]34.DƯỢC LIỆU 1 (LT)'!$B$6:$T$42,10,0)</f>
        <v>7.5</v>
      </c>
      <c r="DD10" s="5"/>
      <c r="DE10" s="5" t="str">
        <f>VLOOKUP($B10,'[1]34.DƯỢC LIỆU 1 (LT)'!$B$6:$T$42,16,0)</f>
        <v/>
      </c>
      <c r="DF10" s="5">
        <f>VLOOKUP($B10,'[1]35.DƯỢC LIỆU 1 (TH)'!$B$6:$T$45,10,0)</f>
        <v>6.5</v>
      </c>
      <c r="DG10" s="5"/>
      <c r="DH10" s="5" t="str">
        <f>VLOOKUP($B10,'[1]34.DƯỢC LIỆU 1 (LT)'!$B$6:$T$42,16,0)</f>
        <v/>
      </c>
      <c r="DI10" s="5">
        <f>VLOOKUP($B10,'[1]36.BQT'!$B$6:$T$42,10,0)</f>
        <v>6.5</v>
      </c>
      <c r="DJ10" s="5"/>
      <c r="DK10" s="5" t="str">
        <f>VLOOKUP($B10,'[1]36.BQT'!$B$6:$T$42,16,0)</f>
        <v/>
      </c>
      <c r="DL10" s="5">
        <f>VLOOKUP($B10,'[1]37.BÀO CHẾ 2 (LT)'!$B$6:$T$41,10,0)</f>
        <v>5.5</v>
      </c>
      <c r="DM10" s="5"/>
      <c r="DN10" s="5" t="str">
        <f>VLOOKUP($B10,'[1]37.BÀO CHẾ 2 (LT)'!$B$6:$T$41,16,0)</f>
        <v/>
      </c>
      <c r="DO10" s="5">
        <f>VLOOKUP($B10,'[1]38.BÀO CHẾ 2 (TH)'!$B$6:$T$42,10,0)</f>
        <v>6.5</v>
      </c>
      <c r="DP10" s="5"/>
      <c r="DQ10" s="5" t="str">
        <f>VLOOKUP($B10,'[1]38.BÀO CHẾ 2 (TH)'!$B$6:$T$42,16,0)</f>
        <v/>
      </c>
      <c r="DR10" s="5">
        <f>VLOOKUP($B10,'[1]39.PCD'!$B$6:$U$43,10,0)</f>
        <v>8.1999999999999993</v>
      </c>
      <c r="DS10" s="5"/>
      <c r="DT10" s="5" t="str">
        <f>VLOOKUP($B10,'[1]39.PCD'!$B$6:$U$43,16,0)</f>
        <v/>
      </c>
      <c r="DU10" s="5">
        <f>VLOOKUP($B10,'[1]40.DƯỢC LIỆU 2 (LT)'!$B$6:$T$42,10,0)</f>
        <v>6</v>
      </c>
      <c r="DV10" s="5"/>
      <c r="DW10" s="5" t="str">
        <f>VLOOKUP($B10,'[1]40.DƯỢC LIỆU 2 (LT)'!$B$6:$T$42,16,0)</f>
        <v/>
      </c>
      <c r="DX10" s="5">
        <f>VLOOKUP($B10,'[1]41.DƯỢC LÝ 2'!$B$6:$T$43,10,0)</f>
        <v>5.5</v>
      </c>
      <c r="DY10" s="5"/>
      <c r="DZ10" s="5" t="str">
        <f>VLOOKUP($B10,'[1]41.DƯỢC LÝ 2'!$B$6:$T$43,16,0)</f>
        <v/>
      </c>
      <c r="EA10" s="5"/>
      <c r="EB10" s="5"/>
      <c r="EC10" s="5"/>
      <c r="ED10" s="5">
        <f>VLOOKUP($B10,'[1]43.HD2 (LT)'!$B$6:$T$44,10,0)</f>
        <v>6</v>
      </c>
      <c r="EE10" s="5"/>
      <c r="EF10" s="5" t="str">
        <f>VLOOKUP($B10,'[1]43.HD2 (LT)'!$B$6:$T$44,16,0)</f>
        <v/>
      </c>
      <c r="EG10" s="5"/>
      <c r="EH10" s="5"/>
      <c r="EI10" s="5"/>
      <c r="EJ10" s="5"/>
      <c r="EK10" s="5"/>
      <c r="EL10" s="5"/>
    </row>
    <row r="11" spans="1:142" ht="24.95" customHeight="1" x14ac:dyDescent="0.25">
      <c r="A11" s="13">
        <v>8</v>
      </c>
      <c r="B11" s="9" t="s">
        <v>122</v>
      </c>
      <c r="C11" s="11" t="s">
        <v>123</v>
      </c>
      <c r="D11" s="12" t="s">
        <v>121</v>
      </c>
      <c r="E11" s="4" t="s">
        <v>109</v>
      </c>
      <c r="F11" s="4" t="s">
        <v>124</v>
      </c>
      <c r="G11" s="4" t="s">
        <v>77</v>
      </c>
      <c r="H11" s="5">
        <f>VLOOKUP($B11,'[1]1.AVGT1'!$B$6:$T$45,10,0)</f>
        <v>7.2</v>
      </c>
      <c r="I11" s="5"/>
      <c r="J11" s="5" t="str">
        <f>VLOOKUP($B11,'[1]1.AVGT1'!$B$6:$T$45,16,0)</f>
        <v/>
      </c>
      <c r="K11" s="5">
        <f>VLOOKUP($B11,'[1]2.CTRI'!$B$6:$T$45,10,0)</f>
        <v>6</v>
      </c>
      <c r="L11" s="5"/>
      <c r="M11" s="5" t="str">
        <f>VLOOKUP($B11,'[1]2.CTRI'!$B$6:$T$45,16,0)</f>
        <v/>
      </c>
      <c r="N11" s="5">
        <f>VLOOKUP($B11,'[1]3.PLUAT'!$B$6:$U$44,10,0)</f>
        <v>5</v>
      </c>
      <c r="O11" s="5"/>
      <c r="P11" s="5" t="str">
        <f>VLOOKUP($B11,'[1]3.PLUAT'!$B$6:$U$44,16,0)</f>
        <v/>
      </c>
      <c r="Q11" s="5">
        <f>VLOOKUP($B11,'[1]4.THOC'!$B$6:$T$45,10,0)</f>
        <v>7</v>
      </c>
      <c r="R11" s="5"/>
      <c r="S11" s="5" t="str">
        <f>VLOOKUP($B11,'[1]4.THOC'!$B$6:$T$45,16,0)</f>
        <v/>
      </c>
      <c r="T11" s="5"/>
      <c r="U11" s="5"/>
      <c r="V11" s="6" t="str">
        <f>VLOOKUP($B11,'[1]6.GDTC'!$B$6:$T$44,16,0)</f>
        <v>Học lại</v>
      </c>
      <c r="W11" s="5">
        <f>VLOOKUP($B11,'[1]5.GDQP'!$B$6:$X$45,10,0)</f>
        <v>6.8</v>
      </c>
      <c r="X11" s="5"/>
      <c r="Y11" s="5" t="str">
        <f>VLOOKUP($B11,'[1]5.GDQP'!$B$6:$X$45,16,0)</f>
        <v/>
      </c>
      <c r="Z11" s="5">
        <f>VLOOKUP($B11,'[1]7.VLĐC-LS'!$B$6:$T$44,10,0)</f>
        <v>0</v>
      </c>
      <c r="AA11" s="5">
        <f>VLOOKUP($B11,'[1]7.VLĐC-LS'!$B$6:$T$44,12,0)</f>
        <v>8.4</v>
      </c>
      <c r="AB11" s="5" t="str">
        <f>VLOOKUP($B11,'[1]7.VLĐC-LS'!$B$6:$T$44,16,0)</f>
        <v/>
      </c>
      <c r="AC11" s="5">
        <f>VLOOKUP($B11,'[1]8.TXSTK'!$B$6:$T$44,10,0)</f>
        <v>0</v>
      </c>
      <c r="AD11" s="5"/>
      <c r="AE11" s="5" t="str">
        <f>VLOOKUP($B11,'[1]8.TXSTK'!$B$6:$T$44,16,0)</f>
        <v/>
      </c>
      <c r="AF11" s="5">
        <f>VLOOKUP($B11,'[1]9.VS-KS'!$B$6:$T$444,10,0)</f>
        <v>0</v>
      </c>
      <c r="AG11" s="5">
        <f>VLOOKUP($B11,'[1]9.VS-KS'!$B$6:$T$444,12,0)</f>
        <v>7</v>
      </c>
      <c r="AH11" s="5" t="str">
        <f>VLOOKUP($B11,'[1]9.VS-KS'!$B$6:$T$444,16,0)</f>
        <v/>
      </c>
      <c r="AI11" s="5">
        <f>VLOOKUP($B11,'[1]10.HĐC-VC'!$B$6:$T$44,10,0)</f>
        <v>0</v>
      </c>
      <c r="AJ11" s="5">
        <f>VLOOKUP($B11,'[1]10.HĐC-VC'!$B$6:$T$44,12,0)</f>
        <v>5</v>
      </c>
      <c r="AK11" s="5" t="str">
        <f>VLOOKUP($B11,'[1]10.HĐC-VC'!$B$6:$T$44,16,0)</f>
        <v/>
      </c>
      <c r="AL11" s="5"/>
      <c r="AM11" s="5"/>
      <c r="AN11" s="6" t="str">
        <f>VLOOKUP($B11,'[1]12.AVGT 2'!$B$6:$T$41,16,0)</f>
        <v>Học lại</v>
      </c>
      <c r="AO11" s="5">
        <f>VLOOKUP($B11,'[1]11.GPSL'!$B$6:$T$45,10,0)</f>
        <v>0</v>
      </c>
      <c r="AP11" s="5">
        <f>VLOOKUP($B11,'[1]11.GPSL'!$B$6:$T$45,12,0)</f>
        <v>7</v>
      </c>
      <c r="AQ11" s="5" t="str">
        <f>VLOOKUP($B11,'[1]11.GPSL'!$B$6:$T$45,16,0)</f>
        <v/>
      </c>
      <c r="AR11" s="5">
        <f>VLOOKUP($B11,'[1]13.ĐVTT'!$B$6:$T$50,10,0)</f>
        <v>7</v>
      </c>
      <c r="AS11" s="5"/>
      <c r="AT11" s="5" t="str">
        <f>VLOOKUP($B11,'[1]13.ĐVTT'!$B$6:$T$50,16,0)</f>
        <v/>
      </c>
      <c r="AU11" s="5">
        <f>VLOOKUP($B11,'[1]15.TTGDSK'!$B$6:$S$54,10,0)</f>
        <v>6.6</v>
      </c>
      <c r="AV11" s="5"/>
      <c r="AW11" s="5" t="str">
        <f>VLOOKUP($B11,'[1]15.TTGDSK'!$B$6:$S$54,16,0)</f>
        <v/>
      </c>
      <c r="AX11" s="5">
        <f>VLOOKUP($B11,'[1]16.BCĐC (LT)'!$B$6:$T$45,10,0)</f>
        <v>7</v>
      </c>
      <c r="AY11" s="5"/>
      <c r="AZ11" s="5" t="str">
        <f>VLOOKUP($B11,'[1]16.BCĐC (LT)'!$B$6:$T$45,16,0)</f>
        <v/>
      </c>
      <c r="BA11" s="5">
        <f>VLOOKUP($B11,'[1]17.SHDT'!$B$6:$T$44,10,0)</f>
        <v>5</v>
      </c>
      <c r="BB11" s="5"/>
      <c r="BC11" s="5" t="str">
        <f>VLOOKUP($B11,'[1]17.SHDT'!$B$6:$T$44,16,0)</f>
        <v/>
      </c>
      <c r="BD11" s="5">
        <f>VLOOKUP($B11,'[1]18.KTD'!$B$6:$T$44,10,0)</f>
        <v>5.2</v>
      </c>
      <c r="BE11" s="5"/>
      <c r="BF11" s="5" t="str">
        <f>VLOOKUP($B11,'[1]18.KTD'!$B$6:$T$44,16,0)</f>
        <v/>
      </c>
      <c r="BG11" s="5">
        <f>VLOOKUP($B11,'[1]19.BCĐC (TH)'!$B$6:$U$45,10,0)</f>
        <v>5.5</v>
      </c>
      <c r="BH11" s="5"/>
      <c r="BI11" s="5" t="str">
        <f>VLOOKUP($B11,'[1]19.BCĐC (TH)'!$B$6:$U$45,16,0)</f>
        <v/>
      </c>
      <c r="BJ11" s="5">
        <f>VLOOKUP($B11,'[1]20.HH 1 (LT)'!$B$6:$T$41,10,0)</f>
        <v>6</v>
      </c>
      <c r="BK11" s="5"/>
      <c r="BL11" s="5" t="str">
        <f>VLOOKUP($B11,'[1]20.HH 1 (LT)'!$B$6:$T$41,16,0)</f>
        <v/>
      </c>
      <c r="BM11" s="5">
        <f>VLOOKUP($B11,'[1]21.HH 1 (TH) '!$B$6:$T$42,10,0)</f>
        <v>7</v>
      </c>
      <c r="BN11" s="5"/>
      <c r="BO11" s="5" t="str">
        <f>VLOOKUP($B11,'[1]21.HH 1 (TH) '!$B$6:$T$42,16,0)</f>
        <v/>
      </c>
      <c r="BP11" s="5">
        <f>VLOOKUP($B11,'[1]14.AVGT 3'!$B$6:$Y$56,10,0)</f>
        <v>7</v>
      </c>
      <c r="BQ11" s="5"/>
      <c r="BR11" s="5" t="str">
        <f>VLOOKUP($B11,'[1]14.AVGT 3'!$B$6:$Y$56,16,0)</f>
        <v/>
      </c>
      <c r="BS11" s="5">
        <f>VLOOKUP($B11,'[1]22.HHC'!$B$6:$T$44,10,0)</f>
        <v>5.5</v>
      </c>
      <c r="BT11" s="5"/>
      <c r="BU11" s="5" t="str">
        <f>VLOOKUP($B11,'[1]22.HHC'!$B$6:$T$44,16,0)</f>
        <v/>
      </c>
      <c r="BV11" s="5">
        <f>VLOOKUP($B11,'[1]23.TCQLYT'!$B$6:$T$41,10,0)</f>
        <v>0</v>
      </c>
      <c r="BW11" s="5">
        <f>VLOOKUP($B11,'[1]23.TCQLYT'!$B$6:$T$41,12,0)</f>
        <v>5.5</v>
      </c>
      <c r="BX11" s="5" t="str">
        <f>VLOOKUP($B11,'[1]23.TCQLYT'!$B$6:$T$41,16,0)</f>
        <v/>
      </c>
      <c r="BY11" s="5">
        <f>VLOOKUP($B11,'[1]28.TVD(LT) '!$B$6:$T$42,10,0)</f>
        <v>0</v>
      </c>
      <c r="BZ11" s="5">
        <f>VLOOKUP($B11,'[1]28.TVD(LT) '!$B$6:$T$42,12,0)</f>
        <v>3</v>
      </c>
      <c r="CA11" s="6" t="str">
        <f>VLOOKUP($B11,'[1]28.TVD(LT) '!$B$6:$T$42,16,0)</f>
        <v>Học lại</v>
      </c>
      <c r="CB11" s="5">
        <f>VLOOKUP($B11,'[1]25.THTV'!$B$6:$T$45,10,0)</f>
        <v>5.5</v>
      </c>
      <c r="CC11" s="5"/>
      <c r="CD11" s="5" t="str">
        <f>VLOOKUP($B11,'[1]25.THTV'!$B$6:$T$45,16,0)</f>
        <v/>
      </c>
      <c r="CE11" s="5">
        <f>VLOOKUP($B11,'[1]27.DXHH'!$B$6:$T$45,10,0)</f>
        <v>0</v>
      </c>
      <c r="CF11" s="5">
        <f>VLOOKUP($B11,'[1]27.DXHH'!$B$6:$T$45,12,0)</f>
        <v>6</v>
      </c>
      <c r="CG11" s="5" t="str">
        <f>VLOOKUP($B11,'[1]27.DXHH'!$B$6:$T$45,16,0)</f>
        <v/>
      </c>
      <c r="CH11" s="5">
        <f>VLOOKUP($B11,'[1]30.HHPT2'!$B$6:$T$44,10,0)</f>
        <v>3.8</v>
      </c>
      <c r="CI11" s="5">
        <f>VLOOKUP($B11,'[1]30.HHPT2'!$B$6:$T$44,12,0)</f>
        <v>7.5</v>
      </c>
      <c r="CJ11" s="5" t="str">
        <f>VLOOKUP($B11,'[1]30.HHPT2'!$B$6:$T$44,16,0)</f>
        <v/>
      </c>
      <c r="CK11" s="5">
        <f>VLOOKUP($B11,'[1]26.THHPT2'!$B$6:$T$42,10,0)</f>
        <v>6</v>
      </c>
      <c r="CL11" s="5"/>
      <c r="CM11" s="5" t="str">
        <f>VLOOKUP($B11,'[1]26.THHPT2'!$B$6:$T$42,16,0)</f>
        <v/>
      </c>
      <c r="CN11" s="5">
        <f>VLOOKUP($B11,'[1]29.HD1'!$B$6:$T$50,10,0)</f>
        <v>0</v>
      </c>
      <c r="CO11" s="5">
        <f>VLOOKUP($B11,'[1]29.HD1'!$B$6:$T$50,12,0)</f>
        <v>6.5</v>
      </c>
      <c r="CP11" s="5" t="str">
        <f>VLOOKUP($B11,'[1]29.HD1'!$B$6:$T$50,16,0)</f>
        <v/>
      </c>
      <c r="CQ11" s="5">
        <f>VLOOKUP($B11,'[1]31.HS'!$B$6:$S$45,10,0)</f>
        <v>0</v>
      </c>
      <c r="CR11" s="5">
        <f>VLOOKUP($B11,'[1]31.HS'!$B$6:$S$45,12,0)</f>
        <v>5</v>
      </c>
      <c r="CS11" s="5" t="str">
        <f>VLOOKUP($B11,'[1]31.HS'!$B$6:$S$45,16,0)</f>
        <v/>
      </c>
      <c r="CT11" s="5">
        <f>VLOOKUP($B11,'[1]29.AVGT4'!$B$6:$T$47,10,0)</f>
        <v>0</v>
      </c>
      <c r="CU11" s="5">
        <f>VLOOKUP($B11,'[1]29.AVGT4'!$B$6:$T$47,12,0)</f>
        <v>6.2</v>
      </c>
      <c r="CV11" s="5" t="str">
        <f>VLOOKUP($B11,'[1]29.AVGT4'!$B$6:$T$47,16,0)</f>
        <v/>
      </c>
      <c r="CW11" s="5">
        <f>VLOOKUP($B11,'[1]32.KNT(LT)'!$B$6:$U$43,10,0)</f>
        <v>5.5</v>
      </c>
      <c r="CX11" s="5"/>
      <c r="CY11" s="5" t="str">
        <f>VLOOKUP($B11,'[1]32.KNT(LT)'!$B$6:$U$43,16,0)</f>
        <v/>
      </c>
      <c r="CZ11" s="5">
        <f>VLOOKUP($B11,'[1]33.KNT (TH)'!$B$6:$T$41,10,0)</f>
        <v>7</v>
      </c>
      <c r="DA11" s="5"/>
      <c r="DB11" s="5" t="str">
        <f>VLOOKUP($B11,'[1]33.KNT (TH)'!$B$6:$T$41,16,0)</f>
        <v/>
      </c>
      <c r="DC11" s="5">
        <f>VLOOKUP($B11,'[1]34.DƯỢC LIỆU 1 (LT)'!$B$6:$T$42,10,0)</f>
        <v>8.5</v>
      </c>
      <c r="DD11" s="5"/>
      <c r="DE11" s="5" t="str">
        <f>VLOOKUP($B11,'[1]34.DƯỢC LIỆU 1 (LT)'!$B$6:$T$42,16,0)</f>
        <v/>
      </c>
      <c r="DF11" s="5">
        <f>VLOOKUP($B11,'[1]35.DƯỢC LIỆU 1 (TH)'!$B$6:$T$45,10,0)</f>
        <v>6.5</v>
      </c>
      <c r="DG11" s="5"/>
      <c r="DH11" s="5" t="str">
        <f>VLOOKUP($B11,'[1]34.DƯỢC LIỆU 1 (LT)'!$B$6:$T$42,16,0)</f>
        <v/>
      </c>
      <c r="DI11" s="5">
        <f>VLOOKUP($B11,'[1]36.BQT'!$B$6:$T$42,10,0)</f>
        <v>7</v>
      </c>
      <c r="DJ11" s="5"/>
      <c r="DK11" s="5" t="str">
        <f>VLOOKUP($B11,'[1]36.BQT'!$B$6:$T$42,16,0)</f>
        <v/>
      </c>
      <c r="DL11" s="5">
        <f>VLOOKUP($B11,'[1]37.BÀO CHẾ 2 (LT)'!$B$6:$T$41,10,0)</f>
        <v>6</v>
      </c>
      <c r="DM11" s="5"/>
      <c r="DN11" s="5" t="str">
        <f>VLOOKUP($B11,'[1]37.BÀO CHẾ 2 (LT)'!$B$6:$T$41,16,0)</f>
        <v/>
      </c>
      <c r="DO11" s="5">
        <f>VLOOKUP($B11,'[1]38.BÀO CHẾ 2 (TH)'!$B$6:$T$42,10,0)</f>
        <v>0</v>
      </c>
      <c r="DP11" s="5">
        <f>VLOOKUP($B11,'[1]38.BÀO CHẾ 2 (TH)'!$B$6:$T$42,12,0)</f>
        <v>6.5</v>
      </c>
      <c r="DQ11" s="5" t="str">
        <f>VLOOKUP($B11,'[1]38.BÀO CHẾ 2 (TH)'!$B$6:$T$42,16,0)</f>
        <v/>
      </c>
      <c r="DR11" s="5">
        <f>VLOOKUP($B11,'[1]39.PCD'!$B$6:$U$43,10,0)</f>
        <v>7.2</v>
      </c>
      <c r="DS11" s="5"/>
      <c r="DT11" s="5" t="str">
        <f>VLOOKUP($B11,'[1]39.PCD'!$B$6:$U$43,16,0)</f>
        <v/>
      </c>
      <c r="DU11" s="5">
        <f>VLOOKUP($B11,'[1]40.DƯỢC LIỆU 2 (LT)'!$B$6:$T$42,10,0)</f>
        <v>7</v>
      </c>
      <c r="DV11" s="5"/>
      <c r="DW11" s="5" t="str">
        <f>VLOOKUP($B11,'[1]40.DƯỢC LIỆU 2 (LT)'!$B$6:$T$42,16,0)</f>
        <v/>
      </c>
      <c r="DX11" s="5">
        <f>VLOOKUP($B11,'[1]41.DƯỢC LÝ 2'!$B$6:$T$43,10,0)</f>
        <v>5.5</v>
      </c>
      <c r="DY11" s="5"/>
      <c r="DZ11" s="5" t="str">
        <f>VLOOKUP($B11,'[1]41.DƯỢC LÝ 2'!$B$6:$T$43,16,0)</f>
        <v/>
      </c>
      <c r="EA11" s="5"/>
      <c r="EB11" s="5"/>
      <c r="EC11" s="5"/>
      <c r="ED11" s="5">
        <f>VLOOKUP($B11,'[1]43.HD2 (LT)'!$B$6:$T$44,10,0)</f>
        <v>7.3</v>
      </c>
      <c r="EE11" s="5"/>
      <c r="EF11" s="5" t="str">
        <f>VLOOKUP($B11,'[1]43.HD2 (LT)'!$B$6:$T$44,16,0)</f>
        <v/>
      </c>
      <c r="EG11" s="5"/>
      <c r="EH11" s="5"/>
      <c r="EI11" s="5"/>
      <c r="EJ11" s="5"/>
      <c r="EK11" s="5"/>
      <c r="EL11" s="5"/>
    </row>
    <row r="12" spans="1:142" ht="24.95" customHeight="1" x14ac:dyDescent="0.25">
      <c r="A12" s="13">
        <v>9</v>
      </c>
      <c r="B12" s="9" t="s">
        <v>125</v>
      </c>
      <c r="C12" s="11" t="s">
        <v>126</v>
      </c>
      <c r="D12" s="12" t="s">
        <v>16</v>
      </c>
      <c r="E12" s="4" t="s">
        <v>71</v>
      </c>
      <c r="F12" s="4" t="s">
        <v>127</v>
      </c>
      <c r="G12" s="4" t="s">
        <v>86</v>
      </c>
      <c r="H12" s="5">
        <f>VLOOKUP($B12,'[1]1.AVGT1'!$B$6:$T$45,10,0)</f>
        <v>6.7</v>
      </c>
      <c r="I12" s="5"/>
      <c r="J12" s="23" t="str">
        <f>VLOOKUP($B12,'[1]1.AVGT1'!$B$6:$T$45,16,0)</f>
        <v>Thi lại</v>
      </c>
      <c r="K12" s="5">
        <f>VLOOKUP($B12,'[1]2.CTRI'!$B$6:$T$45,10,0)</f>
        <v>8</v>
      </c>
      <c r="L12" s="5"/>
      <c r="M12" s="5" t="str">
        <f>VLOOKUP($B12,'[1]2.CTRI'!$B$6:$T$45,16,0)</f>
        <v/>
      </c>
      <c r="N12" s="5">
        <f>VLOOKUP($B12,'[1]3.PLUAT'!$B$6:$U$44,10,0)</f>
        <v>5</v>
      </c>
      <c r="O12" s="5"/>
      <c r="P12" s="5" t="str">
        <f>VLOOKUP($B12,'[1]3.PLUAT'!$B$6:$U$44,16,0)</f>
        <v/>
      </c>
      <c r="Q12" s="5">
        <f>VLOOKUP($B12,'[1]4.THOC'!$B$6:$T$45,10,0)</f>
        <v>7</v>
      </c>
      <c r="R12" s="5"/>
      <c r="S12" s="5" t="str">
        <f>VLOOKUP($B12,'[1]4.THOC'!$B$6:$T$45,16,0)</f>
        <v/>
      </c>
      <c r="T12" s="5">
        <f>VLOOKUP($B12,'[1]6.GDTC'!$B$6:$T$44,10,0)</f>
        <v>8</v>
      </c>
      <c r="U12" s="5"/>
      <c r="V12" s="5" t="str">
        <f>VLOOKUP($B12,'[1]6.GDTC'!$B$6:$T$44,16,0)</f>
        <v/>
      </c>
      <c r="W12" s="5">
        <f>VLOOKUP($B12,'[1]5.GDQP'!$B$6:$X$45,10,0)</f>
        <v>4.5999999999999996</v>
      </c>
      <c r="X12" s="5">
        <f>VLOOKUP($B12,'[1]5.GDQP'!$B$6:$X$45,12,0)</f>
        <v>6.1</v>
      </c>
      <c r="Y12" s="5" t="str">
        <f>VLOOKUP($B12,'[1]5.GDQP'!$B$6:$X$45,16,0)</f>
        <v/>
      </c>
      <c r="Z12" s="5">
        <f>VLOOKUP($B12,'[1]7.VLĐC-LS'!$B$6:$T$44,10,0)</f>
        <v>7.2</v>
      </c>
      <c r="AA12" s="5"/>
      <c r="AB12" s="5" t="str">
        <f>VLOOKUP($B12,'[1]7.VLĐC-LS'!$B$6:$T$44,16,0)</f>
        <v/>
      </c>
      <c r="AC12" s="5">
        <f>VLOOKUP($B12,'[1]8.TXSTK'!$B$6:$T$44,10,0)</f>
        <v>7.5</v>
      </c>
      <c r="AD12" s="5"/>
      <c r="AE12" s="5" t="str">
        <f>VLOOKUP($B12,'[1]8.TXSTK'!$B$6:$T$44,16,0)</f>
        <v/>
      </c>
      <c r="AF12" s="5">
        <f>VLOOKUP($B12,'[1]9.VS-KS'!$B$6:$T$444,10,0)</f>
        <v>6</v>
      </c>
      <c r="AG12" s="5"/>
      <c r="AH12" s="5" t="str">
        <f>VLOOKUP($B12,'[1]9.VS-KS'!$B$6:$T$444,16,0)</f>
        <v/>
      </c>
      <c r="AI12" s="5">
        <f>VLOOKUP($B12,'[1]10.HĐC-VC'!$B$6:$T$44,10,0)</f>
        <v>6</v>
      </c>
      <c r="AJ12" s="5"/>
      <c r="AK12" s="5" t="str">
        <f>VLOOKUP($B12,'[1]10.HĐC-VC'!$B$6:$T$44,16,0)</f>
        <v/>
      </c>
      <c r="AL12" s="5">
        <f>VLOOKUP($B12,'[1]12.AVGT 2'!$B$6:$T$41,10,0)</f>
        <v>5.6</v>
      </c>
      <c r="AM12" s="5">
        <f>VLOOKUP($B12,'[1]12.AVGT 2'!$B$6:$T$41,12,0)</f>
        <v>4.8</v>
      </c>
      <c r="AN12" s="6" t="str">
        <f>VLOOKUP($B12,'[1]12.AVGT 2'!$B$6:$T$41,16,0)</f>
        <v>Học lại</v>
      </c>
      <c r="AO12" s="5">
        <f>VLOOKUP($B12,'[1]11.GPSL'!$B$6:$T$45,10,0)</f>
        <v>9</v>
      </c>
      <c r="AP12" s="5"/>
      <c r="AQ12" s="5" t="str">
        <f>VLOOKUP($B12,'[1]11.GPSL'!$B$6:$T$45,16,0)</f>
        <v/>
      </c>
      <c r="AR12" s="5">
        <f>VLOOKUP($B12,'[1]13.ĐVTT'!$B$6:$T$50,10,0)</f>
        <v>7</v>
      </c>
      <c r="AS12" s="5"/>
      <c r="AT12" s="5" t="str">
        <f>VLOOKUP($B12,'[1]13.ĐVTT'!$B$6:$T$50,16,0)</f>
        <v/>
      </c>
      <c r="AU12" s="5">
        <f>VLOOKUP($B12,'[1]15.TTGDSK'!$B$6:$S$54,10,0)</f>
        <v>7.1</v>
      </c>
      <c r="AV12" s="5"/>
      <c r="AW12" s="5" t="str">
        <f>VLOOKUP($B12,'[1]15.TTGDSK'!$B$6:$S$54,16,0)</f>
        <v/>
      </c>
      <c r="AX12" s="5">
        <f>VLOOKUP($B12,'[1]16.BCĐC (LT)'!$B$6:$T$45,10,0)</f>
        <v>5</v>
      </c>
      <c r="AY12" s="5"/>
      <c r="AZ12" s="5" t="str">
        <f>VLOOKUP($B12,'[1]16.BCĐC (LT)'!$B$6:$T$45,16,0)</f>
        <v/>
      </c>
      <c r="BA12" s="5">
        <f>VLOOKUP($B12,'[1]17.SHDT'!$B$6:$T$44,10,0)</f>
        <v>6.5</v>
      </c>
      <c r="BB12" s="5"/>
      <c r="BC12" s="5" t="str">
        <f>VLOOKUP($B12,'[1]17.SHDT'!$B$6:$T$44,16,0)</f>
        <v/>
      </c>
      <c r="BD12" s="5">
        <f>VLOOKUP($B12,'[1]18.KTD'!$B$6:$T$44,10,0)</f>
        <v>5.4</v>
      </c>
      <c r="BE12" s="5"/>
      <c r="BF12" s="5" t="str">
        <f>VLOOKUP($B12,'[1]18.KTD'!$B$6:$T$44,16,0)</f>
        <v/>
      </c>
      <c r="BG12" s="5">
        <f>VLOOKUP($B12,'[1]19.BCĐC (TH)'!$B$6:$U$45,10,0)</f>
        <v>8</v>
      </c>
      <c r="BH12" s="5"/>
      <c r="BI12" s="5" t="str">
        <f>VLOOKUP($B12,'[1]19.BCĐC (TH)'!$B$6:$U$45,16,0)</f>
        <v/>
      </c>
      <c r="BJ12" s="5">
        <f>VLOOKUP($B12,'[1]20.HH 1 (LT)'!$B$6:$T$41,10,0)</f>
        <v>7</v>
      </c>
      <c r="BK12" s="5"/>
      <c r="BL12" s="5" t="str">
        <f>VLOOKUP($B12,'[1]20.HH 1 (LT)'!$B$6:$T$41,16,0)</f>
        <v/>
      </c>
      <c r="BM12" s="5">
        <f>VLOOKUP($B12,'[1]21.HH 1 (TH) '!$B$6:$T$42,10,0)</f>
        <v>7</v>
      </c>
      <c r="BN12" s="5"/>
      <c r="BO12" s="5" t="str">
        <f>VLOOKUP($B12,'[1]21.HH 1 (TH) '!$B$6:$T$42,16,0)</f>
        <v/>
      </c>
      <c r="BP12" s="5"/>
      <c r="BQ12" s="5"/>
      <c r="BR12" s="6" t="str">
        <f>VLOOKUP($B12,'[1]14.AVGT 3'!$B$6:$Y$56,16,0)</f>
        <v>Học lại</v>
      </c>
      <c r="BS12" s="5">
        <f>VLOOKUP($B12,'[1]22.HHC'!$B$6:$T$44,10,0)</f>
        <v>7</v>
      </c>
      <c r="BT12" s="5"/>
      <c r="BU12" s="5" t="str">
        <f>VLOOKUP($B12,'[1]22.HHC'!$B$6:$T$44,16,0)</f>
        <v/>
      </c>
      <c r="BV12" s="5">
        <f>VLOOKUP($B12,'[1]23.TCQLYT'!$B$6:$T$41,10,0)</f>
        <v>8</v>
      </c>
      <c r="BW12" s="5"/>
      <c r="BX12" s="5" t="str">
        <f>VLOOKUP($B12,'[1]23.TCQLYT'!$B$6:$T$41,16,0)</f>
        <v/>
      </c>
      <c r="BY12" s="5">
        <f>VLOOKUP($B12,'[1]28.TVD(LT) '!$B$6:$T$42,10,0)</f>
        <v>7</v>
      </c>
      <c r="BZ12" s="5"/>
      <c r="CA12" s="5" t="str">
        <f>VLOOKUP($B12,'[1]28.TVD(LT) '!$B$6:$T$42,16,0)</f>
        <v/>
      </c>
      <c r="CB12" s="5">
        <f>VLOOKUP($B12,'[1]25.THTV'!$B$6:$T$45,10,0)</f>
        <v>7</v>
      </c>
      <c r="CC12" s="5"/>
      <c r="CD12" s="5" t="str">
        <f>VLOOKUP($B12,'[1]25.THTV'!$B$6:$T$45,16,0)</f>
        <v/>
      </c>
      <c r="CE12" s="5">
        <f>VLOOKUP($B12,'[1]27.DXHH'!$B$6:$T$45,10,0)</f>
        <v>7.2</v>
      </c>
      <c r="CF12" s="5"/>
      <c r="CG12" s="5" t="str">
        <f>VLOOKUP($B12,'[1]27.DXHH'!$B$6:$T$45,16,0)</f>
        <v/>
      </c>
      <c r="CH12" s="5">
        <f>VLOOKUP($B12,'[1]30.HHPT2'!$B$6:$T$44,10,0)</f>
        <v>4.7</v>
      </c>
      <c r="CI12" s="5">
        <f>VLOOKUP($B12,'[1]30.HHPT2'!$B$6:$T$44,12,0)</f>
        <v>7.5</v>
      </c>
      <c r="CJ12" s="5" t="str">
        <f>VLOOKUP($B12,'[1]30.HHPT2'!$B$6:$T$44,16,0)</f>
        <v/>
      </c>
      <c r="CK12" s="5">
        <f>VLOOKUP($B12,'[1]26.THHPT2'!$B$6:$T$42,10,0)</f>
        <v>8.5</v>
      </c>
      <c r="CL12" s="5"/>
      <c r="CM12" s="5" t="str">
        <f>VLOOKUP($B12,'[1]26.THHPT2'!$B$6:$T$42,16,0)</f>
        <v/>
      </c>
      <c r="CN12" s="5">
        <f>VLOOKUP($B12,'[1]29.HD1'!$B$6:$T$50,10,0)</f>
        <v>5.3</v>
      </c>
      <c r="CO12" s="5"/>
      <c r="CP12" s="5" t="str">
        <f>VLOOKUP($B12,'[1]29.HD1'!$B$6:$T$50,16,0)</f>
        <v/>
      </c>
      <c r="CQ12" s="5">
        <f>VLOOKUP($B12,'[1]31.HS'!$B$6:$S$45,10,0)</f>
        <v>7.5</v>
      </c>
      <c r="CR12" s="5"/>
      <c r="CS12" s="5" t="str">
        <f>VLOOKUP($B12,'[1]31.HS'!$B$6:$S$45,16,0)</f>
        <v/>
      </c>
      <c r="CT12" s="5">
        <f>VLOOKUP($B12,'[1]29.AVGT4'!$B$6:$T$47,10,0)</f>
        <v>1.8</v>
      </c>
      <c r="CU12" s="5">
        <f>VLOOKUP($B12,'[1]29.AVGT4'!$B$6:$T$47,12,0)</f>
        <v>3.8</v>
      </c>
      <c r="CV12" s="6" t="str">
        <f>VLOOKUP($B12,'[1]29.AVGT4'!$B$6:$T$47,16,0)</f>
        <v>Học lại</v>
      </c>
      <c r="CW12" s="5">
        <f>VLOOKUP($B12,'[1]32.KNT(LT)'!$B$6:$U$43,10,0)</f>
        <v>7</v>
      </c>
      <c r="CX12" s="5"/>
      <c r="CY12" s="5" t="str">
        <f>VLOOKUP($B12,'[1]32.KNT(LT)'!$B$6:$U$43,16,0)</f>
        <v/>
      </c>
      <c r="CZ12" s="5">
        <f>VLOOKUP($B12,'[1]33.KNT (TH)'!$B$6:$T$41,10,0)</f>
        <v>6</v>
      </c>
      <c r="DA12" s="5"/>
      <c r="DB12" s="5" t="str">
        <f>VLOOKUP($B12,'[1]33.KNT (TH)'!$B$6:$T$41,16,0)</f>
        <v/>
      </c>
      <c r="DC12" s="5">
        <f>VLOOKUP($B12,'[1]34.DƯỢC LIỆU 1 (LT)'!$B$6:$T$42,10,0)</f>
        <v>8</v>
      </c>
      <c r="DD12" s="5"/>
      <c r="DE12" s="5" t="str">
        <f>VLOOKUP($B12,'[1]34.DƯỢC LIỆU 1 (LT)'!$B$6:$T$42,16,0)</f>
        <v/>
      </c>
      <c r="DF12" s="5">
        <f>VLOOKUP($B12,'[1]35.DƯỢC LIỆU 1 (TH)'!$B$6:$T$45,10,0)</f>
        <v>7</v>
      </c>
      <c r="DG12" s="5"/>
      <c r="DH12" s="5" t="str">
        <f>VLOOKUP($B12,'[1]34.DƯỢC LIỆU 1 (LT)'!$B$6:$T$42,16,0)</f>
        <v/>
      </c>
      <c r="DI12" s="5">
        <f>VLOOKUP($B12,'[1]36.BQT'!$B$6:$T$42,10,0)</f>
        <v>7.5</v>
      </c>
      <c r="DJ12" s="5"/>
      <c r="DK12" s="5" t="str">
        <f>VLOOKUP($B12,'[1]36.BQT'!$B$6:$T$42,16,0)</f>
        <v/>
      </c>
      <c r="DL12" s="5">
        <f>VLOOKUP($B12,'[1]37.BÀO CHẾ 2 (LT)'!$B$6:$T$41,10,0)</f>
        <v>6</v>
      </c>
      <c r="DM12" s="5"/>
      <c r="DN12" s="5" t="str">
        <f>VLOOKUP($B12,'[1]37.BÀO CHẾ 2 (LT)'!$B$6:$T$41,16,0)</f>
        <v/>
      </c>
      <c r="DO12" s="5">
        <f>VLOOKUP($B12,'[1]38.BÀO CHẾ 2 (TH)'!$B$6:$T$42,10,0)</f>
        <v>8</v>
      </c>
      <c r="DP12" s="5"/>
      <c r="DQ12" s="5" t="str">
        <f>VLOOKUP($B12,'[1]38.BÀO CHẾ 2 (TH)'!$B$6:$T$42,16,0)</f>
        <v/>
      </c>
      <c r="DR12" s="5">
        <f>VLOOKUP($B12,'[1]39.PCD'!$B$6:$U$43,10,0)</f>
        <v>8.4</v>
      </c>
      <c r="DS12" s="5"/>
      <c r="DT12" s="5" t="str">
        <f>VLOOKUP($B12,'[1]39.PCD'!$B$6:$U$43,16,0)</f>
        <v/>
      </c>
      <c r="DU12" s="5">
        <f>VLOOKUP($B12,'[1]40.DƯỢC LIỆU 2 (LT)'!$B$6:$T$42,10,0)</f>
        <v>7</v>
      </c>
      <c r="DV12" s="5"/>
      <c r="DW12" s="5" t="str">
        <f>VLOOKUP($B12,'[1]40.DƯỢC LIỆU 2 (LT)'!$B$6:$T$42,16,0)</f>
        <v/>
      </c>
      <c r="DX12" s="5">
        <f>VLOOKUP($B12,'[1]41.DƯỢC LÝ 2'!$B$6:$T$43,10,0)</f>
        <v>8</v>
      </c>
      <c r="DY12" s="5"/>
      <c r="DZ12" s="5" t="str">
        <f>VLOOKUP($B12,'[1]41.DƯỢC LÝ 2'!$B$6:$T$43,16,0)</f>
        <v/>
      </c>
      <c r="EA12" s="5"/>
      <c r="EB12" s="5"/>
      <c r="EC12" s="5"/>
      <c r="ED12" s="5">
        <f>VLOOKUP($B12,'[1]43.HD2 (LT)'!$B$6:$T$44,10,0)</f>
        <v>7.5</v>
      </c>
      <c r="EE12" s="5"/>
      <c r="EF12" s="5" t="str">
        <f>VLOOKUP($B12,'[1]43.HD2 (LT)'!$B$6:$T$44,16,0)</f>
        <v/>
      </c>
      <c r="EG12" s="5"/>
      <c r="EH12" s="5"/>
      <c r="EI12" s="5"/>
      <c r="EJ12" s="5"/>
      <c r="EK12" s="5"/>
      <c r="EL12" s="5"/>
    </row>
    <row r="13" spans="1:142" s="20" customFormat="1" ht="24.95" customHeight="1" x14ac:dyDescent="0.25">
      <c r="A13" s="13">
        <v>10</v>
      </c>
      <c r="B13" s="9" t="s">
        <v>128</v>
      </c>
      <c r="C13" s="36" t="s">
        <v>129</v>
      </c>
      <c r="D13" s="37" t="s">
        <v>61</v>
      </c>
      <c r="E13" s="4" t="s">
        <v>71</v>
      </c>
      <c r="F13" s="4" t="s">
        <v>130</v>
      </c>
      <c r="G13" s="4" t="s">
        <v>79</v>
      </c>
      <c r="H13" s="5">
        <f>VLOOKUP($B13,'[1]1.AVGT1'!$B$6:$T$45,10,0)</f>
        <v>3.6</v>
      </c>
      <c r="I13" s="5">
        <f>VLOOKUP($B13,'[1]1.AVGT1'!$B$6:$T$45,12,0)</f>
        <v>2.9</v>
      </c>
      <c r="J13" s="6" t="str">
        <f>VLOOKUP($B13,'[1]1.AVGT1'!$B$6:$T$45,16,0)</f>
        <v>Học lại</v>
      </c>
      <c r="K13" s="5">
        <f>VLOOKUP($B13,'[1]2.CTRI'!$B$6:$T$45,10,0)</f>
        <v>6</v>
      </c>
      <c r="L13" s="5"/>
      <c r="M13" s="5" t="str">
        <f>VLOOKUP($B13,'[1]2.CTRI'!$B$6:$T$45,16,0)</f>
        <v/>
      </c>
      <c r="N13" s="5">
        <f>VLOOKUP($B13,'[1]3.PLUAT'!$B$6:$U$44,10,0)</f>
        <v>6.5</v>
      </c>
      <c r="O13" s="5"/>
      <c r="P13" s="5" t="str">
        <f>VLOOKUP($B13,'[1]3.PLUAT'!$B$6:$U$44,16,0)</f>
        <v/>
      </c>
      <c r="Q13" s="5">
        <f>VLOOKUP($B13,'[1]4.THOC'!$B$6:$T$45,10,0)</f>
        <v>4</v>
      </c>
      <c r="R13" s="5">
        <f>VLOOKUP($B13,'[1]4.THOC'!$B$6:$T$45,12,0)</f>
        <v>5</v>
      </c>
      <c r="S13" s="5" t="str">
        <f>VLOOKUP($B13,'[1]4.THOC'!$B$6:$T$45,16,0)</f>
        <v/>
      </c>
      <c r="T13" s="5">
        <f>VLOOKUP($B13,'[1]6.GDTC'!$B$6:$T$44,10,0)</f>
        <v>8</v>
      </c>
      <c r="U13" s="5"/>
      <c r="V13" s="5" t="str">
        <f>VLOOKUP($B13,'[1]6.GDTC'!$B$6:$T$44,16,0)</f>
        <v/>
      </c>
      <c r="W13" s="5">
        <f>VLOOKUP($B13,'[1]5.GDQP'!$B$6:$X$45,10,0)</f>
        <v>6.7</v>
      </c>
      <c r="X13" s="5"/>
      <c r="Y13" s="5" t="str">
        <f>VLOOKUP($B13,'[1]5.GDQP'!$B$6:$X$45,16,0)</f>
        <v/>
      </c>
      <c r="Z13" s="5">
        <f>VLOOKUP($B13,'[1]7.VLĐC-LS'!$B$6:$T$44,10,0)</f>
        <v>0</v>
      </c>
      <c r="AA13" s="5">
        <f>VLOOKUP($B13,'[1]7.VLĐC-LS'!$B$6:$T$44,12,0)</f>
        <v>7.6</v>
      </c>
      <c r="AB13" s="5" t="str">
        <f>VLOOKUP($B13,'[1]7.VLĐC-LS'!$B$6:$T$44,16,0)</f>
        <v/>
      </c>
      <c r="AC13" s="5">
        <f>VLOOKUP($B13,'[1]8.TXSTK'!$B$6:$T$44,10,0)</f>
        <v>5</v>
      </c>
      <c r="AD13" s="5"/>
      <c r="AE13" s="5" t="str">
        <f>VLOOKUP($B13,'[1]8.TXSTK'!$B$6:$T$44,16,0)</f>
        <v/>
      </c>
      <c r="AF13" s="5">
        <f>VLOOKUP($B13,'[1]9.VS-KS'!$B$6:$T$444,10,0)</f>
        <v>6</v>
      </c>
      <c r="AG13" s="5"/>
      <c r="AH13" s="5" t="str">
        <f>VLOOKUP($B13,'[1]9.VS-KS'!$B$6:$T$444,16,0)</f>
        <v/>
      </c>
      <c r="AI13" s="5"/>
      <c r="AJ13" s="5"/>
      <c r="AK13" s="6" t="str">
        <f>VLOOKUP($B13,'[1]10.HĐC-VC'!$B$6:$T$44,16,0)</f>
        <v>Học lại</v>
      </c>
      <c r="AL13" s="5">
        <f>VLOOKUP($B13,'[1]12.AVGT 2'!$B$6:$T$41,10,0)</f>
        <v>5.2</v>
      </c>
      <c r="AM13" s="5">
        <f>VLOOKUP($B13,'[1]12.AVGT 2'!$B$6:$T$41,12,0)</f>
        <v>4.9000000000000004</v>
      </c>
      <c r="AN13" s="6" t="str">
        <f>VLOOKUP($B13,'[1]12.AVGT 2'!$B$6:$T$41,16,0)</f>
        <v>Học lại</v>
      </c>
      <c r="AO13" s="5">
        <f>VLOOKUP($B13,'[1]11.GPSL'!$B$6:$T$45,10,0)</f>
        <v>7</v>
      </c>
      <c r="AP13" s="5"/>
      <c r="AQ13" s="5" t="str">
        <f>VLOOKUP($B13,'[1]11.GPSL'!$B$6:$T$45,16,0)</f>
        <v/>
      </c>
      <c r="AR13" s="5">
        <f>VLOOKUP($B13,'[1]13.ĐVTT'!$B$6:$T$50,10,0)</f>
        <v>7.5</v>
      </c>
      <c r="AS13" s="5"/>
      <c r="AT13" s="5" t="str">
        <f>VLOOKUP($B13,'[1]13.ĐVTT'!$B$6:$T$50,16,0)</f>
        <v/>
      </c>
      <c r="AU13" s="5">
        <f>VLOOKUP($B13,'[1]15.TTGDSK'!$B$6:$S$54,10,0)</f>
        <v>8</v>
      </c>
      <c r="AV13" s="5"/>
      <c r="AW13" s="5" t="str">
        <f>VLOOKUP($B13,'[1]15.TTGDSK'!$B$6:$S$54,16,0)</f>
        <v/>
      </c>
      <c r="AX13" s="5">
        <f>VLOOKUP($B13,'[1]16.BCĐC (LT)'!$B$6:$T$45,10,0)</f>
        <v>4</v>
      </c>
      <c r="AY13" s="5">
        <f>VLOOKUP($B13,'[1]16.BCĐC (LT)'!$B$6:$T$45,12,0)</f>
        <v>7</v>
      </c>
      <c r="AZ13" s="5" t="str">
        <f>VLOOKUP($B13,'[1]16.BCĐC (LT)'!$B$6:$T$45,16,0)</f>
        <v/>
      </c>
      <c r="BA13" s="5">
        <f>VLOOKUP($B13,'[1]17.SHDT'!$B$6:$T$44,10,0)</f>
        <v>4</v>
      </c>
      <c r="BB13" s="5">
        <f>VLOOKUP($B13,'[1]17.SHDT'!$B$6:$T$44,12,0)</f>
        <v>0</v>
      </c>
      <c r="BC13" s="76" t="str">
        <f>VLOOKUP($B13,'[1]17.SHDT'!$B$6:$T$44,16,0)</f>
        <v>Học lại</v>
      </c>
      <c r="BD13" s="5">
        <f>VLOOKUP($B13,'[1]18.KTD'!$B$6:$T$44,10,0)</f>
        <v>7.2</v>
      </c>
      <c r="BE13" s="5"/>
      <c r="BF13" s="5" t="str">
        <f>VLOOKUP($B13,'[1]18.KTD'!$B$6:$T$44,16,0)</f>
        <v/>
      </c>
      <c r="BG13" s="5">
        <f>VLOOKUP($B13,'[1]19.BCĐC (TH)'!$B$6:$U$45,10,0)</f>
        <v>7</v>
      </c>
      <c r="BH13" s="5"/>
      <c r="BI13" s="5" t="str">
        <f>VLOOKUP($B13,'[1]19.BCĐC (TH)'!$B$6:$U$45,16,0)</f>
        <v/>
      </c>
      <c r="BJ13" s="5">
        <f>VLOOKUP($B13,'[1]20.HH 1 (LT)'!$B$6:$T$41,10,0)</f>
        <v>8</v>
      </c>
      <c r="BK13" s="5"/>
      <c r="BL13" s="5" t="str">
        <f>VLOOKUP($B13,'[1]20.HH 1 (LT)'!$B$6:$T$41,16,0)</f>
        <v/>
      </c>
      <c r="BM13" s="5">
        <f>VLOOKUP($B13,'[1]21.HH 1 (TH) '!$B$6:$T$42,10,0)</f>
        <v>9</v>
      </c>
      <c r="BN13" s="5"/>
      <c r="BO13" s="5" t="str">
        <f>VLOOKUP($B13,'[1]21.HH 1 (TH) '!$B$6:$T$42,16,0)</f>
        <v/>
      </c>
      <c r="BP13" s="5"/>
      <c r="BQ13" s="5"/>
      <c r="BR13" s="6" t="str">
        <f>VLOOKUP($B13,'[1]14.AVGT 3'!$B$6:$Y$56,16,0)</f>
        <v>Học lại</v>
      </c>
      <c r="BS13" s="5">
        <f>VLOOKUP($B13,'[1]22.HHC'!$B$6:$T$44,10,0)</f>
        <v>8</v>
      </c>
      <c r="BT13" s="5"/>
      <c r="BU13" s="5" t="str">
        <f>VLOOKUP($B13,'[1]22.HHC'!$B$6:$T$44,16,0)</f>
        <v/>
      </c>
      <c r="BV13" s="5">
        <f>VLOOKUP($B13,'[1]23.TCQLYT'!$B$6:$T$41,10,0)</f>
        <v>7.3</v>
      </c>
      <c r="BW13" s="5"/>
      <c r="BX13" s="5" t="str">
        <f>VLOOKUP($B13,'[1]23.TCQLYT'!$B$6:$T$41,16,0)</f>
        <v/>
      </c>
      <c r="BY13" s="5">
        <f>VLOOKUP($B13,'[1]28.TVD(LT) '!$B$6:$T$42,10,0)</f>
        <v>7</v>
      </c>
      <c r="BZ13" s="5"/>
      <c r="CA13" s="5" t="str">
        <f>VLOOKUP($B13,'[1]28.TVD(LT) '!$B$6:$T$42,16,0)</f>
        <v/>
      </c>
      <c r="CB13" s="5">
        <f>VLOOKUP($B13,'[1]25.THTV'!$B$6:$T$45,10,0)</f>
        <v>5</v>
      </c>
      <c r="CC13" s="5"/>
      <c r="CD13" s="5" t="str">
        <f>VLOOKUP($B13,'[1]25.THTV'!$B$6:$T$45,16,0)</f>
        <v/>
      </c>
      <c r="CE13" s="5">
        <f>VLOOKUP($B13,'[1]27.DXHH'!$B$6:$T$45,10,0)</f>
        <v>6.4</v>
      </c>
      <c r="CF13" s="5"/>
      <c r="CG13" s="5" t="str">
        <f>VLOOKUP($B13,'[1]27.DXHH'!$B$6:$T$45,16,0)</f>
        <v/>
      </c>
      <c r="CH13" s="5">
        <f>VLOOKUP($B13,'[1]30.HHPT2'!$B$6:$T$44,10,0)</f>
        <v>6.1</v>
      </c>
      <c r="CI13" s="5"/>
      <c r="CJ13" s="5" t="str">
        <f>VLOOKUP($B13,'[1]30.HHPT2'!$B$6:$T$44,16,0)</f>
        <v/>
      </c>
      <c r="CK13" s="5">
        <f>VLOOKUP($B13,'[1]26.THHPT2'!$B$6:$T$42,10,0)</f>
        <v>0</v>
      </c>
      <c r="CL13" s="5"/>
      <c r="CM13" s="5" t="str">
        <f>VLOOKUP($B13,'[1]26.THHPT2'!$B$6:$T$42,16,0)</f>
        <v/>
      </c>
      <c r="CN13" s="5">
        <f>VLOOKUP($B13,'[1]29.HD1'!$B$6:$T$50,10,0)</f>
        <v>4.4000000000000004</v>
      </c>
      <c r="CO13" s="5">
        <f>VLOOKUP($B13,'[1]29.HD1'!$B$6:$T$50,12,0)</f>
        <v>6.5</v>
      </c>
      <c r="CP13" s="5" t="str">
        <f>VLOOKUP($B13,'[1]29.HD1'!$B$6:$T$50,16,0)</f>
        <v/>
      </c>
      <c r="CQ13" s="5">
        <f>VLOOKUP($B13,'[1]31.HS'!$B$6:$S$45,10,0)</f>
        <v>5</v>
      </c>
      <c r="CR13" s="5"/>
      <c r="CS13" s="5" t="str">
        <f>VLOOKUP($B13,'[1]31.HS'!$B$6:$S$45,16,0)</f>
        <v/>
      </c>
      <c r="CT13" s="5"/>
      <c r="CU13" s="5"/>
      <c r="CV13" s="6" t="s">
        <v>11</v>
      </c>
      <c r="CW13" s="5">
        <f>VLOOKUP($B13,'[1]32.KNT(LT)'!$B$6:$U$43,10,0)</f>
        <v>6.8</v>
      </c>
      <c r="CX13" s="5"/>
      <c r="CY13" s="5" t="str">
        <f>VLOOKUP($B13,'[1]32.KNT(LT)'!$B$6:$U$43,16,0)</f>
        <v/>
      </c>
      <c r="CZ13" s="5">
        <f>VLOOKUP($B13,'[1]33.KNT (TH)'!$B$6:$T$41,10,0)</f>
        <v>7.5</v>
      </c>
      <c r="DA13" s="5"/>
      <c r="DB13" s="5" t="str">
        <f>VLOOKUP($B13,'[1]33.KNT (TH)'!$B$6:$T$41,16,0)</f>
        <v/>
      </c>
      <c r="DC13" s="5">
        <f>VLOOKUP($B13,'[1]34.DƯỢC LIỆU 1 (LT)'!$B$6:$T$42,10,0)</f>
        <v>8</v>
      </c>
      <c r="DD13" s="5"/>
      <c r="DE13" s="5" t="str">
        <f>VLOOKUP($B13,'[1]34.DƯỢC LIỆU 1 (LT)'!$B$6:$T$42,16,0)</f>
        <v/>
      </c>
      <c r="DF13" s="5">
        <f>VLOOKUP($B13,'[1]35.DƯỢC LIỆU 1 (TH)'!$B$6:$T$45,10,0)</f>
        <v>6</v>
      </c>
      <c r="DG13" s="5"/>
      <c r="DH13" s="5" t="str">
        <f>VLOOKUP($B13,'[1]34.DƯỢC LIỆU 1 (LT)'!$B$6:$T$42,16,0)</f>
        <v/>
      </c>
      <c r="DI13" s="5">
        <f>VLOOKUP($B13,'[1]36.BQT'!$B$6:$T$42,10,0)</f>
        <v>7.5</v>
      </c>
      <c r="DJ13" s="5"/>
      <c r="DK13" s="5" t="str">
        <f>VLOOKUP($B13,'[1]36.BQT'!$B$6:$T$42,16,0)</f>
        <v/>
      </c>
      <c r="DL13" s="5">
        <f>VLOOKUP($B13,'[1]37.BÀO CHẾ 2 (LT)'!$B$6:$T$41,10,0)</f>
        <v>6</v>
      </c>
      <c r="DM13" s="5"/>
      <c r="DN13" s="5" t="str">
        <f>VLOOKUP($B13,'[1]37.BÀO CHẾ 2 (LT)'!$B$6:$T$41,16,0)</f>
        <v/>
      </c>
      <c r="DO13" s="5">
        <f>VLOOKUP($B13,'[1]38.BÀO CHẾ 2 (TH)'!$B$6:$T$42,10,0)</f>
        <v>6.5</v>
      </c>
      <c r="DP13" s="5"/>
      <c r="DQ13" s="5" t="str">
        <f>VLOOKUP($B13,'[1]38.BÀO CHẾ 2 (TH)'!$B$6:$T$42,16,0)</f>
        <v/>
      </c>
      <c r="DR13" s="5">
        <f>VLOOKUP($B13,'[1]39.PCD'!$B$6:$U$43,10,0)</f>
        <v>5</v>
      </c>
      <c r="DS13" s="5"/>
      <c r="DT13" s="5" t="str">
        <f>VLOOKUP($B13,'[1]39.PCD'!$B$6:$U$43,16,0)</f>
        <v/>
      </c>
      <c r="DU13" s="5">
        <f>VLOOKUP($B13,'[1]40.DƯỢC LIỆU 2 (LT)'!$B$6:$T$42,10,0)</f>
        <v>8.5</v>
      </c>
      <c r="DV13" s="5"/>
      <c r="DW13" s="5" t="str">
        <f>VLOOKUP($B13,'[1]40.DƯỢC LIỆU 2 (LT)'!$B$6:$T$42,16,0)</f>
        <v/>
      </c>
      <c r="DX13" s="5">
        <f>VLOOKUP($B13,'[1]41.DƯỢC LÝ 2'!$B$6:$T$43,10,0)</f>
        <v>8.5</v>
      </c>
      <c r="DY13" s="5"/>
      <c r="DZ13" s="5" t="str">
        <f>VLOOKUP($B13,'[1]41.DƯỢC LÝ 2'!$B$6:$T$43,16,0)</f>
        <v/>
      </c>
      <c r="EA13" s="5"/>
      <c r="EB13" s="5"/>
      <c r="EC13" s="5"/>
      <c r="ED13" s="5">
        <f>VLOOKUP($B13,'[1]43.HD2 (LT)'!$B$6:$T$44,10,0)</f>
        <v>6.5</v>
      </c>
      <c r="EE13" s="5"/>
      <c r="EF13" s="5" t="str">
        <f>VLOOKUP($B13,'[1]43.HD2 (LT)'!$B$6:$T$44,16,0)</f>
        <v/>
      </c>
      <c r="EG13" s="5"/>
      <c r="EH13" s="5"/>
      <c r="EI13" s="5"/>
      <c r="EJ13" s="5"/>
      <c r="EK13" s="5"/>
      <c r="EL13" s="5"/>
    </row>
    <row r="14" spans="1:142" s="20" customFormat="1" ht="24.95" customHeight="1" x14ac:dyDescent="0.25">
      <c r="A14" s="13">
        <v>11</v>
      </c>
      <c r="B14" s="9" t="s">
        <v>131</v>
      </c>
      <c r="C14" s="36" t="s">
        <v>132</v>
      </c>
      <c r="D14" s="37" t="s">
        <v>19</v>
      </c>
      <c r="E14" s="4" t="s">
        <v>73</v>
      </c>
      <c r="F14" s="4" t="s">
        <v>133</v>
      </c>
      <c r="G14" s="4" t="s">
        <v>79</v>
      </c>
      <c r="H14" s="5">
        <f>VLOOKUP($B14,'[1]1.AVGT1'!$B$6:$T$45,10,0)</f>
        <v>5</v>
      </c>
      <c r="I14" s="5"/>
      <c r="J14" s="23" t="str">
        <f>VLOOKUP($B14,'[1]1.AVGT1'!$B$6:$T$45,16,0)</f>
        <v>Thi lại</v>
      </c>
      <c r="K14" s="5">
        <f>VLOOKUP($B14,'[1]2.CTRI'!$B$6:$T$45,10,0)</f>
        <v>6</v>
      </c>
      <c r="L14" s="5"/>
      <c r="M14" s="5" t="str">
        <f>VLOOKUP($B14,'[1]2.CTRI'!$B$6:$T$45,16,0)</f>
        <v/>
      </c>
      <c r="N14" s="5">
        <f>VLOOKUP($B14,'[1]3.PLUAT'!$B$6:$U$44,10,0)</f>
        <v>5</v>
      </c>
      <c r="O14" s="5"/>
      <c r="P14" s="5" t="str">
        <f>VLOOKUP($B14,'[1]3.PLUAT'!$B$6:$U$44,16,0)</f>
        <v/>
      </c>
      <c r="Q14" s="5">
        <f>VLOOKUP($B14,'[1]4.THOC'!$B$6:$T$45,10,0)</f>
        <v>7</v>
      </c>
      <c r="R14" s="5"/>
      <c r="S14" s="5" t="str">
        <f>VLOOKUP($B14,'[1]4.THOC'!$B$6:$T$45,16,0)</f>
        <v/>
      </c>
      <c r="T14" s="5">
        <f>VLOOKUP($B14,'[1]6.GDTC'!$B$6:$T$44,10,0)</f>
        <v>6</v>
      </c>
      <c r="U14" s="5"/>
      <c r="V14" s="5" t="str">
        <f>VLOOKUP($B14,'[1]6.GDTC'!$B$6:$T$44,16,0)</f>
        <v/>
      </c>
      <c r="W14" s="5">
        <f>VLOOKUP($B14,'[1]5.GDQP'!$B$6:$X$45,10,0)</f>
        <v>5.9</v>
      </c>
      <c r="X14" s="5"/>
      <c r="Y14" s="5" t="str">
        <f>VLOOKUP($B14,'[1]5.GDQP'!$B$6:$X$45,16,0)</f>
        <v/>
      </c>
      <c r="Z14" s="5">
        <f>VLOOKUP($B14,'[1]7.VLĐC-LS'!$B$6:$T$44,10,0)</f>
        <v>4.4000000000000004</v>
      </c>
      <c r="AA14" s="5">
        <f>VLOOKUP($B14,'[1]7.VLĐC-LS'!$B$6:$T$44,12,0)</f>
        <v>8</v>
      </c>
      <c r="AB14" s="5" t="str">
        <f>VLOOKUP($B14,'[1]7.VLĐC-LS'!$B$6:$T$44,16,0)</f>
        <v/>
      </c>
      <c r="AC14" s="5">
        <f>VLOOKUP($B14,'[1]8.TXSTK'!$B$6:$T$44,10,0)</f>
        <v>7</v>
      </c>
      <c r="AD14" s="5"/>
      <c r="AE14" s="5" t="str">
        <f>VLOOKUP($B14,'[1]8.TXSTK'!$B$6:$T$44,16,0)</f>
        <v/>
      </c>
      <c r="AF14" s="5">
        <f>VLOOKUP($B14,'[1]9.VS-KS'!$B$6:$T$444,10,0)</f>
        <v>6</v>
      </c>
      <c r="AG14" s="5"/>
      <c r="AH14" s="5" t="str">
        <f>VLOOKUP($B14,'[1]9.VS-KS'!$B$6:$T$444,16,0)</f>
        <v/>
      </c>
      <c r="AI14" s="5">
        <f>VLOOKUP($B14,'[1]10.HĐC-VC'!$B$6:$T$44,10,0)</f>
        <v>6</v>
      </c>
      <c r="AJ14" s="5"/>
      <c r="AK14" s="5" t="str">
        <f>VLOOKUP($B14,'[1]10.HĐC-VC'!$B$6:$T$44,16,0)</f>
        <v/>
      </c>
      <c r="AL14" s="5">
        <f>VLOOKUP($B14,'[1]12.AVGT 2'!$B$6:$T$41,10,0)</f>
        <v>5.9</v>
      </c>
      <c r="AM14" s="5"/>
      <c r="AN14" s="5" t="str">
        <f>VLOOKUP($B14,'[1]12.AVGT 2'!$B$6:$T$41,16,0)</f>
        <v/>
      </c>
      <c r="AO14" s="5">
        <f>VLOOKUP($B14,'[1]11.GPSL'!$B$6:$T$45,10,0)</f>
        <v>7</v>
      </c>
      <c r="AP14" s="5"/>
      <c r="AQ14" s="5" t="str">
        <f>VLOOKUP($B14,'[1]11.GPSL'!$B$6:$T$45,16,0)</f>
        <v/>
      </c>
      <c r="AR14" s="5">
        <f>VLOOKUP($B14,'[1]13.ĐVTT'!$B$6:$T$50,10,0)</f>
        <v>4</v>
      </c>
      <c r="AS14" s="5">
        <f>VLOOKUP($B14,'[1]13.ĐVTT'!$B$6:$T$50,12,0)</f>
        <v>7.5</v>
      </c>
      <c r="AT14" s="5" t="str">
        <f>VLOOKUP($B14,'[1]13.ĐVTT'!$B$6:$T$50,16,0)</f>
        <v/>
      </c>
      <c r="AU14" s="5">
        <f>VLOOKUP($B14,'[1]15.TTGDSK'!$B$6:$S$54,10,0)</f>
        <v>7.5</v>
      </c>
      <c r="AV14" s="5"/>
      <c r="AW14" s="5" t="str">
        <f>VLOOKUP($B14,'[1]15.TTGDSK'!$B$6:$S$54,16,0)</f>
        <v/>
      </c>
      <c r="AX14" s="5">
        <f>VLOOKUP($B14,'[1]16.BCĐC (LT)'!$B$6:$T$45,10,0)</f>
        <v>3</v>
      </c>
      <c r="AY14" s="5">
        <f>VLOOKUP($B14,'[1]16.BCĐC (LT)'!$B$6:$T$45,12,0)</f>
        <v>6.5</v>
      </c>
      <c r="AZ14" s="5" t="str">
        <f>VLOOKUP($B14,'[1]16.BCĐC (LT)'!$B$6:$T$45,16,0)</f>
        <v/>
      </c>
      <c r="BA14" s="5">
        <f>VLOOKUP($B14,'[1]17.SHDT'!$B$6:$T$44,10,0)</f>
        <v>3.5</v>
      </c>
      <c r="BB14" s="5">
        <f>VLOOKUP($B14,'[1]17.SHDT'!$B$6:$T$44,12,0)</f>
        <v>4</v>
      </c>
      <c r="BC14" s="76" t="str">
        <f>VLOOKUP($B14,'[1]17.SHDT'!$B$6:$T$44,16,0)</f>
        <v>Học lại</v>
      </c>
      <c r="BD14" s="5">
        <f>VLOOKUP($B14,'[1]18.KTD'!$B$6:$T$44,10,0)</f>
        <v>7</v>
      </c>
      <c r="BE14" s="5"/>
      <c r="BF14" s="5" t="str">
        <f>VLOOKUP($B14,'[1]18.KTD'!$B$6:$T$44,16,0)</f>
        <v/>
      </c>
      <c r="BG14" s="5">
        <f>VLOOKUP($B14,'[1]19.BCĐC (TH)'!$B$6:$U$45,10,0)</f>
        <v>9</v>
      </c>
      <c r="BH14" s="5"/>
      <c r="BI14" s="5" t="str">
        <f>VLOOKUP($B14,'[1]19.BCĐC (TH)'!$B$6:$U$45,16,0)</f>
        <v/>
      </c>
      <c r="BJ14" s="5">
        <f>VLOOKUP($B14,'[1]20.HH 1 (LT)'!$B$6:$T$41,10,0)</f>
        <v>7</v>
      </c>
      <c r="BK14" s="5"/>
      <c r="BL14" s="5" t="str">
        <f>VLOOKUP($B14,'[1]20.HH 1 (LT)'!$B$6:$T$41,16,0)</f>
        <v/>
      </c>
      <c r="BM14" s="5">
        <f>VLOOKUP($B14,'[1]21.HH 1 (TH) '!$B$6:$T$42,10,0)</f>
        <v>7</v>
      </c>
      <c r="BN14" s="5"/>
      <c r="BO14" s="5" t="str">
        <f>VLOOKUP($B14,'[1]21.HH 1 (TH) '!$B$6:$T$42,16,0)</f>
        <v/>
      </c>
      <c r="BP14" s="5">
        <f>VLOOKUP($B14,'[1]14.AVGT 3'!$B$6:$Y$56,10,0)</f>
        <v>5.8</v>
      </c>
      <c r="BQ14" s="5"/>
      <c r="BR14" s="5" t="str">
        <f>VLOOKUP($B14,'[1]14.AVGT 3'!$B$6:$Y$56,16,0)</f>
        <v/>
      </c>
      <c r="BS14" s="5">
        <f>VLOOKUP($B14,'[1]22.HHC'!$B$6:$T$44,10,0)</f>
        <v>7</v>
      </c>
      <c r="BT14" s="5"/>
      <c r="BU14" s="5" t="str">
        <f>VLOOKUP($B14,'[1]22.HHC'!$B$6:$T$44,16,0)</f>
        <v/>
      </c>
      <c r="BV14" s="5">
        <f>VLOOKUP($B14,'[1]23.TCQLYT'!$B$6:$T$41,10,0)</f>
        <v>6.8</v>
      </c>
      <c r="BW14" s="5"/>
      <c r="BX14" s="5" t="str">
        <f>VLOOKUP($B14,'[1]23.TCQLYT'!$B$6:$T$41,16,0)</f>
        <v/>
      </c>
      <c r="BY14" s="5">
        <f>VLOOKUP($B14,'[1]28.TVD(LT) '!$B$6:$T$42,10,0)</f>
        <v>6</v>
      </c>
      <c r="BZ14" s="5"/>
      <c r="CA14" s="5" t="str">
        <f>VLOOKUP($B14,'[1]28.TVD(LT) '!$B$6:$T$42,16,0)</f>
        <v/>
      </c>
      <c r="CB14" s="5">
        <f>VLOOKUP($B14,'[1]25.THTV'!$B$6:$T$45,10,0)</f>
        <v>6.5</v>
      </c>
      <c r="CC14" s="5"/>
      <c r="CD14" s="5" t="str">
        <f>VLOOKUP($B14,'[1]25.THTV'!$B$6:$T$45,16,0)</f>
        <v/>
      </c>
      <c r="CE14" s="5">
        <f>VLOOKUP($B14,'[1]27.DXHH'!$B$6:$T$45,10,0)</f>
        <v>4</v>
      </c>
      <c r="CF14" s="5">
        <f>VLOOKUP($B14,'[1]27.DXHH'!$B$6:$T$45,12,0)</f>
        <v>7</v>
      </c>
      <c r="CG14" s="5" t="str">
        <f>VLOOKUP($B14,'[1]27.DXHH'!$B$6:$T$45,16,0)</f>
        <v/>
      </c>
      <c r="CH14" s="5">
        <f>VLOOKUP($B14,'[1]30.HHPT2'!$B$6:$T$44,10,0)</f>
        <v>5.3</v>
      </c>
      <c r="CI14" s="5"/>
      <c r="CJ14" s="5" t="str">
        <f>VLOOKUP($B14,'[1]30.HHPT2'!$B$6:$T$44,16,0)</f>
        <v/>
      </c>
      <c r="CK14" s="5">
        <f>VLOOKUP($B14,'[1]26.THHPT2'!$B$6:$T$42,10,0)</f>
        <v>7</v>
      </c>
      <c r="CL14" s="5"/>
      <c r="CM14" s="5" t="str">
        <f>VLOOKUP($B14,'[1]26.THHPT2'!$B$6:$T$42,16,0)</f>
        <v/>
      </c>
      <c r="CN14" s="5">
        <f>VLOOKUP($B14,'[1]29.HD1'!$B$6:$T$50,10,0)</f>
        <v>4.7</v>
      </c>
      <c r="CO14" s="5">
        <f>VLOOKUP($B14,'[1]29.HD1'!$B$6:$T$50,12,0)</f>
        <v>7</v>
      </c>
      <c r="CP14" s="5" t="str">
        <f>VLOOKUP($B14,'[1]29.HD1'!$B$6:$T$50,16,0)</f>
        <v/>
      </c>
      <c r="CQ14" s="5">
        <f>VLOOKUP($B14,'[1]31.HS'!$B$6:$S$45,10,0)</f>
        <v>6.8</v>
      </c>
      <c r="CR14" s="5"/>
      <c r="CS14" s="5" t="str">
        <f>VLOOKUP($B14,'[1]31.HS'!$B$6:$S$45,16,0)</f>
        <v/>
      </c>
      <c r="CT14" s="5">
        <f>VLOOKUP($B14,'[1]29.AVGT4'!$B$6:$T$47,10,0)</f>
        <v>4.0999999999999996</v>
      </c>
      <c r="CU14" s="5">
        <f>VLOOKUP($B14,'[1]29.AVGT4'!$B$6:$T$47,12,0)</f>
        <v>5.2</v>
      </c>
      <c r="CV14" s="5" t="str">
        <f>VLOOKUP($B14,'[1]29.AVGT4'!$B$6:$T$47,16,0)</f>
        <v/>
      </c>
      <c r="CW14" s="5">
        <f>VLOOKUP($B14,'[1]32.KNT(LT)'!$B$6:$U$43,10,0)</f>
        <v>8</v>
      </c>
      <c r="CX14" s="5"/>
      <c r="CY14" s="5" t="str">
        <f>VLOOKUP($B14,'[1]32.KNT(LT)'!$B$6:$U$43,16,0)</f>
        <v/>
      </c>
      <c r="CZ14" s="5">
        <f>VLOOKUP($B14,'[1]33.KNT (TH)'!$B$6:$T$41,10,0)</f>
        <v>8</v>
      </c>
      <c r="DA14" s="5"/>
      <c r="DB14" s="5" t="str">
        <f>VLOOKUP($B14,'[1]33.KNT (TH)'!$B$6:$T$41,16,0)</f>
        <v/>
      </c>
      <c r="DC14" s="5">
        <f>VLOOKUP($B14,'[1]34.DƯỢC LIỆU 1 (LT)'!$B$6:$T$42,10,0)</f>
        <v>8</v>
      </c>
      <c r="DD14" s="5"/>
      <c r="DE14" s="5" t="str">
        <f>VLOOKUP($B14,'[1]34.DƯỢC LIỆU 1 (LT)'!$B$6:$T$42,16,0)</f>
        <v/>
      </c>
      <c r="DF14" s="5">
        <f>VLOOKUP($B14,'[1]35.DƯỢC LIỆU 1 (TH)'!$B$6:$T$45,10,0)</f>
        <v>9</v>
      </c>
      <c r="DG14" s="5"/>
      <c r="DH14" s="5" t="str">
        <f>VLOOKUP($B14,'[1]34.DƯỢC LIỆU 1 (LT)'!$B$6:$T$42,16,0)</f>
        <v/>
      </c>
      <c r="DI14" s="5">
        <f>VLOOKUP($B14,'[1]36.BQT'!$B$6:$T$42,10,0)</f>
        <v>7.5</v>
      </c>
      <c r="DJ14" s="5"/>
      <c r="DK14" s="5" t="str">
        <f>VLOOKUP($B14,'[1]36.BQT'!$B$6:$T$42,16,0)</f>
        <v/>
      </c>
      <c r="DL14" s="5">
        <f>VLOOKUP($B14,'[1]37.BÀO CHẾ 2 (LT)'!$B$6:$T$41,10,0)</f>
        <v>5</v>
      </c>
      <c r="DM14" s="5"/>
      <c r="DN14" s="5" t="str">
        <f>VLOOKUP($B14,'[1]37.BÀO CHẾ 2 (LT)'!$B$6:$T$41,16,0)</f>
        <v/>
      </c>
      <c r="DO14" s="5">
        <f>VLOOKUP($B14,'[1]38.BÀO CHẾ 2 (TH)'!$B$6:$T$42,10,0)</f>
        <v>6</v>
      </c>
      <c r="DP14" s="5"/>
      <c r="DQ14" s="5" t="str">
        <f>VLOOKUP($B14,'[1]38.BÀO CHẾ 2 (TH)'!$B$6:$T$42,16,0)</f>
        <v/>
      </c>
      <c r="DR14" s="5">
        <f>VLOOKUP($B14,'[1]39.PCD'!$B$6:$U$43,10,0)</f>
        <v>8.8000000000000007</v>
      </c>
      <c r="DS14" s="5"/>
      <c r="DT14" s="5" t="str">
        <f>VLOOKUP($B14,'[1]39.PCD'!$B$6:$U$43,16,0)</f>
        <v/>
      </c>
      <c r="DU14" s="5">
        <f>VLOOKUP($B14,'[1]40.DƯỢC LIỆU 2 (LT)'!$B$6:$T$42,10,0)</f>
        <v>7.5</v>
      </c>
      <c r="DV14" s="5"/>
      <c r="DW14" s="5" t="str">
        <f>VLOOKUP($B14,'[1]40.DƯỢC LIỆU 2 (LT)'!$B$6:$T$42,16,0)</f>
        <v/>
      </c>
      <c r="DX14" s="5">
        <f>VLOOKUP($B14,'[1]41.DƯỢC LÝ 2'!$B$6:$T$43,10,0)</f>
        <v>8</v>
      </c>
      <c r="DY14" s="5"/>
      <c r="DZ14" s="5" t="str">
        <f>VLOOKUP($B14,'[1]41.DƯỢC LÝ 2'!$B$6:$T$43,16,0)</f>
        <v/>
      </c>
      <c r="EA14" s="5"/>
      <c r="EB14" s="5"/>
      <c r="EC14" s="5"/>
      <c r="ED14" s="5">
        <f>VLOOKUP($B14,'[1]43.HD2 (LT)'!$B$6:$T$44,10,0)</f>
        <v>6.5</v>
      </c>
      <c r="EE14" s="5"/>
      <c r="EF14" s="5" t="str">
        <f>VLOOKUP($B14,'[1]43.HD2 (LT)'!$B$6:$T$44,16,0)</f>
        <v/>
      </c>
      <c r="EG14" s="5"/>
      <c r="EH14" s="5"/>
      <c r="EI14" s="5"/>
      <c r="EJ14" s="5"/>
      <c r="EK14" s="5"/>
      <c r="EL14" s="5"/>
    </row>
    <row r="15" spans="1:142" s="20" customFormat="1" ht="24.95" customHeight="1" x14ac:dyDescent="0.25">
      <c r="A15" s="13">
        <v>12</v>
      </c>
      <c r="B15" s="9" t="s">
        <v>134</v>
      </c>
      <c r="C15" s="36" t="s">
        <v>135</v>
      </c>
      <c r="D15" s="37" t="s">
        <v>19</v>
      </c>
      <c r="E15" s="4" t="s">
        <v>73</v>
      </c>
      <c r="F15" s="4" t="s">
        <v>136</v>
      </c>
      <c r="G15" s="4" t="s">
        <v>77</v>
      </c>
      <c r="H15" s="5">
        <f>VLOOKUP($B15,'[1]1.AVGT1'!$B$6:$T$45,10,0)</f>
        <v>6.1</v>
      </c>
      <c r="I15" s="5">
        <f>VLOOKUP($B15,'[1]1.AVGT1'!$B$6:$T$45,12,0)</f>
        <v>6.7</v>
      </c>
      <c r="J15" s="5" t="str">
        <f>VLOOKUP($B15,'[1]1.AVGT1'!$B$6:$T$45,16,0)</f>
        <v/>
      </c>
      <c r="K15" s="5">
        <f>VLOOKUP($B15,'[1]2.CTRI'!$B$6:$T$45,10,0)</f>
        <v>6</v>
      </c>
      <c r="L15" s="5"/>
      <c r="M15" s="5" t="str">
        <f>VLOOKUP($B15,'[1]2.CTRI'!$B$6:$T$45,16,0)</f>
        <v/>
      </c>
      <c r="N15" s="5">
        <f>VLOOKUP($B15,'[1]3.PLUAT'!$B$6:$U$44,10,0)</f>
        <v>5</v>
      </c>
      <c r="O15" s="5"/>
      <c r="P15" s="5" t="str">
        <f>VLOOKUP($B15,'[1]3.PLUAT'!$B$6:$U$44,16,0)</f>
        <v/>
      </c>
      <c r="Q15" s="5">
        <f>VLOOKUP($B15,'[1]4.THOC'!$B$6:$T$45,10,0)</f>
        <v>6</v>
      </c>
      <c r="R15" s="5"/>
      <c r="S15" s="5" t="str">
        <f>VLOOKUP($B15,'[1]4.THOC'!$B$6:$T$45,16,0)</f>
        <v/>
      </c>
      <c r="T15" s="5">
        <f>VLOOKUP($B15,'[1]6.GDTC'!$B$6:$T$44,10,0)</f>
        <v>7</v>
      </c>
      <c r="U15" s="5"/>
      <c r="V15" s="5" t="str">
        <f>VLOOKUP($B15,'[1]6.GDTC'!$B$6:$T$44,16,0)</f>
        <v/>
      </c>
      <c r="W15" s="5">
        <f>VLOOKUP($B15,'[1]5.GDQP'!$B$6:$X$45,10,0)</f>
        <v>6.5</v>
      </c>
      <c r="X15" s="5"/>
      <c r="Y15" s="5" t="str">
        <f>VLOOKUP($B15,'[1]5.GDQP'!$B$6:$X$45,16,0)</f>
        <v/>
      </c>
      <c r="Z15" s="5">
        <f>VLOOKUP($B15,'[1]7.VLĐC-LS'!$B$6:$T$44,10,0)</f>
        <v>7.2</v>
      </c>
      <c r="AA15" s="5"/>
      <c r="AB15" s="5" t="str">
        <f>VLOOKUP($B15,'[1]7.VLĐC-LS'!$B$6:$T$44,16,0)</f>
        <v/>
      </c>
      <c r="AC15" s="5">
        <f>VLOOKUP($B15,'[1]8.TXSTK'!$B$6:$T$44,10,0)</f>
        <v>5.5</v>
      </c>
      <c r="AD15" s="5"/>
      <c r="AE15" s="5" t="str">
        <f>VLOOKUP($B15,'[1]8.TXSTK'!$B$6:$T$44,16,0)</f>
        <v/>
      </c>
      <c r="AF15" s="5">
        <f>VLOOKUP($B15,'[1]9.VS-KS'!$B$6:$T$444,10,0)</f>
        <v>7</v>
      </c>
      <c r="AG15" s="5"/>
      <c r="AH15" s="5" t="str">
        <f>VLOOKUP($B15,'[1]9.VS-KS'!$B$6:$T$444,16,0)</f>
        <v/>
      </c>
      <c r="AI15" s="5">
        <f>VLOOKUP($B15,'[1]10.HĐC-VC'!$B$6:$T$44,10,0)</f>
        <v>6</v>
      </c>
      <c r="AJ15" s="5"/>
      <c r="AK15" s="5" t="str">
        <f>VLOOKUP($B15,'[1]10.HĐC-VC'!$B$6:$T$44,16,0)</f>
        <v/>
      </c>
      <c r="AL15" s="5">
        <f>VLOOKUP($B15,'[1]12.AVGT 2'!$B$6:$T$41,10,0)</f>
        <v>6.8</v>
      </c>
      <c r="AM15" s="5"/>
      <c r="AN15" s="5" t="str">
        <f>VLOOKUP($B15,'[1]12.AVGT 2'!$B$6:$T$41,16,0)</f>
        <v/>
      </c>
      <c r="AO15" s="5">
        <f>VLOOKUP($B15,'[1]11.GPSL'!$B$6:$T$45,10,0)</f>
        <v>8</v>
      </c>
      <c r="AP15" s="5"/>
      <c r="AQ15" s="5" t="str">
        <f>VLOOKUP($B15,'[1]11.GPSL'!$B$6:$T$45,16,0)</f>
        <v/>
      </c>
      <c r="AR15" s="5">
        <f>VLOOKUP($B15,'[1]13.ĐVTT'!$B$6:$T$50,10,0)</f>
        <v>7</v>
      </c>
      <c r="AS15" s="5"/>
      <c r="AT15" s="5" t="str">
        <f>VLOOKUP($B15,'[1]13.ĐVTT'!$B$6:$T$50,16,0)</f>
        <v/>
      </c>
      <c r="AU15" s="5">
        <f>VLOOKUP($B15,'[1]15.TTGDSK'!$B$6:$S$54,10,0)</f>
        <v>8.1999999999999993</v>
      </c>
      <c r="AV15" s="5"/>
      <c r="AW15" s="5" t="str">
        <f>VLOOKUP($B15,'[1]15.TTGDSK'!$B$6:$S$54,16,0)</f>
        <v/>
      </c>
      <c r="AX15" s="5">
        <f>VLOOKUP($B15,'[1]16.BCĐC (LT)'!$B$6:$T$45,10,0)</f>
        <v>3</v>
      </c>
      <c r="AY15" s="5">
        <f>VLOOKUP($B15,'[1]16.BCĐC (LT)'!$B$6:$T$45,12,0)</f>
        <v>6.5</v>
      </c>
      <c r="AZ15" s="5" t="str">
        <f>VLOOKUP($B15,'[1]16.BCĐC (LT)'!$B$6:$T$45,16,0)</f>
        <v/>
      </c>
      <c r="BA15" s="5">
        <f>VLOOKUP($B15,'[1]17.SHDT'!$B$6:$T$44,10,0)</f>
        <v>3</v>
      </c>
      <c r="BB15" s="5">
        <f>VLOOKUP($B15,'[1]17.SHDT'!$B$6:$T$44,12,0)</f>
        <v>8.5</v>
      </c>
      <c r="BC15" s="5" t="str">
        <f>VLOOKUP($B15,'[1]17.SHDT'!$B$6:$T$44,16,0)</f>
        <v/>
      </c>
      <c r="BD15" s="5">
        <f>VLOOKUP($B15,'[1]18.KTD'!$B$6:$T$44,10,0)</f>
        <v>6.2</v>
      </c>
      <c r="BE15" s="5"/>
      <c r="BF15" s="5" t="str">
        <f>VLOOKUP($B15,'[1]18.KTD'!$B$6:$T$44,16,0)</f>
        <v/>
      </c>
      <c r="BG15" s="5">
        <f>VLOOKUP($B15,'[1]19.BCĐC (TH)'!$B$6:$U$45,10,0)</f>
        <v>8.5</v>
      </c>
      <c r="BH15" s="5"/>
      <c r="BI15" s="5" t="str">
        <f>VLOOKUP($B15,'[1]19.BCĐC (TH)'!$B$6:$U$45,16,0)</f>
        <v/>
      </c>
      <c r="BJ15" s="5">
        <f>VLOOKUP($B15,'[1]20.HH 1 (LT)'!$B$6:$T$41,10,0)</f>
        <v>9</v>
      </c>
      <c r="BK15" s="5"/>
      <c r="BL15" s="5" t="str">
        <f>VLOOKUP($B15,'[1]20.HH 1 (LT)'!$B$6:$T$41,16,0)</f>
        <v/>
      </c>
      <c r="BM15" s="5">
        <f>VLOOKUP($B15,'[1]21.HH 1 (TH) '!$B$6:$T$42,10,0)</f>
        <v>7</v>
      </c>
      <c r="BN15" s="5"/>
      <c r="BO15" s="5" t="str">
        <f>VLOOKUP($B15,'[1]21.HH 1 (TH) '!$B$6:$T$42,16,0)</f>
        <v/>
      </c>
      <c r="BP15" s="5">
        <f>VLOOKUP($B15,'[1]14.AVGT 3'!$B$6:$Y$56,10,0)</f>
        <v>7</v>
      </c>
      <c r="BQ15" s="5"/>
      <c r="BR15" s="5" t="str">
        <f>VLOOKUP($B15,'[1]14.AVGT 3'!$B$6:$Y$56,16,0)</f>
        <v/>
      </c>
      <c r="BS15" s="5">
        <f>VLOOKUP($B15,'[1]22.HHC'!$B$6:$T$44,10,0)</f>
        <v>7.5</v>
      </c>
      <c r="BT15" s="5"/>
      <c r="BU15" s="5" t="str">
        <f>VLOOKUP($B15,'[1]22.HHC'!$B$6:$T$44,16,0)</f>
        <v/>
      </c>
      <c r="BV15" s="5">
        <f>VLOOKUP($B15,'[1]23.TCQLYT'!$B$6:$T$41,10,0)</f>
        <v>6.8</v>
      </c>
      <c r="BW15" s="5"/>
      <c r="BX15" s="5" t="str">
        <f>VLOOKUP($B15,'[1]23.TCQLYT'!$B$6:$T$41,16,0)</f>
        <v/>
      </c>
      <c r="BY15" s="5">
        <f>VLOOKUP($B15,'[1]28.TVD(LT) '!$B$6:$T$42,10,0)</f>
        <v>5</v>
      </c>
      <c r="BZ15" s="5"/>
      <c r="CA15" s="5" t="str">
        <f>VLOOKUP($B15,'[1]28.TVD(LT) '!$B$6:$T$42,16,0)</f>
        <v/>
      </c>
      <c r="CB15" s="5">
        <f>VLOOKUP($B15,'[1]25.THTV'!$B$6:$T$45,10,0)</f>
        <v>5</v>
      </c>
      <c r="CC15" s="5"/>
      <c r="CD15" s="5" t="str">
        <f>VLOOKUP($B15,'[1]25.THTV'!$B$6:$T$45,16,0)</f>
        <v/>
      </c>
      <c r="CE15" s="5">
        <f>VLOOKUP($B15,'[1]27.DXHH'!$B$6:$T$45,10,0)</f>
        <v>4.2</v>
      </c>
      <c r="CF15" s="5">
        <f>VLOOKUP($B15,'[1]27.DXHH'!$B$6:$T$45,12,0)</f>
        <v>7.5</v>
      </c>
      <c r="CG15" s="5" t="str">
        <f>VLOOKUP($B15,'[1]27.DXHH'!$B$6:$T$45,16,0)</f>
        <v/>
      </c>
      <c r="CH15" s="5">
        <f>VLOOKUP($B15,'[1]30.HHPT2'!$B$6:$T$44,10,0)</f>
        <v>8.6</v>
      </c>
      <c r="CI15" s="5"/>
      <c r="CJ15" s="5" t="str">
        <f>VLOOKUP($B15,'[1]30.HHPT2'!$B$6:$T$44,16,0)</f>
        <v/>
      </c>
      <c r="CK15" s="5">
        <f>VLOOKUP($B15,'[1]26.THHPT2'!$B$6:$T$42,10,0)</f>
        <v>7</v>
      </c>
      <c r="CL15" s="5"/>
      <c r="CM15" s="5" t="str">
        <f>VLOOKUP($B15,'[1]26.THHPT2'!$B$6:$T$42,16,0)</f>
        <v/>
      </c>
      <c r="CN15" s="5">
        <f>VLOOKUP($B15,'[1]29.HD1'!$B$6:$T$50,10,0)</f>
        <v>3.9</v>
      </c>
      <c r="CO15" s="5">
        <f>VLOOKUP($B15,'[1]29.HD1'!$B$6:$T$50,12,0)</f>
        <v>8.5</v>
      </c>
      <c r="CP15" s="5" t="str">
        <f>VLOOKUP($B15,'[1]29.HD1'!$B$6:$T$50,16,0)</f>
        <v/>
      </c>
      <c r="CQ15" s="5">
        <f>VLOOKUP($B15,'[1]31.HS'!$B$6:$S$45,10,0)</f>
        <v>7.5</v>
      </c>
      <c r="CR15" s="5"/>
      <c r="CS15" s="5" t="str">
        <f>VLOOKUP($B15,'[1]31.HS'!$B$6:$S$45,16,0)</f>
        <v/>
      </c>
      <c r="CT15" s="5">
        <f>VLOOKUP($B15,'[1]29.AVGT4'!$B$6:$T$47,10,0)</f>
        <v>5.2</v>
      </c>
      <c r="CU15" s="5"/>
      <c r="CV15" s="5" t="str">
        <f>VLOOKUP($B15,'[1]29.AVGT4'!$B$6:$T$47,16,0)</f>
        <v/>
      </c>
      <c r="CW15" s="5">
        <f>VLOOKUP($B15,'[1]32.KNT(LT)'!$B$6:$U$43,10,0)</f>
        <v>6</v>
      </c>
      <c r="CX15" s="5"/>
      <c r="CY15" s="5" t="str">
        <f>VLOOKUP($B15,'[1]32.KNT(LT)'!$B$6:$U$43,16,0)</f>
        <v/>
      </c>
      <c r="CZ15" s="5">
        <f>VLOOKUP($B15,'[1]33.KNT (TH)'!$B$6:$T$41,10,0)</f>
        <v>9</v>
      </c>
      <c r="DA15" s="5"/>
      <c r="DB15" s="5" t="str">
        <f>VLOOKUP($B15,'[1]33.KNT (TH)'!$B$6:$T$41,16,0)</f>
        <v/>
      </c>
      <c r="DC15" s="5">
        <f>VLOOKUP($B15,'[1]34.DƯỢC LIỆU 1 (LT)'!$B$6:$T$42,10,0)</f>
        <v>8.5</v>
      </c>
      <c r="DD15" s="5"/>
      <c r="DE15" s="5" t="str">
        <f>VLOOKUP($B15,'[1]34.DƯỢC LIỆU 1 (LT)'!$B$6:$T$42,16,0)</f>
        <v/>
      </c>
      <c r="DF15" s="5">
        <f>VLOOKUP($B15,'[1]35.DƯỢC LIỆU 1 (TH)'!$B$6:$T$45,10,0)</f>
        <v>7</v>
      </c>
      <c r="DG15" s="5"/>
      <c r="DH15" s="5" t="str">
        <f>VLOOKUP($B15,'[1]34.DƯỢC LIỆU 1 (LT)'!$B$6:$T$42,16,0)</f>
        <v/>
      </c>
      <c r="DI15" s="5">
        <f>VLOOKUP($B15,'[1]36.BQT'!$B$6:$T$42,10,0)</f>
        <v>7.5</v>
      </c>
      <c r="DJ15" s="5"/>
      <c r="DK15" s="5" t="str">
        <f>VLOOKUP($B15,'[1]36.BQT'!$B$6:$T$42,16,0)</f>
        <v/>
      </c>
      <c r="DL15" s="5">
        <f>VLOOKUP($B15,'[1]37.BÀO CHẾ 2 (LT)'!$B$6:$T$41,10,0)</f>
        <v>5</v>
      </c>
      <c r="DM15" s="5"/>
      <c r="DN15" s="5" t="str">
        <f>VLOOKUP($B15,'[1]37.BÀO CHẾ 2 (LT)'!$B$6:$T$41,16,0)</f>
        <v/>
      </c>
      <c r="DO15" s="5">
        <f>VLOOKUP($B15,'[1]38.BÀO CHẾ 2 (TH)'!$B$6:$T$42,10,0)</f>
        <v>6</v>
      </c>
      <c r="DP15" s="5"/>
      <c r="DQ15" s="5" t="str">
        <f>VLOOKUP($B15,'[1]38.BÀO CHẾ 2 (TH)'!$B$6:$T$42,16,0)</f>
        <v/>
      </c>
      <c r="DR15" s="5">
        <f>VLOOKUP($B15,'[1]39.PCD'!$B$6:$U$43,10,0)</f>
        <v>8.4</v>
      </c>
      <c r="DS15" s="5"/>
      <c r="DT15" s="5" t="str">
        <f>VLOOKUP($B15,'[1]39.PCD'!$B$6:$U$43,16,0)</f>
        <v/>
      </c>
      <c r="DU15" s="5">
        <f>VLOOKUP($B15,'[1]40.DƯỢC LIỆU 2 (LT)'!$B$6:$T$42,10,0)</f>
        <v>7.5</v>
      </c>
      <c r="DV15" s="5"/>
      <c r="DW15" s="5" t="str">
        <f>VLOOKUP($B15,'[1]40.DƯỢC LIỆU 2 (LT)'!$B$6:$T$42,16,0)</f>
        <v/>
      </c>
      <c r="DX15" s="5">
        <f>VLOOKUP($B15,'[1]41.DƯỢC LÝ 2'!$B$6:$T$43,10,0)</f>
        <v>8</v>
      </c>
      <c r="DY15" s="5"/>
      <c r="DZ15" s="5" t="str">
        <f>VLOOKUP($B15,'[1]41.DƯỢC LÝ 2'!$B$6:$T$43,16,0)</f>
        <v/>
      </c>
      <c r="EA15" s="5"/>
      <c r="EB15" s="5"/>
      <c r="EC15" s="5"/>
      <c r="ED15" s="5">
        <f>VLOOKUP($B15,'[1]43.HD2 (LT)'!$B$6:$T$44,10,0)</f>
        <v>8.5</v>
      </c>
      <c r="EE15" s="5"/>
      <c r="EF15" s="5" t="str">
        <f>VLOOKUP($B15,'[1]43.HD2 (LT)'!$B$6:$T$44,16,0)</f>
        <v/>
      </c>
      <c r="EG15" s="5"/>
      <c r="EH15" s="5"/>
      <c r="EI15" s="5"/>
      <c r="EJ15" s="5"/>
      <c r="EK15" s="5"/>
      <c r="EL15" s="5"/>
    </row>
    <row r="16" spans="1:142" ht="24.95" customHeight="1" x14ac:dyDescent="0.25">
      <c r="A16" s="13">
        <v>13</v>
      </c>
      <c r="B16" s="39" t="s">
        <v>137</v>
      </c>
      <c r="C16" s="21" t="s">
        <v>138</v>
      </c>
      <c r="D16" s="22" t="s">
        <v>139</v>
      </c>
      <c r="E16" s="4" t="s">
        <v>71</v>
      </c>
      <c r="F16" s="41" t="s">
        <v>127</v>
      </c>
      <c r="G16" s="32" t="s">
        <v>75</v>
      </c>
      <c r="H16" s="5">
        <f>VLOOKUP($B16,'[1]1.AVGT1'!$B$6:$T$45,10,0)</f>
        <v>6.9</v>
      </c>
      <c r="I16" s="5"/>
      <c r="J16" s="5" t="str">
        <f>VLOOKUP($B16,'[1]1.AVGT1'!$B$6:$T$45,16,0)</f>
        <v/>
      </c>
      <c r="K16" s="5">
        <f>VLOOKUP($B16,'[1]2.CTRI'!$B$6:$T$45,10,0)</f>
        <v>7</v>
      </c>
      <c r="L16" s="5"/>
      <c r="M16" s="5" t="str">
        <f>VLOOKUP($B16,'[1]2.CTRI'!$B$6:$T$45,16,0)</f>
        <v/>
      </c>
      <c r="N16" s="5">
        <f>VLOOKUP($B16,'[1]3.PLUAT'!$B$6:$U$44,10,0)</f>
        <v>5</v>
      </c>
      <c r="O16" s="5"/>
      <c r="P16" s="5" t="str">
        <f>VLOOKUP($B16,'[1]3.PLUAT'!$B$6:$U$44,16,0)</f>
        <v/>
      </c>
      <c r="Q16" s="5">
        <f>VLOOKUP($B16,'[1]4.THOC'!$B$6:$T$45,10,0)</f>
        <v>7</v>
      </c>
      <c r="R16" s="5"/>
      <c r="S16" s="5" t="str">
        <f>VLOOKUP($B16,'[1]4.THOC'!$B$6:$T$45,16,0)</f>
        <v/>
      </c>
      <c r="T16" s="5">
        <f>VLOOKUP($B16,'[1]6.GDTC'!$B$6:$T$44,10,0)</f>
        <v>9</v>
      </c>
      <c r="U16" s="5"/>
      <c r="V16" s="5" t="str">
        <f>VLOOKUP($B16,'[1]6.GDTC'!$B$6:$T$44,16,0)</f>
        <v/>
      </c>
      <c r="W16" s="5">
        <f>VLOOKUP($B16,'[1]5.GDQP'!$B$6:$X$45,10,0)</f>
        <v>6.7</v>
      </c>
      <c r="X16" s="5"/>
      <c r="Y16" s="5" t="str">
        <f>VLOOKUP($B16,'[1]5.GDQP'!$B$6:$X$45,16,0)</f>
        <v/>
      </c>
      <c r="Z16" s="5">
        <f>VLOOKUP($B16,'[1]7.VLĐC-LS'!$B$6:$T$44,10,0)</f>
        <v>6.4</v>
      </c>
      <c r="AA16" s="5"/>
      <c r="AB16" s="5" t="str">
        <f>VLOOKUP($B16,'[1]7.VLĐC-LS'!$B$6:$T$44,16,0)</f>
        <v/>
      </c>
      <c r="AC16" s="5">
        <f>VLOOKUP($B16,'[1]8.TXSTK'!$B$6:$T$44,10,0)</f>
        <v>5.5</v>
      </c>
      <c r="AD16" s="5"/>
      <c r="AE16" s="5" t="str">
        <f>VLOOKUP($B16,'[1]8.TXSTK'!$B$6:$T$44,16,0)</f>
        <v/>
      </c>
      <c r="AF16" s="5">
        <f>VLOOKUP($B16,'[1]9.VS-KS'!$B$6:$T$444,10,0)</f>
        <v>5</v>
      </c>
      <c r="AG16" s="5"/>
      <c r="AH16" s="5" t="str">
        <f>VLOOKUP($B16,'[1]9.VS-KS'!$B$6:$T$444,16,0)</f>
        <v/>
      </c>
      <c r="AI16" s="5">
        <f>VLOOKUP($B16,'[1]10.HĐC-VC'!$B$6:$T$44,10,0)</f>
        <v>7</v>
      </c>
      <c r="AJ16" s="5"/>
      <c r="AK16" s="5" t="str">
        <f>VLOOKUP($B16,'[1]10.HĐC-VC'!$B$6:$T$44,16,0)</f>
        <v/>
      </c>
      <c r="AL16" s="5"/>
      <c r="AM16" s="5"/>
      <c r="AN16" s="6" t="str">
        <f>VLOOKUP($B16,'[1]12.AVGT 2'!$B$6:$T$41,16,0)</f>
        <v>Học lại</v>
      </c>
      <c r="AO16" s="5">
        <f>VLOOKUP($B16,'[1]11.GPSL'!$B$6:$T$45,10,0)</f>
        <v>6</v>
      </c>
      <c r="AP16" s="5"/>
      <c r="AQ16" s="5" t="str">
        <f>VLOOKUP($B16,'[1]11.GPSL'!$B$6:$T$45,16,0)</f>
        <v/>
      </c>
      <c r="AR16" s="5">
        <f>VLOOKUP($B16,'[1]13.ĐVTT'!$B$6:$T$50,10,0)</f>
        <v>7</v>
      </c>
      <c r="AS16" s="5"/>
      <c r="AT16" s="5" t="str">
        <f>VLOOKUP($B16,'[1]13.ĐVTT'!$B$6:$T$50,16,0)</f>
        <v/>
      </c>
      <c r="AU16" s="5">
        <f>VLOOKUP($B16,'[1]15.TTGDSK'!$B$6:$S$54,10,0)</f>
        <v>5.6</v>
      </c>
      <c r="AV16" s="5"/>
      <c r="AW16" s="5" t="str">
        <f>VLOOKUP($B16,'[1]15.TTGDSK'!$B$6:$S$54,16,0)</f>
        <v/>
      </c>
      <c r="AX16" s="5">
        <f>VLOOKUP($B16,'[1]16.BCĐC (LT)'!$B$6:$T$45,10,0)</f>
        <v>5</v>
      </c>
      <c r="AY16" s="5"/>
      <c r="AZ16" s="5" t="str">
        <f>VLOOKUP($B16,'[1]16.BCĐC (LT)'!$B$6:$T$45,16,0)</f>
        <v/>
      </c>
      <c r="BA16" s="5">
        <f>VLOOKUP($B16,'[1]17.SHDT'!$B$6:$T$44,10,0)</f>
        <v>4</v>
      </c>
      <c r="BB16" s="5">
        <f>VLOOKUP($B16,'[1]17.SHDT'!$B$6:$T$44,12,0)</f>
        <v>7</v>
      </c>
      <c r="BC16" s="5" t="str">
        <f>VLOOKUP($B16,'[1]17.SHDT'!$B$6:$T$44,16,0)</f>
        <v/>
      </c>
      <c r="BD16" s="5"/>
      <c r="BE16" s="5"/>
      <c r="BF16" s="6" t="str">
        <f>VLOOKUP($B16,'[1]18.KTD'!$B$6:$T$44,16,0)</f>
        <v>Học lại</v>
      </c>
      <c r="BG16" s="5">
        <f>VLOOKUP($B16,'[1]19.BCĐC (TH)'!$B$6:$U$45,10,0)</f>
        <v>8.5</v>
      </c>
      <c r="BH16" s="5"/>
      <c r="BI16" s="5" t="str">
        <f>VLOOKUP($B16,'[1]19.BCĐC (TH)'!$B$6:$U$45,16,0)</f>
        <v/>
      </c>
      <c r="BJ16" s="5">
        <f>VLOOKUP($B16,'[1]20.HH 1 (LT)'!$B$6:$T$41,10,0)</f>
        <v>7</v>
      </c>
      <c r="BK16" s="5"/>
      <c r="BL16" s="5" t="str">
        <f>VLOOKUP($B16,'[1]20.HH 1 (LT)'!$B$6:$T$41,16,0)</f>
        <v/>
      </c>
      <c r="BM16" s="5">
        <f>VLOOKUP($B16,'[1]21.HH 1 (TH) '!$B$6:$T$42,10,0)</f>
        <v>7</v>
      </c>
      <c r="BN16" s="5"/>
      <c r="BO16" s="5" t="str">
        <f>VLOOKUP($B16,'[1]21.HH 1 (TH) '!$B$6:$T$42,16,0)</f>
        <v/>
      </c>
      <c r="BP16" s="5"/>
      <c r="BQ16" s="5"/>
      <c r="BR16" s="6" t="str">
        <f>VLOOKUP($B16,'[1]14.AVGT 3'!$B$6:$Y$56,16,0)</f>
        <v>Học lại</v>
      </c>
      <c r="BS16" s="5">
        <f>VLOOKUP($B16,'[1]22.HHC'!$B$6:$T$44,10,0)</f>
        <v>9</v>
      </c>
      <c r="BT16" s="5"/>
      <c r="BU16" s="5" t="str">
        <f>VLOOKUP($B16,'[1]22.HHC'!$B$6:$T$44,16,0)</f>
        <v/>
      </c>
      <c r="BV16" s="5">
        <f>VLOOKUP($B16,'[1]23.TCQLYT'!$B$6:$T$41,10,0)</f>
        <v>7.1</v>
      </c>
      <c r="BW16" s="5"/>
      <c r="BX16" s="5" t="str">
        <f>VLOOKUP($B16,'[1]23.TCQLYT'!$B$6:$T$41,16,0)</f>
        <v/>
      </c>
      <c r="BY16" s="5">
        <f>VLOOKUP($B16,'[1]28.TVD(LT) '!$B$6:$T$42,10,0)</f>
        <v>7</v>
      </c>
      <c r="BZ16" s="5"/>
      <c r="CA16" s="5" t="str">
        <f>VLOOKUP($B16,'[1]28.TVD(LT) '!$B$6:$T$42,16,0)</f>
        <v/>
      </c>
      <c r="CB16" s="5">
        <f>VLOOKUP($B16,'[1]25.THTV'!$B$6:$T$45,10,0)</f>
        <v>5</v>
      </c>
      <c r="CC16" s="5"/>
      <c r="CD16" s="5" t="str">
        <f>VLOOKUP($B16,'[1]25.THTV'!$B$6:$T$45,16,0)</f>
        <v/>
      </c>
      <c r="CE16" s="5">
        <f>VLOOKUP($B16,'[1]27.DXHH'!$B$6:$T$45,10,0)</f>
        <v>0</v>
      </c>
      <c r="CF16" s="5">
        <f>VLOOKUP($B16,'[1]27.DXHH'!$B$6:$T$45,12,0)</f>
        <v>7.5</v>
      </c>
      <c r="CG16" s="5" t="str">
        <f>VLOOKUP($B16,'[1]27.DXHH'!$B$6:$T$45,16,0)</f>
        <v/>
      </c>
      <c r="CH16" s="5">
        <f>VLOOKUP($B16,'[1]30.HHPT2'!$B$6:$T$44,10,0)</f>
        <v>6.3</v>
      </c>
      <c r="CI16" s="5"/>
      <c r="CJ16" s="5" t="str">
        <f>VLOOKUP($B16,'[1]30.HHPT2'!$B$6:$T$44,16,0)</f>
        <v/>
      </c>
      <c r="CK16" s="5">
        <f>VLOOKUP($B16,'[1]26.THHPT2'!$B$6:$T$42,10,0)</f>
        <v>7</v>
      </c>
      <c r="CL16" s="5"/>
      <c r="CM16" s="5" t="str">
        <f>VLOOKUP($B16,'[1]26.THHPT2'!$B$6:$T$42,16,0)</f>
        <v/>
      </c>
      <c r="CN16" s="5">
        <f>VLOOKUP($B16,'[1]29.HD1'!$B$6:$T$50,10,0)</f>
        <v>4.7</v>
      </c>
      <c r="CO16" s="5">
        <f>VLOOKUP($B16,'[1]29.HD1'!$B$6:$T$50,12,0)</f>
        <v>6</v>
      </c>
      <c r="CP16" s="5" t="str">
        <f>VLOOKUP($B16,'[1]29.HD1'!$B$6:$T$50,16,0)</f>
        <v/>
      </c>
      <c r="CQ16" s="5">
        <f>VLOOKUP($B16,'[1]31.HS'!$B$6:$S$45,10,0)</f>
        <v>6</v>
      </c>
      <c r="CR16" s="5"/>
      <c r="CS16" s="5" t="str">
        <f>VLOOKUP($B16,'[1]31.HS'!$B$6:$S$45,16,0)</f>
        <v/>
      </c>
      <c r="CT16" s="5">
        <f>VLOOKUP($B16,'[1]29.AVGT4'!$B$6:$T$47,10,0)</f>
        <v>6.1</v>
      </c>
      <c r="CU16" s="5"/>
      <c r="CV16" s="5" t="str">
        <f>VLOOKUP($B16,'[1]29.AVGT4'!$B$6:$T$47,16,0)</f>
        <v/>
      </c>
      <c r="CW16" s="5">
        <f>VLOOKUP($B16,'[1]32.KNT(LT)'!$B$6:$U$43,10,0)</f>
        <v>9.5</v>
      </c>
      <c r="CX16" s="5"/>
      <c r="CY16" s="5" t="str">
        <f>VLOOKUP($B16,'[1]32.KNT(LT)'!$B$6:$U$43,16,0)</f>
        <v/>
      </c>
      <c r="CZ16" s="5">
        <f>VLOOKUP($B16,'[1]33.KNT (TH)'!$B$6:$T$41,10,0)</f>
        <v>6</v>
      </c>
      <c r="DA16" s="5"/>
      <c r="DB16" s="5" t="str">
        <f>VLOOKUP($B16,'[1]33.KNT (TH)'!$B$6:$T$41,16,0)</f>
        <v/>
      </c>
      <c r="DC16" s="5">
        <f>VLOOKUP($B16,'[1]34.DƯỢC LIỆU 1 (LT)'!$B$6:$T$42,10,0)</f>
        <v>6.5</v>
      </c>
      <c r="DD16" s="5"/>
      <c r="DE16" s="5" t="str">
        <f>VLOOKUP($B16,'[1]34.DƯỢC LIỆU 1 (LT)'!$B$6:$T$42,16,0)</f>
        <v/>
      </c>
      <c r="DF16" s="5">
        <f>VLOOKUP($B16,'[1]35.DƯỢC LIỆU 1 (TH)'!$B$6:$T$45,10,0)</f>
        <v>5.5</v>
      </c>
      <c r="DG16" s="5"/>
      <c r="DH16" s="5" t="str">
        <f>VLOOKUP($B16,'[1]34.DƯỢC LIỆU 1 (LT)'!$B$6:$T$42,16,0)</f>
        <v/>
      </c>
      <c r="DI16" s="5">
        <f>VLOOKUP($B16,'[1]36.BQT'!$B$6:$T$42,10,0)</f>
        <v>7.5</v>
      </c>
      <c r="DJ16" s="5"/>
      <c r="DK16" s="5" t="str">
        <f>VLOOKUP($B16,'[1]36.BQT'!$B$6:$T$42,16,0)</f>
        <v/>
      </c>
      <c r="DL16" s="5">
        <f>VLOOKUP($B16,'[1]37.BÀO CHẾ 2 (LT)'!$B$6:$T$41,10,0)</f>
        <v>4</v>
      </c>
      <c r="DM16" s="5"/>
      <c r="DN16" s="23" t="str">
        <f>VLOOKUP($B16,'[1]37.BÀO CHẾ 2 (LT)'!$B$6:$T$41,16,0)</f>
        <v>Thi lại</v>
      </c>
      <c r="DO16" s="5">
        <f>VLOOKUP($B16,'[1]38.BÀO CHẾ 2 (TH)'!$B$6:$T$42,10,0)</f>
        <v>6</v>
      </c>
      <c r="DP16" s="5"/>
      <c r="DQ16" s="5" t="str">
        <f>VLOOKUP($B16,'[1]38.BÀO CHẾ 2 (TH)'!$B$6:$T$42,16,0)</f>
        <v/>
      </c>
      <c r="DR16" s="5">
        <f>VLOOKUP($B16,'[1]39.PCD'!$B$6:$U$43,10,0)</f>
        <v>8.1999999999999993</v>
      </c>
      <c r="DS16" s="5"/>
      <c r="DT16" s="5" t="str">
        <f>VLOOKUP($B16,'[1]39.PCD'!$B$6:$U$43,16,0)</f>
        <v/>
      </c>
      <c r="DU16" s="5">
        <f>VLOOKUP($B16,'[1]40.DƯỢC LIỆU 2 (LT)'!$B$6:$T$42,10,0)</f>
        <v>7</v>
      </c>
      <c r="DV16" s="5"/>
      <c r="DW16" s="5" t="str">
        <f>VLOOKUP($B16,'[1]40.DƯỢC LIỆU 2 (LT)'!$B$6:$T$42,16,0)</f>
        <v/>
      </c>
      <c r="DX16" s="5">
        <f>VLOOKUP($B16,'[1]41.DƯỢC LÝ 2'!$B$6:$T$43,10,0)</f>
        <v>8.5</v>
      </c>
      <c r="DY16" s="5"/>
      <c r="DZ16" s="5" t="str">
        <f>VLOOKUP($B16,'[1]41.DƯỢC LÝ 2'!$B$6:$T$43,16,0)</f>
        <v/>
      </c>
      <c r="EA16" s="5"/>
      <c r="EB16" s="5"/>
      <c r="EC16" s="5"/>
      <c r="ED16" s="5">
        <f>VLOOKUP($B16,'[1]43.HD2 (LT)'!$B$6:$T$44,10,0)</f>
        <v>6.5</v>
      </c>
      <c r="EE16" s="5"/>
      <c r="EF16" s="5" t="str">
        <f>VLOOKUP($B16,'[1]43.HD2 (LT)'!$B$6:$T$44,16,0)</f>
        <v/>
      </c>
      <c r="EG16" s="5"/>
      <c r="EH16" s="5"/>
      <c r="EI16" s="5"/>
      <c r="EJ16" s="5"/>
      <c r="EK16" s="5"/>
      <c r="EL16" s="5"/>
    </row>
    <row r="17" spans="1:142" ht="24.95" customHeight="1" x14ac:dyDescent="0.25">
      <c r="A17" s="13">
        <v>14</v>
      </c>
      <c r="B17" s="39" t="s">
        <v>140</v>
      </c>
      <c r="C17" s="21" t="s">
        <v>22</v>
      </c>
      <c r="D17" s="22" t="s">
        <v>71</v>
      </c>
      <c r="E17" s="4" t="s">
        <v>71</v>
      </c>
      <c r="F17" s="41" t="s">
        <v>141</v>
      </c>
      <c r="G17" s="32" t="s">
        <v>77</v>
      </c>
      <c r="H17" s="5">
        <f>VLOOKUP($B17,'[1]1.AVGT1'!$B$6:$T$45,10,0)</f>
        <v>9.3000000000000007</v>
      </c>
      <c r="I17" s="5"/>
      <c r="J17" s="5" t="str">
        <f>VLOOKUP($B17,'[1]1.AVGT1'!$B$6:$T$45,16,0)</f>
        <v/>
      </c>
      <c r="K17" s="5">
        <f>VLOOKUP($B17,'[1]2.CTRI'!$B$6:$T$45,10,0)</f>
        <v>6</v>
      </c>
      <c r="L17" s="5"/>
      <c r="M17" s="5" t="str">
        <f>VLOOKUP($B17,'[1]2.CTRI'!$B$6:$T$45,16,0)</f>
        <v/>
      </c>
      <c r="N17" s="5">
        <f>VLOOKUP($B17,'[1]3.PLUAT'!$B$6:$U$44,10,0)</f>
        <v>5</v>
      </c>
      <c r="O17" s="5"/>
      <c r="P17" s="5" t="str">
        <f>VLOOKUP($B17,'[1]3.PLUAT'!$B$6:$U$44,16,0)</f>
        <v/>
      </c>
      <c r="Q17" s="5">
        <f>VLOOKUP($B17,'[1]4.THOC'!$B$6:$T$45,10,0)</f>
        <v>2</v>
      </c>
      <c r="R17" s="5">
        <f>VLOOKUP($B17,'[1]4.THOC'!$B$6:$T$45,12,0)</f>
        <v>3</v>
      </c>
      <c r="S17" s="6" t="str">
        <f>VLOOKUP($B17,'[1]4.THOC'!$B$6:$T$45,16,0)</f>
        <v>Học lại</v>
      </c>
      <c r="T17" s="5">
        <f>VLOOKUP($B17,'[1]6.GDTC'!$B$6:$T$44,10,0)</f>
        <v>6</v>
      </c>
      <c r="U17" s="5"/>
      <c r="V17" s="5" t="str">
        <f>VLOOKUP($B17,'[1]6.GDTC'!$B$6:$T$44,16,0)</f>
        <v/>
      </c>
      <c r="W17" s="5">
        <f>VLOOKUP($B17,'[1]5.GDQP'!$B$6:$X$45,10,0)</f>
        <v>6.3</v>
      </c>
      <c r="X17" s="5"/>
      <c r="Y17" s="5" t="str">
        <f>VLOOKUP($B17,'[1]5.GDQP'!$B$6:$X$45,16,0)</f>
        <v/>
      </c>
      <c r="Z17" s="5">
        <f>VLOOKUP($B17,'[1]7.VLĐC-LS'!$B$6:$T$44,10,0)</f>
        <v>6.8</v>
      </c>
      <c r="AA17" s="5"/>
      <c r="AB17" s="5" t="str">
        <f>VLOOKUP($B17,'[1]7.VLĐC-LS'!$B$6:$T$44,16,0)</f>
        <v/>
      </c>
      <c r="AC17" s="5">
        <f>VLOOKUP($B17,'[1]8.TXSTK'!$B$6:$T$44,10,0)</f>
        <v>9</v>
      </c>
      <c r="AD17" s="5"/>
      <c r="AE17" s="5" t="str">
        <f>VLOOKUP($B17,'[1]8.TXSTK'!$B$6:$T$44,16,0)</f>
        <v/>
      </c>
      <c r="AF17" s="5">
        <f>VLOOKUP($B17,'[1]9.VS-KS'!$B$6:$T$444,10,0)</f>
        <v>6</v>
      </c>
      <c r="AG17" s="5"/>
      <c r="AH17" s="5" t="str">
        <f>VLOOKUP($B17,'[1]9.VS-KS'!$B$6:$T$444,16,0)</f>
        <v/>
      </c>
      <c r="AI17" s="5">
        <f>VLOOKUP($B17,'[1]10.HĐC-VC'!$B$6:$T$44,10,0)</f>
        <v>6</v>
      </c>
      <c r="AJ17" s="5"/>
      <c r="AK17" s="5" t="str">
        <f>VLOOKUP($B17,'[1]10.HĐC-VC'!$B$6:$T$44,16,0)</f>
        <v/>
      </c>
      <c r="AL17" s="5">
        <f>VLOOKUP($B17,'[1]12.AVGT 2'!$B$6:$T$41,10,0)</f>
        <v>7.9</v>
      </c>
      <c r="AM17" s="5"/>
      <c r="AN17" s="5" t="str">
        <f>VLOOKUP($B17,'[1]12.AVGT 2'!$B$6:$T$41,16,0)</f>
        <v/>
      </c>
      <c r="AO17" s="5">
        <f>VLOOKUP($B17,'[1]11.GPSL'!$B$6:$T$45,10,0)</f>
        <v>7</v>
      </c>
      <c r="AP17" s="5"/>
      <c r="AQ17" s="5" t="str">
        <f>VLOOKUP($B17,'[1]11.GPSL'!$B$6:$T$45,16,0)</f>
        <v/>
      </c>
      <c r="AR17" s="5">
        <f>VLOOKUP($B17,'[1]13.ĐVTT'!$B$6:$T$50,10,0)</f>
        <v>8</v>
      </c>
      <c r="AS17" s="5"/>
      <c r="AT17" s="5" t="str">
        <f>VLOOKUP($B17,'[1]13.ĐVTT'!$B$6:$T$50,16,0)</f>
        <v/>
      </c>
      <c r="AU17" s="5">
        <f>VLOOKUP($B17,'[1]15.TTGDSK'!$B$6:$S$54,10,0)</f>
        <v>6.8</v>
      </c>
      <c r="AV17" s="5"/>
      <c r="AW17" s="5" t="str">
        <f>VLOOKUP($B17,'[1]15.TTGDSK'!$B$6:$S$54,16,0)</f>
        <v/>
      </c>
      <c r="AX17" s="5">
        <f>VLOOKUP($B17,'[1]16.BCĐC (LT)'!$B$6:$T$45,10,0)</f>
        <v>4.5</v>
      </c>
      <c r="AY17" s="5">
        <f>VLOOKUP($B17,'[1]16.BCĐC (LT)'!$B$6:$T$45,12,0)</f>
        <v>5.5</v>
      </c>
      <c r="AZ17" s="5" t="str">
        <f>VLOOKUP($B17,'[1]16.BCĐC (LT)'!$B$6:$T$45,16,0)</f>
        <v/>
      </c>
      <c r="BA17" s="5">
        <f>VLOOKUP($B17,'[1]17.SHDT'!$B$6:$T$44,10,0)</f>
        <v>4.5</v>
      </c>
      <c r="BB17" s="5">
        <f>VLOOKUP($B17,'[1]17.SHDT'!$B$6:$T$44,12,0)</f>
        <v>6.5</v>
      </c>
      <c r="BC17" s="5" t="str">
        <f>VLOOKUP($B17,'[1]17.SHDT'!$B$6:$T$44,16,0)</f>
        <v/>
      </c>
      <c r="BD17" s="5">
        <f>VLOOKUP($B17,'[1]18.KTD'!$B$6:$T$44,10,0)</f>
        <v>9.1999999999999993</v>
      </c>
      <c r="BE17" s="5"/>
      <c r="BF17" s="5" t="str">
        <f>VLOOKUP($B17,'[1]18.KTD'!$B$6:$T$44,16,0)</f>
        <v/>
      </c>
      <c r="BG17" s="5">
        <f>VLOOKUP($B17,'[1]19.BCĐC (TH)'!$B$6:$U$45,10,0)</f>
        <v>5.5</v>
      </c>
      <c r="BH17" s="5"/>
      <c r="BI17" s="5" t="str">
        <f>VLOOKUP($B17,'[1]19.BCĐC (TH)'!$B$6:$U$45,16,0)</f>
        <v/>
      </c>
      <c r="BJ17" s="5">
        <f>VLOOKUP($B17,'[1]20.HH 1 (LT)'!$B$6:$T$41,10,0)</f>
        <v>7</v>
      </c>
      <c r="BK17" s="5"/>
      <c r="BL17" s="5" t="str">
        <f>VLOOKUP($B17,'[1]20.HH 1 (LT)'!$B$6:$T$41,16,0)</f>
        <v/>
      </c>
      <c r="BM17" s="5">
        <f>VLOOKUP($B17,'[1]21.HH 1 (TH) '!$B$6:$T$42,10,0)</f>
        <v>7</v>
      </c>
      <c r="BN17" s="5"/>
      <c r="BO17" s="5" t="str">
        <f>VLOOKUP($B17,'[1]21.HH 1 (TH) '!$B$6:$T$42,16,0)</f>
        <v/>
      </c>
      <c r="BP17" s="5">
        <f>VLOOKUP($B17,'[1]14.AVGT 3'!$B$6:$Y$56,10,0)</f>
        <v>7.1</v>
      </c>
      <c r="BQ17" s="5"/>
      <c r="BR17" s="5" t="str">
        <f>VLOOKUP($B17,'[1]14.AVGT 3'!$B$6:$Y$56,16,0)</f>
        <v/>
      </c>
      <c r="BS17" s="5">
        <f>VLOOKUP($B17,'[1]22.HHC'!$B$6:$T$44,10,0)</f>
        <v>8</v>
      </c>
      <c r="BT17" s="5"/>
      <c r="BU17" s="5" t="str">
        <f>VLOOKUP($B17,'[1]22.HHC'!$B$6:$T$44,16,0)</f>
        <v/>
      </c>
      <c r="BV17" s="5">
        <f>VLOOKUP($B17,'[1]23.TCQLYT'!$B$6:$T$41,10,0)</f>
        <v>7.5</v>
      </c>
      <c r="BW17" s="5"/>
      <c r="BX17" s="5" t="str">
        <f>VLOOKUP($B17,'[1]23.TCQLYT'!$B$6:$T$41,16,0)</f>
        <v/>
      </c>
      <c r="BY17" s="5">
        <f>VLOOKUP($B17,'[1]28.TVD(LT) '!$B$6:$T$42,10,0)</f>
        <v>7</v>
      </c>
      <c r="BZ17" s="5"/>
      <c r="CA17" s="5" t="str">
        <f>VLOOKUP($B17,'[1]28.TVD(LT) '!$B$6:$T$42,16,0)</f>
        <v/>
      </c>
      <c r="CB17" s="5">
        <f>VLOOKUP($B17,'[1]25.THTV'!$B$6:$T$45,10,0)</f>
        <v>5</v>
      </c>
      <c r="CC17" s="5"/>
      <c r="CD17" s="5" t="str">
        <f>VLOOKUP($B17,'[1]25.THTV'!$B$6:$T$45,16,0)</f>
        <v/>
      </c>
      <c r="CE17" s="5">
        <f>VLOOKUP($B17,'[1]27.DXHH'!$B$6:$T$45,10,0)</f>
        <v>4</v>
      </c>
      <c r="CF17" s="5">
        <f>VLOOKUP($B17,'[1]27.DXHH'!$B$6:$T$45,12,0)</f>
        <v>7</v>
      </c>
      <c r="CG17" s="5" t="str">
        <f>VLOOKUP($B17,'[1]27.DXHH'!$B$6:$T$45,16,0)</f>
        <v/>
      </c>
      <c r="CH17" s="5">
        <f>VLOOKUP($B17,'[1]30.HHPT2'!$B$6:$T$44,10,0)</f>
        <v>7.4</v>
      </c>
      <c r="CI17" s="5"/>
      <c r="CJ17" s="5" t="str">
        <f>VLOOKUP($B17,'[1]30.HHPT2'!$B$6:$T$44,16,0)</f>
        <v/>
      </c>
      <c r="CK17" s="5">
        <f>VLOOKUP($B17,'[1]26.THHPT2'!$B$6:$T$42,10,0)</f>
        <v>7.5</v>
      </c>
      <c r="CL17" s="5"/>
      <c r="CM17" s="5" t="str">
        <f>VLOOKUP($B17,'[1]26.THHPT2'!$B$6:$T$42,16,0)</f>
        <v/>
      </c>
      <c r="CN17" s="5">
        <f>VLOOKUP($B17,'[1]29.HD1'!$B$6:$T$50,10,0)</f>
        <v>5.6</v>
      </c>
      <c r="CO17" s="5"/>
      <c r="CP17" s="5" t="str">
        <f>VLOOKUP($B17,'[1]29.HD1'!$B$6:$T$50,16,0)</f>
        <v/>
      </c>
      <c r="CQ17" s="5">
        <f>VLOOKUP($B17,'[1]31.HS'!$B$6:$S$45,10,0)</f>
        <v>7.8</v>
      </c>
      <c r="CR17" s="5"/>
      <c r="CS17" s="5" t="str">
        <f>VLOOKUP($B17,'[1]31.HS'!$B$6:$S$45,16,0)</f>
        <v/>
      </c>
      <c r="CT17" s="5"/>
      <c r="CU17" s="5"/>
      <c r="CV17" s="6" t="s">
        <v>11</v>
      </c>
      <c r="CW17" s="5">
        <f>VLOOKUP($B17,'[1]32.KNT(LT)'!$B$6:$U$43,10,0)</f>
        <v>8</v>
      </c>
      <c r="CX17" s="5"/>
      <c r="CY17" s="5" t="str">
        <f>VLOOKUP($B17,'[1]32.KNT(LT)'!$B$6:$U$43,16,0)</f>
        <v/>
      </c>
      <c r="CZ17" s="5">
        <f>VLOOKUP($B17,'[1]33.KNT (TH)'!$B$6:$T$41,10,0)</f>
        <v>7</v>
      </c>
      <c r="DA17" s="5"/>
      <c r="DB17" s="5" t="str">
        <f>VLOOKUP($B17,'[1]33.KNT (TH)'!$B$6:$T$41,16,0)</f>
        <v/>
      </c>
      <c r="DC17" s="5">
        <f>VLOOKUP($B17,'[1]34.DƯỢC LIỆU 1 (LT)'!$B$6:$T$42,10,0)</f>
        <v>8.5</v>
      </c>
      <c r="DD17" s="5"/>
      <c r="DE17" s="5" t="str">
        <f>VLOOKUP($B17,'[1]34.DƯỢC LIỆU 1 (LT)'!$B$6:$T$42,16,0)</f>
        <v/>
      </c>
      <c r="DF17" s="5">
        <f>VLOOKUP($B17,'[1]35.DƯỢC LIỆU 1 (TH)'!$B$6:$T$45,10,0)</f>
        <v>7.5</v>
      </c>
      <c r="DG17" s="5"/>
      <c r="DH17" s="5" t="str">
        <f>VLOOKUP($B17,'[1]34.DƯỢC LIỆU 1 (LT)'!$B$6:$T$42,16,0)</f>
        <v/>
      </c>
      <c r="DI17" s="5">
        <f>VLOOKUP($B17,'[1]36.BQT'!$B$6:$T$42,10,0)</f>
        <v>8</v>
      </c>
      <c r="DJ17" s="5"/>
      <c r="DK17" s="5" t="str">
        <f>VLOOKUP($B17,'[1]36.BQT'!$B$6:$T$42,16,0)</f>
        <v/>
      </c>
      <c r="DL17" s="5">
        <f>VLOOKUP($B17,'[1]37.BÀO CHẾ 2 (LT)'!$B$6:$T$41,10,0)</f>
        <v>6</v>
      </c>
      <c r="DM17" s="5"/>
      <c r="DN17" s="5" t="str">
        <f>VLOOKUP($B17,'[1]37.BÀO CHẾ 2 (LT)'!$B$6:$T$41,16,0)</f>
        <v/>
      </c>
      <c r="DO17" s="5">
        <f>VLOOKUP($B17,'[1]38.BÀO CHẾ 2 (TH)'!$B$6:$T$42,10,0)</f>
        <v>7</v>
      </c>
      <c r="DP17" s="5"/>
      <c r="DQ17" s="5" t="str">
        <f>VLOOKUP($B17,'[1]38.BÀO CHẾ 2 (TH)'!$B$6:$T$42,16,0)</f>
        <v/>
      </c>
      <c r="DR17" s="5">
        <f>VLOOKUP($B17,'[1]39.PCD'!$B$6:$U$43,10,0)</f>
        <v>8</v>
      </c>
      <c r="DS17" s="5"/>
      <c r="DT17" s="5" t="str">
        <f>VLOOKUP($B17,'[1]39.PCD'!$B$6:$U$43,16,0)</f>
        <v/>
      </c>
      <c r="DU17" s="5">
        <f>VLOOKUP($B17,'[1]40.DƯỢC LIỆU 2 (LT)'!$B$6:$T$42,10,0)</f>
        <v>7.5</v>
      </c>
      <c r="DV17" s="5"/>
      <c r="DW17" s="5" t="str">
        <f>VLOOKUP($B17,'[1]40.DƯỢC LIỆU 2 (LT)'!$B$6:$T$42,16,0)</f>
        <v/>
      </c>
      <c r="DX17" s="5">
        <f>VLOOKUP($B17,'[1]41.DƯỢC LÝ 2'!$B$6:$T$43,10,0)</f>
        <v>8</v>
      </c>
      <c r="DY17" s="5"/>
      <c r="DZ17" s="5" t="str">
        <f>VLOOKUP($B17,'[1]41.DƯỢC LÝ 2'!$B$6:$T$43,16,0)</f>
        <v/>
      </c>
      <c r="EA17" s="5"/>
      <c r="EB17" s="5"/>
      <c r="EC17" s="5"/>
      <c r="ED17" s="5">
        <f>VLOOKUP($B17,'[1]43.HD2 (LT)'!$B$6:$T$44,10,0)</f>
        <v>7.3</v>
      </c>
      <c r="EE17" s="5"/>
      <c r="EF17" s="5" t="str">
        <f>VLOOKUP($B17,'[1]43.HD2 (LT)'!$B$6:$T$44,16,0)</f>
        <v/>
      </c>
      <c r="EG17" s="5"/>
      <c r="EH17" s="5"/>
      <c r="EI17" s="5"/>
      <c r="EJ17" s="5"/>
      <c r="EK17" s="5"/>
      <c r="EL17" s="5"/>
    </row>
    <row r="18" spans="1:142" ht="24.95" customHeight="1" x14ac:dyDescent="0.25">
      <c r="A18" s="13">
        <v>15</v>
      </c>
      <c r="B18" s="39" t="s">
        <v>142</v>
      </c>
      <c r="C18" s="21" t="s">
        <v>29</v>
      </c>
      <c r="D18" s="22" t="s">
        <v>30</v>
      </c>
      <c r="E18" s="40" t="s">
        <v>73</v>
      </c>
      <c r="F18" s="41" t="s">
        <v>143</v>
      </c>
      <c r="G18" s="32" t="s">
        <v>83</v>
      </c>
      <c r="H18" s="5">
        <f>VLOOKUP($B18,'[1]1.AVGT1'!$B$6:$T$45,10,0)</f>
        <v>5.8</v>
      </c>
      <c r="I18" s="5"/>
      <c r="J18" s="5" t="str">
        <f>VLOOKUP($B18,'[1]1.AVGT1'!$B$6:$T$45,16,0)</f>
        <v/>
      </c>
      <c r="K18" s="5">
        <f>VLOOKUP($B18,'[1]2.CTRI'!$B$6:$T$45,10,0)</f>
        <v>7</v>
      </c>
      <c r="L18" s="5"/>
      <c r="M18" s="5" t="str">
        <f>VLOOKUP($B18,'[1]2.CTRI'!$B$6:$T$45,16,0)</f>
        <v/>
      </c>
      <c r="N18" s="5">
        <f>VLOOKUP($B18,'[1]3.PLUAT'!$B$6:$U$44,10,0)</f>
        <v>8</v>
      </c>
      <c r="O18" s="5"/>
      <c r="P18" s="5" t="str">
        <f>VLOOKUP($B18,'[1]3.PLUAT'!$B$6:$U$44,16,0)</f>
        <v/>
      </c>
      <c r="Q18" s="5">
        <f>VLOOKUP($B18,'[1]4.THOC'!$B$6:$T$45,10,0)</f>
        <v>7</v>
      </c>
      <c r="R18" s="5"/>
      <c r="S18" s="5" t="str">
        <f>VLOOKUP($B18,'[1]4.THOC'!$B$6:$T$45,16,0)</f>
        <v/>
      </c>
      <c r="T18" s="5">
        <f>VLOOKUP($B18,'[1]6.GDTC'!$B$6:$T$44,10,0)</f>
        <v>7</v>
      </c>
      <c r="U18" s="5"/>
      <c r="V18" s="5" t="str">
        <f>VLOOKUP($B18,'[1]6.GDTC'!$B$6:$T$44,16,0)</f>
        <v/>
      </c>
      <c r="W18" s="5">
        <f>VLOOKUP($B18,'[1]5.GDQP'!$B$6:$X$45,10,0)</f>
        <v>6.4</v>
      </c>
      <c r="X18" s="5"/>
      <c r="Y18" s="5" t="str">
        <f>VLOOKUP($B18,'[1]5.GDQP'!$B$6:$X$45,16,0)</f>
        <v/>
      </c>
      <c r="Z18" s="5">
        <f>VLOOKUP($B18,'[1]7.VLĐC-LS'!$B$6:$T$44,10,0)</f>
        <v>4.8</v>
      </c>
      <c r="AA18" s="5">
        <f>VLOOKUP($B18,'[1]7.VLĐC-LS'!$B$6:$T$44,12,0)</f>
        <v>9.1999999999999993</v>
      </c>
      <c r="AB18" s="5" t="str">
        <f>VLOOKUP($B18,'[1]7.VLĐC-LS'!$B$6:$T$44,16,0)</f>
        <v/>
      </c>
      <c r="AC18" s="5">
        <f>VLOOKUP($B18,'[1]8.TXSTK'!$B$6:$T$44,10,0)</f>
        <v>9.5</v>
      </c>
      <c r="AD18" s="5"/>
      <c r="AE18" s="5" t="str">
        <f>VLOOKUP($B18,'[1]8.TXSTK'!$B$6:$T$44,16,0)</f>
        <v/>
      </c>
      <c r="AF18" s="5">
        <f>VLOOKUP($B18,'[1]9.VS-KS'!$B$6:$T$444,10,0)</f>
        <v>6</v>
      </c>
      <c r="AG18" s="5"/>
      <c r="AH18" s="5" t="str">
        <f>VLOOKUP($B18,'[1]9.VS-KS'!$B$6:$T$444,16,0)</f>
        <v/>
      </c>
      <c r="AI18" s="5">
        <f>VLOOKUP($B18,'[1]10.HĐC-VC'!$B$6:$T$44,10,0)</f>
        <v>7</v>
      </c>
      <c r="AJ18" s="5"/>
      <c r="AK18" s="5" t="str">
        <f>VLOOKUP($B18,'[1]10.HĐC-VC'!$B$6:$T$44,16,0)</f>
        <v/>
      </c>
      <c r="AL18" s="5">
        <f>VLOOKUP($B18,'[1]12.AVGT 2'!$B$6:$T$41,10,0)</f>
        <v>5.7</v>
      </c>
      <c r="AM18" s="5"/>
      <c r="AN18" s="5" t="str">
        <f>VLOOKUP($B18,'[1]12.AVGT 2'!$B$6:$T$41,16,0)</f>
        <v/>
      </c>
      <c r="AO18" s="5">
        <f>VLOOKUP($B18,'[1]11.GPSL'!$B$6:$T$45,10,0)</f>
        <v>7</v>
      </c>
      <c r="AP18" s="5"/>
      <c r="AQ18" s="5" t="str">
        <f>VLOOKUP($B18,'[1]11.GPSL'!$B$6:$T$45,16,0)</f>
        <v/>
      </c>
      <c r="AR18" s="5">
        <f>VLOOKUP($B18,'[1]13.ĐVTT'!$B$6:$T$50,10,0)</f>
        <v>7.5</v>
      </c>
      <c r="AS18" s="5"/>
      <c r="AT18" s="5" t="str">
        <f>VLOOKUP($B18,'[1]13.ĐVTT'!$B$6:$T$50,16,0)</f>
        <v/>
      </c>
      <c r="AU18" s="5">
        <f>VLOOKUP($B18,'[1]15.TTGDSK'!$B$6:$S$54,10,0)</f>
        <v>8.1999999999999993</v>
      </c>
      <c r="AV18" s="5"/>
      <c r="AW18" s="5" t="str">
        <f>VLOOKUP($B18,'[1]15.TTGDSK'!$B$6:$S$54,16,0)</f>
        <v/>
      </c>
      <c r="AX18" s="5">
        <f>VLOOKUP($B18,'[1]16.BCĐC (LT)'!$B$6:$T$45,10,0)</f>
        <v>4.5</v>
      </c>
      <c r="AY18" s="5">
        <f>VLOOKUP($B18,'[1]16.BCĐC (LT)'!$B$6:$T$45,12,0)</f>
        <v>7</v>
      </c>
      <c r="AZ18" s="5" t="str">
        <f>VLOOKUP($B18,'[1]16.BCĐC (LT)'!$B$6:$T$45,16,0)</f>
        <v/>
      </c>
      <c r="BA18" s="5">
        <f>VLOOKUP($B18,'[1]17.SHDT'!$B$6:$T$44,10,0)</f>
        <v>7</v>
      </c>
      <c r="BB18" s="5"/>
      <c r="BC18" s="5" t="str">
        <f>VLOOKUP($B18,'[1]17.SHDT'!$B$6:$T$44,16,0)</f>
        <v/>
      </c>
      <c r="BD18" s="5">
        <f>VLOOKUP($B18,'[1]18.KTD'!$B$6:$T$44,10,0)</f>
        <v>8.6</v>
      </c>
      <c r="BE18" s="5"/>
      <c r="BF18" s="5" t="str">
        <f>VLOOKUP($B18,'[1]18.KTD'!$B$6:$T$44,16,0)</f>
        <v/>
      </c>
      <c r="BG18" s="5">
        <f>VLOOKUP($B18,'[1]19.BCĐC (TH)'!$B$6:$U$45,10,0)</f>
        <v>0</v>
      </c>
      <c r="BH18" s="5">
        <f>VLOOKUP($B18,'[1]19.BCĐC (TH)'!$B$6:$U$45,12,0)</f>
        <v>7</v>
      </c>
      <c r="BI18" s="5" t="str">
        <f>VLOOKUP($B18,'[1]19.BCĐC (TH)'!$B$6:$U$45,16,0)</f>
        <v/>
      </c>
      <c r="BJ18" s="5">
        <f>VLOOKUP($B18,'[1]20.HH 1 (LT)'!$B$6:$T$41,10,0)</f>
        <v>8</v>
      </c>
      <c r="BK18" s="5"/>
      <c r="BL18" s="5" t="str">
        <f>VLOOKUP($B18,'[1]20.HH 1 (LT)'!$B$6:$T$41,16,0)</f>
        <v/>
      </c>
      <c r="BM18" s="5">
        <f>VLOOKUP($B18,'[1]21.HH 1 (TH) '!$B$6:$T$42,10,0)</f>
        <v>6</v>
      </c>
      <c r="BN18" s="5"/>
      <c r="BO18" s="5" t="str">
        <f>VLOOKUP($B18,'[1]21.HH 1 (TH) '!$B$6:$T$42,16,0)</f>
        <v/>
      </c>
      <c r="BP18" s="5">
        <f>VLOOKUP($B18,'[1]14.AVGT 3'!$B$6:$Y$56,10,0)</f>
        <v>7</v>
      </c>
      <c r="BQ18" s="5"/>
      <c r="BR18" s="5" t="str">
        <f>VLOOKUP($B18,'[1]14.AVGT 3'!$B$6:$Y$56,16,0)</f>
        <v/>
      </c>
      <c r="BS18" s="5">
        <f>VLOOKUP($B18,'[1]22.HHC'!$B$6:$T$44,10,0)</f>
        <v>7</v>
      </c>
      <c r="BT18" s="5"/>
      <c r="BU18" s="5" t="str">
        <f>VLOOKUP($B18,'[1]22.HHC'!$B$6:$T$44,16,0)</f>
        <v/>
      </c>
      <c r="BV18" s="5">
        <f>VLOOKUP($B18,'[1]23.TCQLYT'!$B$6:$T$41,10,0)</f>
        <v>7.7</v>
      </c>
      <c r="BW18" s="5"/>
      <c r="BX18" s="5" t="str">
        <f>VLOOKUP($B18,'[1]23.TCQLYT'!$B$6:$T$41,16,0)</f>
        <v/>
      </c>
      <c r="BY18" s="5">
        <f>VLOOKUP($B18,'[1]28.TVD(LT) '!$B$6:$T$42,10,0)</f>
        <v>7</v>
      </c>
      <c r="BZ18" s="5"/>
      <c r="CA18" s="5" t="str">
        <f>VLOOKUP($B18,'[1]28.TVD(LT) '!$B$6:$T$42,16,0)</f>
        <v/>
      </c>
      <c r="CB18" s="5">
        <f>VLOOKUP($B18,'[1]25.THTV'!$B$6:$T$45,10,0)</f>
        <v>6.5</v>
      </c>
      <c r="CC18" s="5"/>
      <c r="CD18" s="5" t="str">
        <f>VLOOKUP($B18,'[1]25.THTV'!$B$6:$T$45,16,0)</f>
        <v/>
      </c>
      <c r="CE18" s="5">
        <f>VLOOKUP($B18,'[1]27.DXHH'!$B$6:$T$45,10,0)</f>
        <v>4.4000000000000004</v>
      </c>
      <c r="CF18" s="5">
        <f>VLOOKUP($B18,'[1]27.DXHH'!$B$6:$T$45,12,0)</f>
        <v>7.5</v>
      </c>
      <c r="CG18" s="5" t="str">
        <f>VLOOKUP($B18,'[1]27.DXHH'!$B$6:$T$45,16,0)</f>
        <v/>
      </c>
      <c r="CH18" s="5">
        <f>VLOOKUP($B18,'[1]30.HHPT2'!$B$6:$T$44,10,0)</f>
        <v>6</v>
      </c>
      <c r="CI18" s="5"/>
      <c r="CJ18" s="5" t="str">
        <f>VLOOKUP($B18,'[1]30.HHPT2'!$B$6:$T$44,16,0)</f>
        <v/>
      </c>
      <c r="CK18" s="5">
        <f>VLOOKUP($B18,'[1]26.THHPT2'!$B$6:$T$42,10,0)</f>
        <v>8</v>
      </c>
      <c r="CL18" s="5"/>
      <c r="CM18" s="5" t="str">
        <f>VLOOKUP($B18,'[1]26.THHPT2'!$B$6:$T$42,16,0)</f>
        <v/>
      </c>
      <c r="CN18" s="5">
        <f>VLOOKUP($B18,'[1]29.HD1'!$B$6:$T$50,10,0)</f>
        <v>5.6</v>
      </c>
      <c r="CO18" s="5"/>
      <c r="CP18" s="5" t="str">
        <f>VLOOKUP($B18,'[1]29.HD1'!$B$6:$T$50,16,0)</f>
        <v/>
      </c>
      <c r="CQ18" s="5">
        <f>VLOOKUP($B18,'[1]31.HS'!$B$6:$S$45,10,0)</f>
        <v>8</v>
      </c>
      <c r="CR18" s="5"/>
      <c r="CS18" s="5" t="str">
        <f>VLOOKUP($B18,'[1]31.HS'!$B$6:$S$45,16,0)</f>
        <v/>
      </c>
      <c r="CT18" s="5">
        <f>VLOOKUP($B18,'[1]29.AVGT4'!$B$6:$T$47,10,0)</f>
        <v>4.75</v>
      </c>
      <c r="CU18" s="5">
        <f>VLOOKUP($B18,'[1]29.AVGT4'!$B$6:$T$47,12,0)</f>
        <v>5.4</v>
      </c>
      <c r="CV18" s="5" t="str">
        <f>VLOOKUP($B18,'[1]29.AVGT4'!$B$6:$T$47,16,0)</f>
        <v/>
      </c>
      <c r="CW18" s="5"/>
      <c r="CX18" s="5"/>
      <c r="CY18" s="6" t="s">
        <v>11</v>
      </c>
      <c r="CZ18" s="5"/>
      <c r="DA18" s="5"/>
      <c r="DB18" s="6" t="s">
        <v>11</v>
      </c>
      <c r="DC18" s="5"/>
      <c r="DD18" s="5"/>
      <c r="DE18" s="6" t="s">
        <v>11</v>
      </c>
      <c r="DF18" s="5"/>
      <c r="DG18" s="5"/>
      <c r="DH18" s="6" t="s">
        <v>11</v>
      </c>
      <c r="DI18" s="5">
        <f>VLOOKUP($B18,'[1]36.BQT'!$B$6:$T$42,10,0)</f>
        <v>7.5</v>
      </c>
      <c r="DJ18" s="5"/>
      <c r="DK18" s="5" t="str">
        <f>VLOOKUP($B18,'[1]36.BQT'!$B$6:$T$42,16,0)</f>
        <v/>
      </c>
      <c r="DL18" s="5"/>
      <c r="DM18" s="5"/>
      <c r="DN18" s="6" t="s">
        <v>11</v>
      </c>
      <c r="DO18" s="5"/>
      <c r="DP18" s="5"/>
      <c r="DQ18" s="6" t="s">
        <v>11</v>
      </c>
      <c r="DR18" s="5"/>
      <c r="DS18" s="5"/>
      <c r="DT18" s="6" t="s">
        <v>11</v>
      </c>
      <c r="DU18" s="5">
        <f>VLOOKUP($B18,'[1]40.DƯỢC LIỆU 2 (LT)'!$B$6:$T$42,10,0)</f>
        <v>7.5</v>
      </c>
      <c r="DV18" s="5"/>
      <c r="DW18" s="5" t="str">
        <f>VLOOKUP($B18,'[1]40.DƯỢC LIỆU 2 (LT)'!$B$6:$T$42,16,0)</f>
        <v/>
      </c>
      <c r="DX18" s="5">
        <f>VLOOKUP($B18,'[1]41.DƯỢC LÝ 2'!$B$6:$T$43,10,0)</f>
        <v>8.5</v>
      </c>
      <c r="DY18" s="5"/>
      <c r="DZ18" s="5" t="str">
        <f>VLOOKUP($B18,'[1]41.DƯỢC LÝ 2'!$B$6:$T$43,16,0)</f>
        <v/>
      </c>
      <c r="EA18" s="5"/>
      <c r="EB18" s="5"/>
      <c r="EC18" s="5"/>
      <c r="ED18" s="5"/>
      <c r="EE18" s="5"/>
      <c r="EF18" s="6" t="str">
        <f>VLOOKUP($B18,'[1]43.HD2 (LT)'!$B$6:$T$44,16,0)</f>
        <v>Học lại</v>
      </c>
      <c r="EG18" s="5"/>
      <c r="EH18" s="5"/>
      <c r="EI18" s="5"/>
      <c r="EJ18" s="5"/>
      <c r="EK18" s="5"/>
      <c r="EL18" s="5"/>
    </row>
    <row r="19" spans="1:142" s="43" customFormat="1" ht="24.95" customHeight="1" x14ac:dyDescent="0.25">
      <c r="A19" s="13">
        <v>16</v>
      </c>
      <c r="B19" s="39" t="s">
        <v>144</v>
      </c>
      <c r="C19" s="21" t="s">
        <v>145</v>
      </c>
      <c r="D19" s="22" t="s">
        <v>95</v>
      </c>
      <c r="E19" s="40" t="s">
        <v>73</v>
      </c>
      <c r="F19" s="42" t="s">
        <v>146</v>
      </c>
      <c r="G19" s="42" t="s">
        <v>72</v>
      </c>
      <c r="H19" s="5">
        <f>VLOOKUP($B19,'[1]1.AVGT1'!$B$6:$T$45,10,0)</f>
        <v>6.5</v>
      </c>
      <c r="I19" s="5"/>
      <c r="J19" s="5" t="str">
        <f>VLOOKUP($B19,'[1]1.AVGT1'!$B$6:$T$45,16,0)</f>
        <v/>
      </c>
      <c r="K19" s="5">
        <f>VLOOKUP($B19,'[1]2.CTRI'!$B$6:$T$45,10,0)</f>
        <v>9</v>
      </c>
      <c r="L19" s="5"/>
      <c r="M19" s="5" t="str">
        <f>VLOOKUP($B19,'[1]2.CTRI'!$B$6:$T$45,16,0)</f>
        <v/>
      </c>
      <c r="N19" s="5">
        <f>VLOOKUP($B19,'[1]3.PLUAT'!$B$6:$U$44,10,0)</f>
        <v>6</v>
      </c>
      <c r="O19" s="5"/>
      <c r="P19" s="5" t="str">
        <f>VLOOKUP($B19,'[1]3.PLUAT'!$B$6:$U$44,16,0)</f>
        <v/>
      </c>
      <c r="Q19" s="5">
        <f>VLOOKUP($B19,'[1]4.THOC'!$B$6:$T$45,10,0)</f>
        <v>9</v>
      </c>
      <c r="R19" s="5"/>
      <c r="S19" s="5" t="str">
        <f>VLOOKUP($B19,'[1]4.THOC'!$B$6:$T$45,16,0)</f>
        <v/>
      </c>
      <c r="T19" s="5">
        <f>VLOOKUP($B19,'[1]6.GDTC'!$B$6:$T$44,10,0)</f>
        <v>7</v>
      </c>
      <c r="U19" s="5"/>
      <c r="V19" s="5" t="str">
        <f>VLOOKUP($B19,'[1]6.GDTC'!$B$6:$T$44,16,0)</f>
        <v/>
      </c>
      <c r="W19" s="5">
        <f>VLOOKUP($B19,'[1]5.GDQP'!$B$6:$X$45,10,0)</f>
        <v>6.3</v>
      </c>
      <c r="X19" s="5"/>
      <c r="Y19" s="5" t="str">
        <f>VLOOKUP($B19,'[1]5.GDQP'!$B$6:$X$45,16,0)</f>
        <v/>
      </c>
      <c r="Z19" s="5">
        <f>VLOOKUP($B19,'[1]7.VLĐC-LS'!$B$6:$T$44,10,0)</f>
        <v>8.8000000000000007</v>
      </c>
      <c r="AA19" s="5"/>
      <c r="AB19" s="5" t="str">
        <f>VLOOKUP($B19,'[1]7.VLĐC-LS'!$B$6:$T$44,16,0)</f>
        <v/>
      </c>
      <c r="AC19" s="5">
        <f>VLOOKUP($B19,'[1]8.TXSTK'!$B$6:$T$44,10,0)</f>
        <v>8.5</v>
      </c>
      <c r="AD19" s="5"/>
      <c r="AE19" s="5" t="str">
        <f>VLOOKUP($B19,'[1]8.TXSTK'!$B$6:$T$44,16,0)</f>
        <v/>
      </c>
      <c r="AF19" s="5">
        <f>VLOOKUP($B19,'[1]9.VS-KS'!$B$6:$T$444,10,0)</f>
        <v>7</v>
      </c>
      <c r="AG19" s="5"/>
      <c r="AH19" s="5" t="str">
        <f>VLOOKUP($B19,'[1]9.VS-KS'!$B$6:$T$444,16,0)</f>
        <v/>
      </c>
      <c r="AI19" s="5">
        <f>VLOOKUP($B19,'[1]10.HĐC-VC'!$B$6:$T$44,10,0)</f>
        <v>7</v>
      </c>
      <c r="AJ19" s="5"/>
      <c r="AK19" s="5" t="str">
        <f>VLOOKUP($B19,'[1]10.HĐC-VC'!$B$6:$T$44,16,0)</f>
        <v/>
      </c>
      <c r="AL19" s="5">
        <f>VLOOKUP($B19,'[1]12.AVGT 2'!$B$6:$T$41,10,0)</f>
        <v>6.1</v>
      </c>
      <c r="AM19" s="5"/>
      <c r="AN19" s="5" t="str">
        <f>VLOOKUP($B19,'[1]12.AVGT 2'!$B$6:$T$41,16,0)</f>
        <v/>
      </c>
      <c r="AO19" s="5">
        <f>VLOOKUP($B19,'[1]11.GPSL'!$B$6:$T$45,10,0)</f>
        <v>8</v>
      </c>
      <c r="AP19" s="5"/>
      <c r="AQ19" s="5" t="str">
        <f>VLOOKUP($B19,'[1]11.GPSL'!$B$6:$T$45,16,0)</f>
        <v/>
      </c>
      <c r="AR19" s="5">
        <f>VLOOKUP($B19,'[1]13.ĐVTT'!$B$6:$T$50,10,0)</f>
        <v>8</v>
      </c>
      <c r="AS19" s="5"/>
      <c r="AT19" s="5" t="str">
        <f>VLOOKUP($B19,'[1]13.ĐVTT'!$B$6:$T$50,16,0)</f>
        <v/>
      </c>
      <c r="AU19" s="5">
        <f>VLOOKUP($B19,'[1]15.TTGDSK'!$B$6:$S$54,10,0)</f>
        <v>9.1999999999999993</v>
      </c>
      <c r="AV19" s="5"/>
      <c r="AW19" s="5" t="str">
        <f>VLOOKUP($B19,'[1]15.TTGDSK'!$B$6:$S$54,16,0)</f>
        <v/>
      </c>
      <c r="AX19" s="5">
        <f>VLOOKUP($B19,'[1]16.BCĐC (LT)'!$B$6:$T$45,10,0)</f>
        <v>5.5</v>
      </c>
      <c r="AY19" s="5"/>
      <c r="AZ19" s="5" t="str">
        <f>VLOOKUP($B19,'[1]16.BCĐC (LT)'!$B$6:$T$45,16,0)</f>
        <v/>
      </c>
      <c r="BA19" s="5">
        <f>VLOOKUP($B19,'[1]17.SHDT'!$B$6:$T$44,10,0)</f>
        <v>8.5</v>
      </c>
      <c r="BB19" s="5"/>
      <c r="BC19" s="5" t="str">
        <f>VLOOKUP($B19,'[1]17.SHDT'!$B$6:$T$44,16,0)</f>
        <v/>
      </c>
      <c r="BD19" s="5">
        <f>VLOOKUP($B19,'[1]18.KTD'!$B$6:$T$44,10,0)</f>
        <v>7.4</v>
      </c>
      <c r="BE19" s="5"/>
      <c r="BF19" s="5" t="str">
        <f>VLOOKUP($B19,'[1]18.KTD'!$B$6:$T$44,16,0)</f>
        <v/>
      </c>
      <c r="BG19" s="5">
        <f>VLOOKUP($B19,'[1]19.BCĐC (TH)'!$B$6:$U$45,10,0)</f>
        <v>8.5</v>
      </c>
      <c r="BH19" s="5"/>
      <c r="BI19" s="5" t="str">
        <f>VLOOKUP($B19,'[1]19.BCĐC (TH)'!$B$6:$U$45,16,0)</f>
        <v/>
      </c>
      <c r="BJ19" s="5">
        <f>VLOOKUP($B19,'[1]20.HH 1 (LT)'!$B$6:$T$41,10,0)</f>
        <v>9</v>
      </c>
      <c r="BK19" s="5"/>
      <c r="BL19" s="5" t="str">
        <f>VLOOKUP($B19,'[1]20.HH 1 (LT)'!$B$6:$T$41,16,0)</f>
        <v/>
      </c>
      <c r="BM19" s="5">
        <f>VLOOKUP($B19,'[1]21.HH 1 (TH) '!$B$6:$T$42,10,0)</f>
        <v>7</v>
      </c>
      <c r="BN19" s="5"/>
      <c r="BO19" s="5" t="str">
        <f>VLOOKUP($B19,'[1]21.HH 1 (TH) '!$B$6:$T$42,16,0)</f>
        <v/>
      </c>
      <c r="BP19" s="5">
        <f>VLOOKUP($B19,'[1]14.AVGT 3'!$B$6:$Y$56,10,0)</f>
        <v>5.6</v>
      </c>
      <c r="BQ19" s="5"/>
      <c r="BR19" s="5" t="str">
        <f>VLOOKUP($B19,'[1]14.AVGT 3'!$B$6:$Y$56,16,0)</f>
        <v/>
      </c>
      <c r="BS19" s="5">
        <f>VLOOKUP($B19,'[1]22.HHC'!$B$6:$T$44,10,0)</f>
        <v>8.5</v>
      </c>
      <c r="BT19" s="5"/>
      <c r="BU19" s="5" t="str">
        <f>VLOOKUP($B19,'[1]22.HHC'!$B$6:$T$44,16,0)</f>
        <v/>
      </c>
      <c r="BV19" s="5">
        <f>VLOOKUP($B19,'[1]23.TCQLYT'!$B$6:$T$41,10,0)</f>
        <v>8.3000000000000007</v>
      </c>
      <c r="BW19" s="5"/>
      <c r="BX19" s="5" t="str">
        <f>VLOOKUP($B19,'[1]23.TCQLYT'!$B$6:$T$41,16,0)</f>
        <v/>
      </c>
      <c r="BY19" s="5">
        <f>VLOOKUP($B19,'[1]28.TVD(LT) '!$B$6:$T$42,10,0)</f>
        <v>5</v>
      </c>
      <c r="BZ19" s="5"/>
      <c r="CA19" s="5" t="str">
        <f>VLOOKUP($B19,'[1]28.TVD(LT) '!$B$6:$T$42,16,0)</f>
        <v/>
      </c>
      <c r="CB19" s="5">
        <f>VLOOKUP($B19,'[1]25.THTV'!$B$6:$T$45,10,0)</f>
        <v>6.5</v>
      </c>
      <c r="CC19" s="5"/>
      <c r="CD19" s="5" t="str">
        <f>VLOOKUP($B19,'[1]25.THTV'!$B$6:$T$45,16,0)</f>
        <v/>
      </c>
      <c r="CE19" s="5">
        <f>VLOOKUP($B19,'[1]27.DXHH'!$B$6:$T$45,10,0)</f>
        <v>9.1999999999999993</v>
      </c>
      <c r="CF19" s="5"/>
      <c r="CG19" s="5" t="str">
        <f>VLOOKUP($B19,'[1]27.DXHH'!$B$6:$T$45,16,0)</f>
        <v/>
      </c>
      <c r="CH19" s="5">
        <f>VLOOKUP($B19,'[1]30.HHPT2'!$B$6:$T$44,10,0)</f>
        <v>8.8000000000000007</v>
      </c>
      <c r="CI19" s="5"/>
      <c r="CJ19" s="5" t="str">
        <f>VLOOKUP($B19,'[1]30.HHPT2'!$B$6:$T$44,16,0)</f>
        <v/>
      </c>
      <c r="CK19" s="5">
        <f>VLOOKUP($B19,'[1]26.THHPT2'!$B$6:$T$42,10,0)</f>
        <v>7</v>
      </c>
      <c r="CL19" s="5"/>
      <c r="CM19" s="5" t="str">
        <f>VLOOKUP($B19,'[1]26.THHPT2'!$B$6:$T$42,16,0)</f>
        <v/>
      </c>
      <c r="CN19" s="5">
        <f>VLOOKUP($B19,'[1]29.HD1'!$B$6:$T$50,10,0)</f>
        <v>5.4</v>
      </c>
      <c r="CO19" s="5"/>
      <c r="CP19" s="5" t="str">
        <f>VLOOKUP($B19,'[1]29.HD1'!$B$6:$T$50,16,0)</f>
        <v/>
      </c>
      <c r="CQ19" s="5">
        <f>VLOOKUP($B19,'[1]31.HS'!$B$6:$S$45,10,0)</f>
        <v>8.3000000000000007</v>
      </c>
      <c r="CR19" s="5"/>
      <c r="CS19" s="5" t="str">
        <f>VLOOKUP($B19,'[1]31.HS'!$B$6:$S$45,16,0)</f>
        <v/>
      </c>
      <c r="CT19" s="5">
        <f>VLOOKUP($B19,'[1]29.AVGT4'!$B$6:$T$47,10,0)</f>
        <v>6.2</v>
      </c>
      <c r="CU19" s="5"/>
      <c r="CV19" s="5" t="str">
        <f>VLOOKUP($B19,'[1]29.AVGT4'!$B$6:$T$47,16,0)</f>
        <v/>
      </c>
      <c r="CW19" s="5">
        <f>VLOOKUP($B19,'[1]32.KNT(LT)'!$B$6:$U$43,10,0)</f>
        <v>9.5</v>
      </c>
      <c r="CX19" s="5"/>
      <c r="CY19" s="5" t="str">
        <f>VLOOKUP($B19,'[1]32.KNT(LT)'!$B$6:$U$43,16,0)</f>
        <v/>
      </c>
      <c r="CZ19" s="5">
        <f>VLOOKUP($B19,'[1]33.KNT (TH)'!$B$6:$T$41,10,0)</f>
        <v>8</v>
      </c>
      <c r="DA19" s="5"/>
      <c r="DB19" s="5" t="str">
        <f>VLOOKUP($B19,'[1]33.KNT (TH)'!$B$6:$T$41,16,0)</f>
        <v/>
      </c>
      <c r="DC19" s="5">
        <f>VLOOKUP($B19,'[1]34.DƯỢC LIỆU 1 (LT)'!$B$6:$T$42,10,0)</f>
        <v>6.5</v>
      </c>
      <c r="DD19" s="5"/>
      <c r="DE19" s="5" t="str">
        <f>VLOOKUP($B19,'[1]34.DƯỢC LIỆU 1 (LT)'!$B$6:$T$42,16,0)</f>
        <v/>
      </c>
      <c r="DF19" s="5">
        <f>VLOOKUP($B19,'[1]35.DƯỢC LIỆU 1 (TH)'!$B$6:$T$45,10,0)</f>
        <v>7.5</v>
      </c>
      <c r="DG19" s="5"/>
      <c r="DH19" s="5" t="str">
        <f>VLOOKUP($B19,'[1]34.DƯỢC LIỆU 1 (LT)'!$B$6:$T$42,16,0)</f>
        <v/>
      </c>
      <c r="DI19" s="5">
        <f>VLOOKUP($B19,'[1]36.BQT'!$B$6:$T$42,10,0)</f>
        <v>7.5</v>
      </c>
      <c r="DJ19" s="5"/>
      <c r="DK19" s="5" t="str">
        <f>VLOOKUP($B19,'[1]36.BQT'!$B$6:$T$42,16,0)</f>
        <v/>
      </c>
      <c r="DL19" s="5">
        <f>VLOOKUP($B19,'[1]37.BÀO CHẾ 2 (LT)'!$B$6:$T$41,10,0)</f>
        <v>7</v>
      </c>
      <c r="DM19" s="5"/>
      <c r="DN19" s="5" t="str">
        <f>VLOOKUP($B19,'[1]37.BÀO CHẾ 2 (LT)'!$B$6:$T$41,16,0)</f>
        <v/>
      </c>
      <c r="DO19" s="5">
        <f>VLOOKUP($B19,'[1]38.BÀO CHẾ 2 (TH)'!$B$6:$T$42,10,0)</f>
        <v>6.5</v>
      </c>
      <c r="DP19" s="5"/>
      <c r="DQ19" s="5" t="str">
        <f>VLOOKUP($B19,'[1]38.BÀO CHẾ 2 (TH)'!$B$6:$T$42,16,0)</f>
        <v/>
      </c>
      <c r="DR19" s="5">
        <f>VLOOKUP($B19,'[1]39.PCD'!$B$6:$U$43,10,0)</f>
        <v>7.8</v>
      </c>
      <c r="DS19" s="5"/>
      <c r="DT19" s="5" t="str">
        <f>VLOOKUP($B19,'[1]39.PCD'!$B$6:$U$43,16,0)</f>
        <v/>
      </c>
      <c r="DU19" s="5">
        <f>VLOOKUP($B19,'[1]40.DƯỢC LIỆU 2 (LT)'!$B$6:$T$42,10,0)</f>
        <v>7.5</v>
      </c>
      <c r="DV19" s="5"/>
      <c r="DW19" s="5" t="str">
        <f>VLOOKUP($B19,'[1]40.DƯỢC LIỆU 2 (LT)'!$B$6:$T$42,16,0)</f>
        <v/>
      </c>
      <c r="DX19" s="5">
        <f>VLOOKUP($B19,'[1]41.DƯỢC LÝ 2'!$B$6:$T$43,10,0)</f>
        <v>8.5</v>
      </c>
      <c r="DY19" s="5"/>
      <c r="DZ19" s="5" t="str">
        <f>VLOOKUP($B19,'[1]41.DƯỢC LÝ 2'!$B$6:$T$43,16,0)</f>
        <v/>
      </c>
      <c r="EA19" s="5"/>
      <c r="EB19" s="5"/>
      <c r="EC19" s="5"/>
      <c r="ED19" s="5">
        <f>VLOOKUP($B19,'[1]43.HD2 (LT)'!$B$6:$T$44,10,0)</f>
        <v>7.5</v>
      </c>
      <c r="EE19" s="5"/>
      <c r="EF19" s="5" t="str">
        <f>VLOOKUP($B19,'[1]43.HD2 (LT)'!$B$6:$T$44,16,0)</f>
        <v/>
      </c>
      <c r="EG19" s="5"/>
      <c r="EH19" s="5"/>
      <c r="EI19" s="5"/>
      <c r="EJ19" s="5"/>
      <c r="EK19" s="5"/>
      <c r="EL19" s="5"/>
    </row>
    <row r="20" spans="1:142" s="43" customFormat="1" ht="24.95" customHeight="1" x14ac:dyDescent="0.25">
      <c r="A20" s="13">
        <v>17</v>
      </c>
      <c r="B20" s="39" t="s">
        <v>147</v>
      </c>
      <c r="C20" s="21" t="s">
        <v>148</v>
      </c>
      <c r="D20" s="22" t="s">
        <v>28</v>
      </c>
      <c r="E20" s="40" t="s">
        <v>73</v>
      </c>
      <c r="F20" s="42" t="s">
        <v>149</v>
      </c>
      <c r="G20" s="42" t="s">
        <v>150</v>
      </c>
      <c r="H20" s="5">
        <f>VLOOKUP($B20,'[1]1.AVGT1'!$B$6:$T$45,10,0)</f>
        <v>3.7</v>
      </c>
      <c r="I20" s="5">
        <f>VLOOKUP($B20,'[1]1.AVGT1'!$B$6:$T$45,12,0)</f>
        <v>6.4</v>
      </c>
      <c r="J20" s="5" t="str">
        <f>VLOOKUP($B20,'[1]1.AVGT1'!$B$6:$T$45,16,0)</f>
        <v/>
      </c>
      <c r="K20" s="5">
        <f>VLOOKUP($B20,'[1]2.CTRI'!$B$6:$T$45,10,0)</f>
        <v>6</v>
      </c>
      <c r="L20" s="5"/>
      <c r="M20" s="5" t="str">
        <f>VLOOKUP($B20,'[1]2.CTRI'!$B$6:$T$45,16,0)</f>
        <v/>
      </c>
      <c r="N20" s="5">
        <f>VLOOKUP($B20,'[1]3.PLUAT'!$B$6:$U$44,10,0)</f>
        <v>5</v>
      </c>
      <c r="O20" s="5"/>
      <c r="P20" s="5" t="str">
        <f>VLOOKUP($B20,'[1]3.PLUAT'!$B$6:$U$44,16,0)</f>
        <v/>
      </c>
      <c r="Q20" s="5">
        <f>VLOOKUP($B20,'[1]4.THOC'!$B$6:$T$45,10,0)</f>
        <v>7</v>
      </c>
      <c r="R20" s="5"/>
      <c r="S20" s="5" t="str">
        <f>VLOOKUP($B20,'[1]4.THOC'!$B$6:$T$45,16,0)</f>
        <v/>
      </c>
      <c r="T20" s="5">
        <f>VLOOKUP($B20,'[1]6.GDTC'!$B$6:$T$44,10,0)</f>
        <v>6</v>
      </c>
      <c r="U20" s="5"/>
      <c r="V20" s="5" t="str">
        <f>VLOOKUP($B20,'[1]6.GDTC'!$B$6:$T$44,16,0)</f>
        <v/>
      </c>
      <c r="W20" s="5">
        <f>VLOOKUP($B20,'[1]5.GDQP'!$B$6:$X$45,10,0)</f>
        <v>6.8</v>
      </c>
      <c r="X20" s="5"/>
      <c r="Y20" s="5" t="str">
        <f>VLOOKUP($B20,'[1]5.GDQP'!$B$6:$X$45,16,0)</f>
        <v/>
      </c>
      <c r="Z20" s="5">
        <f>VLOOKUP($B20,'[1]7.VLĐC-LS'!$B$6:$T$44,10,0)</f>
        <v>6</v>
      </c>
      <c r="AA20" s="5"/>
      <c r="AB20" s="5" t="str">
        <f>VLOOKUP($B20,'[1]7.VLĐC-LS'!$B$6:$T$44,16,0)</f>
        <v/>
      </c>
      <c r="AC20" s="5">
        <f>VLOOKUP($B20,'[1]8.TXSTK'!$B$6:$T$44,10,0)</f>
        <v>5</v>
      </c>
      <c r="AD20" s="5"/>
      <c r="AE20" s="5" t="str">
        <f>VLOOKUP($B20,'[1]8.TXSTK'!$B$6:$T$44,16,0)</f>
        <v/>
      </c>
      <c r="AF20" s="5">
        <f>VLOOKUP($B20,'[1]9.VS-KS'!$B$6:$T$444,10,0)</f>
        <v>6</v>
      </c>
      <c r="AG20" s="5"/>
      <c r="AH20" s="5" t="str">
        <f>VLOOKUP($B20,'[1]9.VS-KS'!$B$6:$T$444,16,0)</f>
        <v/>
      </c>
      <c r="AI20" s="5">
        <f>VLOOKUP($B20,'[1]10.HĐC-VC'!$B$6:$T$44,10,0)</f>
        <v>7</v>
      </c>
      <c r="AJ20" s="5"/>
      <c r="AK20" s="5" t="str">
        <f>VLOOKUP($B20,'[1]10.HĐC-VC'!$B$6:$T$44,16,0)</f>
        <v/>
      </c>
      <c r="AL20" s="5">
        <f>VLOOKUP($B20,'[1]12.AVGT 2'!$B$6:$T$41,10,0)</f>
        <v>6.1</v>
      </c>
      <c r="AM20" s="5"/>
      <c r="AN20" s="5" t="str">
        <f>VLOOKUP($B20,'[1]12.AVGT 2'!$B$6:$T$41,16,0)</f>
        <v/>
      </c>
      <c r="AO20" s="5">
        <f>VLOOKUP($B20,'[1]11.GPSL'!$B$6:$T$45,10,0)</f>
        <v>8</v>
      </c>
      <c r="AP20" s="5"/>
      <c r="AQ20" s="5" t="str">
        <f>VLOOKUP($B20,'[1]11.GPSL'!$B$6:$T$45,16,0)</f>
        <v/>
      </c>
      <c r="AR20" s="5">
        <f>VLOOKUP($B20,'[1]13.ĐVTT'!$B$6:$T$50,10,0)</f>
        <v>7.5</v>
      </c>
      <c r="AS20" s="5"/>
      <c r="AT20" s="5" t="str">
        <f>VLOOKUP($B20,'[1]13.ĐVTT'!$B$6:$T$50,16,0)</f>
        <v/>
      </c>
      <c r="AU20" s="5">
        <f>VLOOKUP($B20,'[1]15.TTGDSK'!$B$6:$S$54,10,0)</f>
        <v>7.7</v>
      </c>
      <c r="AV20" s="5"/>
      <c r="AW20" s="5" t="str">
        <f>VLOOKUP($B20,'[1]15.TTGDSK'!$B$6:$S$54,16,0)</f>
        <v/>
      </c>
      <c r="AX20" s="5">
        <f>VLOOKUP($B20,'[1]16.BCĐC (LT)'!$B$6:$T$45,10,0)</f>
        <v>7.5</v>
      </c>
      <c r="AY20" s="5"/>
      <c r="AZ20" s="5" t="str">
        <f>VLOOKUP($B20,'[1]16.BCĐC (LT)'!$B$6:$T$45,16,0)</f>
        <v/>
      </c>
      <c r="BA20" s="5">
        <f>VLOOKUP($B20,'[1]17.SHDT'!$B$6:$T$44,10,0)</f>
        <v>4</v>
      </c>
      <c r="BB20" s="5">
        <f>VLOOKUP($B20,'[1]17.SHDT'!$B$6:$T$44,12,0)</f>
        <v>9</v>
      </c>
      <c r="BC20" s="5" t="str">
        <f>VLOOKUP($B20,'[1]17.SHDT'!$B$6:$T$44,16,0)</f>
        <v/>
      </c>
      <c r="BD20" s="5">
        <f>VLOOKUP($B20,'[1]18.KTD'!$B$6:$T$44,10,0)</f>
        <v>9.1999999999999993</v>
      </c>
      <c r="BE20" s="5"/>
      <c r="BF20" s="5" t="str">
        <f>VLOOKUP($B20,'[1]18.KTD'!$B$6:$T$44,16,0)</f>
        <v/>
      </c>
      <c r="BG20" s="5">
        <f>VLOOKUP($B20,'[1]19.BCĐC (TH)'!$B$6:$U$45,10,0)</f>
        <v>6</v>
      </c>
      <c r="BH20" s="5"/>
      <c r="BI20" s="5" t="str">
        <f>VLOOKUP($B20,'[1]19.BCĐC (TH)'!$B$6:$U$45,16,0)</f>
        <v/>
      </c>
      <c r="BJ20" s="5">
        <f>VLOOKUP($B20,'[1]20.HH 1 (LT)'!$B$6:$T$41,10,0)</f>
        <v>8</v>
      </c>
      <c r="BK20" s="5"/>
      <c r="BL20" s="5" t="str">
        <f>VLOOKUP($B20,'[1]20.HH 1 (LT)'!$B$6:$T$41,16,0)</f>
        <v/>
      </c>
      <c r="BM20" s="5">
        <f>VLOOKUP($B20,'[1]21.HH 1 (TH) '!$B$6:$T$42,10,0)</f>
        <v>6</v>
      </c>
      <c r="BN20" s="5"/>
      <c r="BO20" s="5" t="str">
        <f>VLOOKUP($B20,'[1]21.HH 1 (TH) '!$B$6:$T$42,16,0)</f>
        <v/>
      </c>
      <c r="BP20" s="5">
        <f>VLOOKUP($B20,'[1]14.AVGT 3'!$B$6:$Y$56,10,0)</f>
        <v>7.2</v>
      </c>
      <c r="BQ20" s="5"/>
      <c r="BR20" s="5" t="str">
        <f>VLOOKUP($B20,'[1]14.AVGT 3'!$B$6:$Y$56,16,0)</f>
        <v/>
      </c>
      <c r="BS20" s="5">
        <f>VLOOKUP($B20,'[1]22.HHC'!$B$6:$T$44,10,0)</f>
        <v>7.5</v>
      </c>
      <c r="BT20" s="5"/>
      <c r="BU20" s="5" t="str">
        <f>VLOOKUP($B20,'[1]22.HHC'!$B$6:$T$44,16,0)</f>
        <v/>
      </c>
      <c r="BV20" s="5">
        <f>VLOOKUP($B20,'[1]23.TCQLYT'!$B$6:$T$41,10,0)</f>
        <v>8.3000000000000007</v>
      </c>
      <c r="BW20" s="5"/>
      <c r="BX20" s="5" t="str">
        <f>VLOOKUP($B20,'[1]23.TCQLYT'!$B$6:$T$41,16,0)</f>
        <v/>
      </c>
      <c r="BY20" s="5">
        <f>VLOOKUP($B20,'[1]28.TVD(LT) '!$B$6:$T$42,10,0)</f>
        <v>6</v>
      </c>
      <c r="BZ20" s="5"/>
      <c r="CA20" s="5" t="str">
        <f>VLOOKUP($B20,'[1]28.TVD(LT) '!$B$6:$T$42,16,0)</f>
        <v/>
      </c>
      <c r="CB20" s="5">
        <f>VLOOKUP($B20,'[1]25.THTV'!$B$6:$T$45,10,0)</f>
        <v>6</v>
      </c>
      <c r="CC20" s="5"/>
      <c r="CD20" s="5" t="str">
        <f>VLOOKUP($B20,'[1]25.THTV'!$B$6:$T$45,16,0)</f>
        <v/>
      </c>
      <c r="CE20" s="5">
        <f>VLOOKUP($B20,'[1]27.DXHH'!$B$6:$T$45,10,0)</f>
        <v>8</v>
      </c>
      <c r="CF20" s="5"/>
      <c r="CG20" s="5" t="str">
        <f>VLOOKUP($B20,'[1]27.DXHH'!$B$6:$T$45,16,0)</f>
        <v/>
      </c>
      <c r="CH20" s="5">
        <f>VLOOKUP($B20,'[1]30.HHPT2'!$B$6:$T$44,10,0)</f>
        <v>7.4</v>
      </c>
      <c r="CI20" s="5"/>
      <c r="CJ20" s="5" t="str">
        <f>VLOOKUP($B20,'[1]30.HHPT2'!$B$6:$T$44,16,0)</f>
        <v/>
      </c>
      <c r="CK20" s="5">
        <f>VLOOKUP($B20,'[1]26.THHPT2'!$B$6:$T$42,10,0)</f>
        <v>7</v>
      </c>
      <c r="CL20" s="5"/>
      <c r="CM20" s="5" t="str">
        <f>VLOOKUP($B20,'[1]26.THHPT2'!$B$6:$T$42,16,0)</f>
        <v/>
      </c>
      <c r="CN20" s="5">
        <f>VLOOKUP($B20,'[1]29.HD1'!$B$6:$T$50,10,0)</f>
        <v>6.3</v>
      </c>
      <c r="CO20" s="5"/>
      <c r="CP20" s="5" t="str">
        <f>VLOOKUP($B20,'[1]29.HD1'!$B$6:$T$50,16,0)</f>
        <v/>
      </c>
      <c r="CQ20" s="5">
        <f>VLOOKUP($B20,'[1]31.HS'!$B$6:$S$45,10,0)</f>
        <v>8.5</v>
      </c>
      <c r="CR20" s="5"/>
      <c r="CS20" s="5" t="str">
        <f>VLOOKUP($B20,'[1]31.HS'!$B$6:$S$45,16,0)</f>
        <v/>
      </c>
      <c r="CT20" s="5">
        <f>VLOOKUP($B20,'[1]29.AVGT4'!$B$6:$T$47,10,0)</f>
        <v>2.7</v>
      </c>
      <c r="CU20" s="5">
        <f>VLOOKUP($B20,'[1]29.AVGT4'!$B$6:$T$47,12,0)</f>
        <v>5.4</v>
      </c>
      <c r="CV20" s="5" t="str">
        <f>VLOOKUP($B20,'[1]29.AVGT4'!$B$6:$T$47,16,0)</f>
        <v/>
      </c>
      <c r="CW20" s="5">
        <f>VLOOKUP($B20,'[1]32.KNT(LT)'!$B$6:$U$43,10,0)</f>
        <v>9.5</v>
      </c>
      <c r="CX20" s="5"/>
      <c r="CY20" s="5" t="str">
        <f>VLOOKUP($B20,'[1]32.KNT(LT)'!$B$6:$U$43,16,0)</f>
        <v/>
      </c>
      <c r="CZ20" s="5">
        <f>VLOOKUP($B20,'[1]33.KNT (TH)'!$B$6:$T$41,10,0)</f>
        <v>6</v>
      </c>
      <c r="DA20" s="5"/>
      <c r="DB20" s="5" t="str">
        <f>VLOOKUP($B20,'[1]33.KNT (TH)'!$B$6:$T$41,16,0)</f>
        <v/>
      </c>
      <c r="DC20" s="5">
        <f>VLOOKUP($B20,'[1]34.DƯỢC LIỆU 1 (LT)'!$B$6:$T$42,10,0)</f>
        <v>8.5</v>
      </c>
      <c r="DD20" s="5"/>
      <c r="DE20" s="5" t="str">
        <f>VLOOKUP($B20,'[1]34.DƯỢC LIỆU 1 (LT)'!$B$6:$T$42,16,0)</f>
        <v/>
      </c>
      <c r="DF20" s="5">
        <f>VLOOKUP($B20,'[1]35.DƯỢC LIỆU 1 (TH)'!$B$6:$T$45,10,0)</f>
        <v>9</v>
      </c>
      <c r="DG20" s="5"/>
      <c r="DH20" s="5" t="str">
        <f>VLOOKUP($B20,'[1]34.DƯỢC LIỆU 1 (LT)'!$B$6:$T$42,16,0)</f>
        <v/>
      </c>
      <c r="DI20" s="5">
        <f>VLOOKUP($B20,'[1]36.BQT'!$B$6:$T$42,10,0)</f>
        <v>8</v>
      </c>
      <c r="DJ20" s="5"/>
      <c r="DK20" s="5" t="str">
        <f>VLOOKUP($B20,'[1]36.BQT'!$B$6:$T$42,16,0)</f>
        <v/>
      </c>
      <c r="DL20" s="5">
        <f>VLOOKUP($B20,'[1]37.BÀO CHẾ 2 (LT)'!$B$6:$T$41,10,0)</f>
        <v>8</v>
      </c>
      <c r="DM20" s="5"/>
      <c r="DN20" s="5" t="str">
        <f>VLOOKUP($B20,'[1]37.BÀO CHẾ 2 (LT)'!$B$6:$T$41,16,0)</f>
        <v/>
      </c>
      <c r="DO20" s="5">
        <f>VLOOKUP($B20,'[1]38.BÀO CHẾ 2 (TH)'!$B$6:$T$42,10,0)</f>
        <v>8</v>
      </c>
      <c r="DP20" s="5"/>
      <c r="DQ20" s="5" t="str">
        <f>VLOOKUP($B20,'[1]38.BÀO CHẾ 2 (TH)'!$B$6:$T$42,16,0)</f>
        <v/>
      </c>
      <c r="DR20" s="5">
        <f>VLOOKUP($B20,'[1]39.PCD'!$B$6:$U$43,10,0)</f>
        <v>8.6</v>
      </c>
      <c r="DS20" s="5"/>
      <c r="DT20" s="5" t="str">
        <f>VLOOKUP($B20,'[1]39.PCD'!$B$6:$U$43,16,0)</f>
        <v/>
      </c>
      <c r="DU20" s="5">
        <f>VLOOKUP($B20,'[1]40.DƯỢC LIỆU 2 (LT)'!$B$6:$T$42,10,0)</f>
        <v>8.5</v>
      </c>
      <c r="DV20" s="5"/>
      <c r="DW20" s="5" t="str">
        <f>VLOOKUP($B20,'[1]40.DƯỢC LIỆU 2 (LT)'!$B$6:$T$42,16,0)</f>
        <v/>
      </c>
      <c r="DX20" s="5">
        <f>VLOOKUP($B20,'[1]41.DƯỢC LÝ 2'!$B$6:$T$43,10,0)</f>
        <v>8</v>
      </c>
      <c r="DY20" s="5"/>
      <c r="DZ20" s="5" t="str">
        <f>VLOOKUP($B20,'[1]41.DƯỢC LÝ 2'!$B$6:$T$43,16,0)</f>
        <v/>
      </c>
      <c r="EA20" s="5"/>
      <c r="EB20" s="5"/>
      <c r="EC20" s="5"/>
      <c r="ED20" s="5">
        <f>VLOOKUP($B20,'[1]43.HD2 (LT)'!$B$6:$T$44,10,0)</f>
        <v>9</v>
      </c>
      <c r="EE20" s="5"/>
      <c r="EF20" s="5" t="str">
        <f>VLOOKUP($B20,'[1]43.HD2 (LT)'!$B$6:$T$44,16,0)</f>
        <v/>
      </c>
      <c r="EG20" s="5"/>
      <c r="EH20" s="5"/>
      <c r="EI20" s="5"/>
      <c r="EJ20" s="5"/>
      <c r="EK20" s="5"/>
      <c r="EL20" s="5"/>
    </row>
    <row r="21" spans="1:142" s="43" customFormat="1" ht="24.95" customHeight="1" x14ac:dyDescent="0.25">
      <c r="A21" s="13">
        <v>18</v>
      </c>
      <c r="B21" s="39" t="s">
        <v>151</v>
      </c>
      <c r="C21" s="21" t="s">
        <v>152</v>
      </c>
      <c r="D21" s="22" t="s">
        <v>28</v>
      </c>
      <c r="E21" s="40" t="s">
        <v>73</v>
      </c>
      <c r="F21" s="44" t="s">
        <v>153</v>
      </c>
      <c r="G21" s="42" t="s">
        <v>150</v>
      </c>
      <c r="H21" s="5">
        <f>VLOOKUP($B21,'[1]1.AVGT1'!$B$6:$T$45,10,0)</f>
        <v>4.8</v>
      </c>
      <c r="I21" s="5"/>
      <c r="J21" s="23" t="str">
        <f>VLOOKUP($B21,'[1]1.AVGT1'!$B$6:$T$45,16,0)</f>
        <v>Thi lại</v>
      </c>
      <c r="K21" s="5">
        <f>VLOOKUP($B21,'[1]2.CTRI'!$B$6:$T$45,10,0)</f>
        <v>7</v>
      </c>
      <c r="L21" s="5"/>
      <c r="M21" s="5" t="str">
        <f>VLOOKUP($B21,'[1]2.CTRI'!$B$6:$T$45,16,0)</f>
        <v/>
      </c>
      <c r="N21" s="5">
        <f>VLOOKUP($B21,'[1]3.PLUAT'!$B$6:$U$44,10,0)</f>
        <v>6</v>
      </c>
      <c r="O21" s="5"/>
      <c r="P21" s="5" t="str">
        <f>VLOOKUP($B21,'[1]3.PLUAT'!$B$6:$U$44,16,0)</f>
        <v/>
      </c>
      <c r="Q21" s="5">
        <f>VLOOKUP($B21,'[1]4.THOC'!$B$6:$T$45,10,0)</f>
        <v>9</v>
      </c>
      <c r="R21" s="5"/>
      <c r="S21" s="5" t="str">
        <f>VLOOKUP($B21,'[1]4.THOC'!$B$6:$T$45,16,0)</f>
        <v/>
      </c>
      <c r="T21" s="5">
        <f>VLOOKUP($B21,'[1]6.GDTC'!$B$6:$T$44,10,0)</f>
        <v>8</v>
      </c>
      <c r="U21" s="5"/>
      <c r="V21" s="5" t="str">
        <f>VLOOKUP($B21,'[1]6.GDTC'!$B$6:$T$44,16,0)</f>
        <v/>
      </c>
      <c r="W21" s="5">
        <f>VLOOKUP($B21,'[1]5.GDQP'!$B$6:$X$45,10,0)</f>
        <v>6.9</v>
      </c>
      <c r="X21" s="5"/>
      <c r="Y21" s="5" t="str">
        <f>VLOOKUP($B21,'[1]5.GDQP'!$B$6:$X$45,16,0)</f>
        <v/>
      </c>
      <c r="Z21" s="5">
        <f>VLOOKUP($B21,'[1]7.VLĐC-LS'!$B$6:$T$44,10,0)</f>
        <v>9.1999999999999993</v>
      </c>
      <c r="AA21" s="5"/>
      <c r="AB21" s="5" t="str">
        <f>VLOOKUP($B21,'[1]7.VLĐC-LS'!$B$6:$T$44,16,0)</f>
        <v/>
      </c>
      <c r="AC21" s="5">
        <f>VLOOKUP($B21,'[1]8.TXSTK'!$B$6:$T$44,10,0)</f>
        <v>8.5</v>
      </c>
      <c r="AD21" s="5"/>
      <c r="AE21" s="5" t="str">
        <f>VLOOKUP($B21,'[1]8.TXSTK'!$B$6:$T$44,16,0)</f>
        <v/>
      </c>
      <c r="AF21" s="5">
        <f>VLOOKUP($B21,'[1]9.VS-KS'!$B$6:$T$444,10,0)</f>
        <v>8</v>
      </c>
      <c r="AG21" s="5"/>
      <c r="AH21" s="5" t="str">
        <f>VLOOKUP($B21,'[1]9.VS-KS'!$B$6:$T$444,16,0)</f>
        <v/>
      </c>
      <c r="AI21" s="5">
        <f>VLOOKUP($B21,'[1]10.HĐC-VC'!$B$6:$T$44,10,0)</f>
        <v>8</v>
      </c>
      <c r="AJ21" s="5"/>
      <c r="AK21" s="5" t="str">
        <f>VLOOKUP($B21,'[1]10.HĐC-VC'!$B$6:$T$44,16,0)</f>
        <v/>
      </c>
      <c r="AL21" s="5">
        <f>VLOOKUP($B21,'[1]12.AVGT 2'!$B$6:$T$41,10,0)</f>
        <v>4.5999999999999996</v>
      </c>
      <c r="AM21" s="5">
        <f>VLOOKUP($B21,'[1]12.AVGT 2'!$B$6:$T$41,12,0)</f>
        <v>4.4000000000000004</v>
      </c>
      <c r="AN21" s="6" t="str">
        <f>VLOOKUP($B21,'[1]12.AVGT 2'!$B$6:$T$41,16,0)</f>
        <v>Học lại</v>
      </c>
      <c r="AO21" s="5">
        <f>VLOOKUP($B21,'[1]11.GPSL'!$B$6:$T$45,10,0)</f>
        <v>8</v>
      </c>
      <c r="AP21" s="5"/>
      <c r="AQ21" s="5" t="str">
        <f>VLOOKUP($B21,'[1]11.GPSL'!$B$6:$T$45,16,0)</f>
        <v/>
      </c>
      <c r="AR21" s="5">
        <f>VLOOKUP($B21,'[1]13.ĐVTT'!$B$6:$T$50,10,0)</f>
        <v>7.5</v>
      </c>
      <c r="AS21" s="5"/>
      <c r="AT21" s="5" t="str">
        <f>VLOOKUP($B21,'[1]13.ĐVTT'!$B$6:$T$50,16,0)</f>
        <v/>
      </c>
      <c r="AU21" s="5">
        <f>VLOOKUP($B21,'[1]15.TTGDSK'!$B$6:$S$54,10,0)</f>
        <v>7.5</v>
      </c>
      <c r="AV21" s="5"/>
      <c r="AW21" s="5" t="str">
        <f>VLOOKUP($B21,'[1]15.TTGDSK'!$B$6:$S$54,16,0)</f>
        <v/>
      </c>
      <c r="AX21" s="5">
        <f>VLOOKUP($B21,'[1]16.BCĐC (LT)'!$B$6:$T$45,10,0)</f>
        <v>4.5</v>
      </c>
      <c r="AY21" s="5">
        <f>VLOOKUP($B21,'[1]16.BCĐC (LT)'!$B$6:$T$45,12,0)</f>
        <v>6.5</v>
      </c>
      <c r="AZ21" s="5" t="str">
        <f>VLOOKUP($B21,'[1]16.BCĐC (LT)'!$B$6:$T$45,16,0)</f>
        <v/>
      </c>
      <c r="BA21" s="5">
        <f>VLOOKUP($B21,'[1]17.SHDT'!$B$6:$T$44,10,0)</f>
        <v>7</v>
      </c>
      <c r="BB21" s="5"/>
      <c r="BC21" s="5" t="str">
        <f>VLOOKUP($B21,'[1]17.SHDT'!$B$6:$T$44,16,0)</f>
        <v/>
      </c>
      <c r="BD21" s="5">
        <f>VLOOKUP($B21,'[1]18.KTD'!$B$6:$T$44,10,0)</f>
        <v>8</v>
      </c>
      <c r="BE21" s="5"/>
      <c r="BF21" s="5" t="str">
        <f>VLOOKUP($B21,'[1]18.KTD'!$B$6:$T$44,16,0)</f>
        <v/>
      </c>
      <c r="BG21" s="5">
        <f>VLOOKUP($B21,'[1]19.BCĐC (TH)'!$B$6:$U$45,10,0)</f>
        <v>9</v>
      </c>
      <c r="BH21" s="5"/>
      <c r="BI21" s="5" t="str">
        <f>VLOOKUP($B21,'[1]19.BCĐC (TH)'!$B$6:$U$45,16,0)</f>
        <v/>
      </c>
      <c r="BJ21" s="5">
        <f>VLOOKUP($B21,'[1]20.HH 1 (LT)'!$B$6:$T$41,10,0)</f>
        <v>9</v>
      </c>
      <c r="BK21" s="5"/>
      <c r="BL21" s="5" t="str">
        <f>VLOOKUP($B21,'[1]20.HH 1 (LT)'!$B$6:$T$41,16,0)</f>
        <v/>
      </c>
      <c r="BM21" s="5">
        <f>VLOOKUP($B21,'[1]21.HH 1 (TH) '!$B$6:$T$42,10,0)</f>
        <v>6</v>
      </c>
      <c r="BN21" s="5"/>
      <c r="BO21" s="5" t="str">
        <f>VLOOKUP($B21,'[1]21.HH 1 (TH) '!$B$6:$T$42,16,0)</f>
        <v/>
      </c>
      <c r="BP21" s="5">
        <f>VLOOKUP($B21,'[1]14.AVGT 3'!$B$6:$Y$56,10,0)</f>
        <v>5</v>
      </c>
      <c r="BQ21" s="5"/>
      <c r="BR21" s="5" t="str">
        <f>VLOOKUP($B21,'[1]14.AVGT 3'!$B$6:$Y$56,16,0)</f>
        <v/>
      </c>
      <c r="BS21" s="5">
        <f>VLOOKUP($B21,'[1]22.HHC'!$B$6:$T$44,10,0)</f>
        <v>8.5</v>
      </c>
      <c r="BT21" s="5"/>
      <c r="BU21" s="5" t="str">
        <f>VLOOKUP($B21,'[1]22.HHC'!$B$6:$T$44,16,0)</f>
        <v/>
      </c>
      <c r="BV21" s="5">
        <f>VLOOKUP($B21,'[1]23.TCQLYT'!$B$6:$T$41,10,0)</f>
        <v>8.1999999999999993</v>
      </c>
      <c r="BW21" s="5"/>
      <c r="BX21" s="5" t="str">
        <f>VLOOKUP($B21,'[1]23.TCQLYT'!$B$6:$T$41,16,0)</f>
        <v/>
      </c>
      <c r="BY21" s="5">
        <f>VLOOKUP($B21,'[1]28.TVD(LT) '!$B$6:$T$42,10,0)</f>
        <v>5</v>
      </c>
      <c r="BZ21" s="5"/>
      <c r="CA21" s="5" t="str">
        <f>VLOOKUP($B21,'[1]28.TVD(LT) '!$B$6:$T$42,16,0)</f>
        <v/>
      </c>
      <c r="CB21" s="5">
        <f>VLOOKUP($B21,'[1]25.THTV'!$B$6:$T$45,10,0)</f>
        <v>7.5</v>
      </c>
      <c r="CC21" s="5"/>
      <c r="CD21" s="5" t="str">
        <f>VLOOKUP($B21,'[1]25.THTV'!$B$6:$T$45,16,0)</f>
        <v/>
      </c>
      <c r="CE21" s="5">
        <f>VLOOKUP($B21,'[1]27.DXHH'!$B$6:$T$45,10,0)</f>
        <v>8</v>
      </c>
      <c r="CF21" s="5"/>
      <c r="CG21" s="5" t="str">
        <f>VLOOKUP($B21,'[1]27.DXHH'!$B$6:$T$45,16,0)</f>
        <v/>
      </c>
      <c r="CH21" s="5">
        <f>VLOOKUP($B21,'[1]30.HHPT2'!$B$6:$T$44,10,0)</f>
        <v>8.8000000000000007</v>
      </c>
      <c r="CI21" s="5"/>
      <c r="CJ21" s="5" t="str">
        <f>VLOOKUP($B21,'[1]30.HHPT2'!$B$6:$T$44,16,0)</f>
        <v/>
      </c>
      <c r="CK21" s="5">
        <f>VLOOKUP($B21,'[1]26.THHPT2'!$B$6:$T$42,10,0)</f>
        <v>7</v>
      </c>
      <c r="CL21" s="5"/>
      <c r="CM21" s="5" t="str">
        <f>VLOOKUP($B21,'[1]26.THHPT2'!$B$6:$T$42,16,0)</f>
        <v/>
      </c>
      <c r="CN21" s="5">
        <f>VLOOKUP($B21,'[1]29.HD1'!$B$6:$T$50,10,0)</f>
        <v>5.7</v>
      </c>
      <c r="CO21" s="5"/>
      <c r="CP21" s="5" t="str">
        <f>VLOOKUP($B21,'[1]29.HD1'!$B$6:$T$50,16,0)</f>
        <v/>
      </c>
      <c r="CQ21" s="5">
        <f>VLOOKUP($B21,'[1]31.HS'!$B$6:$S$45,10,0)</f>
        <v>9</v>
      </c>
      <c r="CR21" s="5"/>
      <c r="CS21" s="5" t="str">
        <f>VLOOKUP($B21,'[1]31.HS'!$B$6:$S$45,16,0)</f>
        <v/>
      </c>
      <c r="CT21" s="5">
        <f>VLOOKUP($B21,'[1]29.AVGT4'!$B$6:$T$47,10,0)</f>
        <v>5.4</v>
      </c>
      <c r="CU21" s="5"/>
      <c r="CV21" s="5" t="str">
        <f>VLOOKUP($B21,'[1]29.AVGT4'!$B$6:$T$47,16,0)</f>
        <v/>
      </c>
      <c r="CW21" s="5">
        <f>VLOOKUP($B21,'[1]32.KNT(LT)'!$B$6:$U$43,10,0)</f>
        <v>9</v>
      </c>
      <c r="CX21" s="5"/>
      <c r="CY21" s="5" t="str">
        <f>VLOOKUP($B21,'[1]32.KNT(LT)'!$B$6:$U$43,16,0)</f>
        <v/>
      </c>
      <c r="CZ21" s="5">
        <f>VLOOKUP($B21,'[1]33.KNT (TH)'!$B$6:$T$41,10,0)</f>
        <v>8</v>
      </c>
      <c r="DA21" s="5"/>
      <c r="DB21" s="5" t="str">
        <f>VLOOKUP($B21,'[1]33.KNT (TH)'!$B$6:$T$41,16,0)</f>
        <v/>
      </c>
      <c r="DC21" s="5">
        <f>VLOOKUP($B21,'[1]34.DƯỢC LIỆU 1 (LT)'!$B$6:$T$42,10,0)</f>
        <v>7.5</v>
      </c>
      <c r="DD21" s="5"/>
      <c r="DE21" s="5" t="str">
        <f>VLOOKUP($B21,'[1]34.DƯỢC LIỆU 1 (LT)'!$B$6:$T$42,16,0)</f>
        <v/>
      </c>
      <c r="DF21" s="5">
        <f>VLOOKUP($B21,'[1]35.DƯỢC LIỆU 1 (TH)'!$B$6:$T$45,10,0)</f>
        <v>8.5</v>
      </c>
      <c r="DG21" s="5"/>
      <c r="DH21" s="5" t="str">
        <f>VLOOKUP($B21,'[1]34.DƯỢC LIỆU 1 (LT)'!$B$6:$T$42,16,0)</f>
        <v/>
      </c>
      <c r="DI21" s="5">
        <f>VLOOKUP($B21,'[1]36.BQT'!$B$6:$T$42,10,0)</f>
        <v>6.5</v>
      </c>
      <c r="DJ21" s="5"/>
      <c r="DK21" s="5" t="str">
        <f>VLOOKUP($B21,'[1]36.BQT'!$B$6:$T$42,16,0)</f>
        <v/>
      </c>
      <c r="DL21" s="5">
        <f>VLOOKUP($B21,'[1]37.BÀO CHẾ 2 (LT)'!$B$6:$T$41,10,0)</f>
        <v>7</v>
      </c>
      <c r="DM21" s="5"/>
      <c r="DN21" s="5" t="str">
        <f>VLOOKUP($B21,'[1]37.BÀO CHẾ 2 (LT)'!$B$6:$T$41,16,0)</f>
        <v/>
      </c>
      <c r="DO21" s="5">
        <f>VLOOKUP($B21,'[1]38.BÀO CHẾ 2 (TH)'!$B$6:$T$42,10,0)</f>
        <v>5.5</v>
      </c>
      <c r="DP21" s="5"/>
      <c r="DQ21" s="5" t="str">
        <f>VLOOKUP($B21,'[1]38.BÀO CHẾ 2 (TH)'!$B$6:$T$42,16,0)</f>
        <v/>
      </c>
      <c r="DR21" s="5">
        <f>VLOOKUP($B21,'[1]39.PCD'!$B$6:$U$43,10,0)</f>
        <v>8.1999999999999993</v>
      </c>
      <c r="DS21" s="5"/>
      <c r="DT21" s="5" t="str">
        <f>VLOOKUP($B21,'[1]39.PCD'!$B$6:$U$43,16,0)</f>
        <v/>
      </c>
      <c r="DU21" s="5">
        <f>VLOOKUP($B21,'[1]40.DƯỢC LIỆU 2 (LT)'!$B$6:$T$42,10,0)</f>
        <v>7.5</v>
      </c>
      <c r="DV21" s="5"/>
      <c r="DW21" s="5" t="str">
        <f>VLOOKUP($B21,'[1]40.DƯỢC LIỆU 2 (LT)'!$B$6:$T$42,16,0)</f>
        <v/>
      </c>
      <c r="DX21" s="5">
        <f>VLOOKUP($B21,'[1]41.DƯỢC LÝ 2'!$B$6:$T$43,10,0)</f>
        <v>8</v>
      </c>
      <c r="DY21" s="5"/>
      <c r="DZ21" s="5" t="str">
        <f>VLOOKUP($B21,'[1]41.DƯỢC LÝ 2'!$B$6:$T$43,16,0)</f>
        <v/>
      </c>
      <c r="EA21" s="5"/>
      <c r="EB21" s="5"/>
      <c r="EC21" s="5"/>
      <c r="ED21" s="5">
        <f>VLOOKUP($B21,'[1]43.HD2 (LT)'!$B$6:$T$44,10,0)</f>
        <v>8</v>
      </c>
      <c r="EE21" s="5"/>
      <c r="EF21" s="5" t="str">
        <f>VLOOKUP($B21,'[1]43.HD2 (LT)'!$B$6:$T$44,16,0)</f>
        <v/>
      </c>
      <c r="EG21" s="5"/>
      <c r="EH21" s="5"/>
      <c r="EI21" s="5"/>
      <c r="EJ21" s="5"/>
      <c r="EK21" s="5"/>
      <c r="EL21" s="5"/>
    </row>
    <row r="22" spans="1:142" ht="24.95" customHeight="1" x14ac:dyDescent="0.25">
      <c r="A22" s="13">
        <v>19</v>
      </c>
      <c r="B22" s="39" t="s">
        <v>154</v>
      </c>
      <c r="C22" s="21" t="s">
        <v>155</v>
      </c>
      <c r="D22" s="22" t="s">
        <v>28</v>
      </c>
      <c r="E22" s="40" t="s">
        <v>73</v>
      </c>
      <c r="F22" s="44" t="s">
        <v>156</v>
      </c>
      <c r="G22" s="42" t="s">
        <v>72</v>
      </c>
      <c r="H22" s="5">
        <f>VLOOKUP($B22,'[1]1.AVGT1'!$B$6:$T$45,10,0)</f>
        <v>3</v>
      </c>
      <c r="I22" s="5">
        <f>VLOOKUP($B22,'[1]1.AVGT1'!$B$6:$T$45,12,0)</f>
        <v>6</v>
      </c>
      <c r="J22" s="6" t="str">
        <f>VLOOKUP($B22,'[1]1.AVGT1'!$B$6:$T$45,16,0)</f>
        <v>Học lại</v>
      </c>
      <c r="K22" s="5">
        <f>VLOOKUP($B22,'[1]2.CTRI'!$B$6:$T$45,10,0)</f>
        <v>5</v>
      </c>
      <c r="L22" s="5"/>
      <c r="M22" s="5" t="str">
        <f>VLOOKUP($B22,'[1]2.CTRI'!$B$6:$T$45,16,0)</f>
        <v/>
      </c>
      <c r="N22" s="5">
        <f>VLOOKUP($B22,'[1]3.PLUAT'!$B$6:$U$44,10,0)</f>
        <v>5</v>
      </c>
      <c r="O22" s="5"/>
      <c r="P22" s="5" t="str">
        <f>VLOOKUP($B22,'[1]3.PLUAT'!$B$6:$U$44,16,0)</f>
        <v/>
      </c>
      <c r="Q22" s="5">
        <f>VLOOKUP($B22,'[1]4.THOC'!$B$6:$T$45,10,0)</f>
        <v>6</v>
      </c>
      <c r="R22" s="5"/>
      <c r="S22" s="5" t="str">
        <f>VLOOKUP($B22,'[1]4.THOC'!$B$6:$T$45,16,0)</f>
        <v/>
      </c>
      <c r="T22" s="5">
        <f>VLOOKUP($B22,'[1]6.GDTC'!$B$6:$T$44,10,0)</f>
        <v>7</v>
      </c>
      <c r="U22" s="5"/>
      <c r="V22" s="5" t="str">
        <f>VLOOKUP($B22,'[1]6.GDTC'!$B$6:$T$44,16,0)</f>
        <v/>
      </c>
      <c r="W22" s="5">
        <f>VLOOKUP($B22,'[1]5.GDQP'!$B$6:$X$45,10,0)</f>
        <v>6.2</v>
      </c>
      <c r="X22" s="5"/>
      <c r="Y22" s="5" t="str">
        <f>VLOOKUP($B22,'[1]5.GDQP'!$B$6:$X$45,16,0)</f>
        <v/>
      </c>
      <c r="Z22" s="5">
        <f>VLOOKUP($B22,'[1]7.VLĐC-LS'!$B$6:$T$44,10,0)</f>
        <v>3.6</v>
      </c>
      <c r="AA22" s="5">
        <f>VLOOKUP($B22,'[1]7.VLĐC-LS'!$B$6:$T$44,12,0)</f>
        <v>7.6</v>
      </c>
      <c r="AB22" s="5" t="str">
        <f>VLOOKUP($B22,'[1]7.VLĐC-LS'!$B$6:$T$44,16,0)</f>
        <v/>
      </c>
      <c r="AC22" s="5">
        <f>VLOOKUP($B22,'[1]8.TXSTK'!$B$6:$T$44,10,0)</f>
        <v>5</v>
      </c>
      <c r="AD22" s="5"/>
      <c r="AE22" s="5" t="str">
        <f>VLOOKUP($B22,'[1]8.TXSTK'!$B$6:$T$44,16,0)</f>
        <v/>
      </c>
      <c r="AF22" s="5">
        <f>VLOOKUP($B22,'[1]9.VS-KS'!$B$6:$T$444,10,0)</f>
        <v>4</v>
      </c>
      <c r="AG22" s="5">
        <f>VLOOKUP($B22,'[1]9.VS-KS'!$B$6:$T$444,12,0)</f>
        <v>7</v>
      </c>
      <c r="AH22" s="5" t="str">
        <f>VLOOKUP($B22,'[1]9.VS-KS'!$B$6:$T$444,16,0)</f>
        <v/>
      </c>
      <c r="AI22" s="5">
        <f>VLOOKUP($B22,'[1]10.HĐC-VC'!$B$6:$T$44,10,0)</f>
        <v>6</v>
      </c>
      <c r="AJ22" s="5"/>
      <c r="AK22" s="5" t="str">
        <f>VLOOKUP($B22,'[1]10.HĐC-VC'!$B$6:$T$44,16,0)</f>
        <v/>
      </c>
      <c r="AL22" s="5">
        <f>VLOOKUP($B22,'[1]12.AVGT 2'!$B$6:$T$41,10,0)</f>
        <v>4.5</v>
      </c>
      <c r="AM22" s="5">
        <f>VLOOKUP($B22,'[1]12.AVGT 2'!$B$6:$T$41,12,0)</f>
        <v>3</v>
      </c>
      <c r="AN22" s="6" t="str">
        <f>VLOOKUP($B22,'[1]12.AVGT 2'!$B$6:$T$41,16,0)</f>
        <v>Học lại</v>
      </c>
      <c r="AO22" s="5">
        <f>VLOOKUP($B22,'[1]11.GPSL'!$B$6:$T$45,10,0)</f>
        <v>6</v>
      </c>
      <c r="AP22" s="5"/>
      <c r="AQ22" s="5" t="str">
        <f>VLOOKUP($B22,'[1]11.GPSL'!$B$6:$T$45,16,0)</f>
        <v/>
      </c>
      <c r="AR22" s="5">
        <f>VLOOKUP($B22,'[1]13.ĐVTT'!$B$6:$T$50,10,0)</f>
        <v>5.5</v>
      </c>
      <c r="AS22" s="5"/>
      <c r="AT22" s="5" t="str">
        <f>VLOOKUP($B22,'[1]13.ĐVTT'!$B$6:$T$50,16,0)</f>
        <v/>
      </c>
      <c r="AU22" s="5">
        <f>VLOOKUP($B22,'[1]15.TTGDSK'!$B$6:$S$54,10,0)</f>
        <v>6.8</v>
      </c>
      <c r="AV22" s="5"/>
      <c r="AW22" s="5" t="str">
        <f>VLOOKUP($B22,'[1]15.TTGDSK'!$B$6:$S$54,16,0)</f>
        <v/>
      </c>
      <c r="AX22" s="5">
        <f>VLOOKUP($B22,'[1]16.BCĐC (LT)'!$B$6:$T$45,10,0)</f>
        <v>2</v>
      </c>
      <c r="AY22" s="5">
        <f>VLOOKUP($B22,'[1]16.BCĐC (LT)'!$B$6:$T$45,12,0)</f>
        <v>5</v>
      </c>
      <c r="AZ22" s="5" t="str">
        <f>VLOOKUP($B22,'[1]16.BCĐC (LT)'!$B$6:$T$45,16,0)</f>
        <v/>
      </c>
      <c r="BA22" s="5">
        <f>VLOOKUP($B22,'[1]17.SHDT'!$B$6:$T$44,10,0)</f>
        <v>7.5</v>
      </c>
      <c r="BB22" s="5"/>
      <c r="BC22" s="5" t="str">
        <f>VLOOKUP($B22,'[1]17.SHDT'!$B$6:$T$44,16,0)</f>
        <v/>
      </c>
      <c r="BD22" s="5">
        <f>VLOOKUP($B22,'[1]18.KTD'!$B$6:$T$44,10,0)</f>
        <v>6.6</v>
      </c>
      <c r="BE22" s="5"/>
      <c r="BF22" s="5" t="str">
        <f>VLOOKUP($B22,'[1]18.KTD'!$B$6:$T$44,16,0)</f>
        <v/>
      </c>
      <c r="BG22" s="5">
        <f>VLOOKUP($B22,'[1]19.BCĐC (TH)'!$B$6:$U$45,10,0)</f>
        <v>6.5</v>
      </c>
      <c r="BH22" s="5"/>
      <c r="BI22" s="5" t="str">
        <f>VLOOKUP($B22,'[1]19.BCĐC (TH)'!$B$6:$U$45,16,0)</f>
        <v/>
      </c>
      <c r="BJ22" s="5">
        <f>VLOOKUP($B22,'[1]20.HH 1 (LT)'!$B$6:$T$41,10,0)</f>
        <v>8</v>
      </c>
      <c r="BK22" s="5"/>
      <c r="BL22" s="5" t="str">
        <f>VLOOKUP($B22,'[1]20.HH 1 (LT)'!$B$6:$T$41,16,0)</f>
        <v/>
      </c>
      <c r="BM22" s="5">
        <f>VLOOKUP($B22,'[1]21.HH 1 (TH) '!$B$6:$T$42,10,0)</f>
        <v>7</v>
      </c>
      <c r="BN22" s="5"/>
      <c r="BO22" s="5" t="str">
        <f>VLOOKUP($B22,'[1]21.HH 1 (TH) '!$B$6:$T$42,16,0)</f>
        <v/>
      </c>
      <c r="BP22" s="5">
        <f>VLOOKUP($B22,'[1]14.AVGT 3'!$B$6:$Y$56,10,0)</f>
        <v>4.2</v>
      </c>
      <c r="BQ22" s="5">
        <f>VLOOKUP($B22,'[1]14.AVGT 3'!$B$6:$Y$56,12,0)</f>
        <v>4.5999999999999996</v>
      </c>
      <c r="BR22" s="6" t="str">
        <f>VLOOKUP($B22,'[1]14.AVGT 3'!$B$6:$Y$56,16,0)</f>
        <v>Học lại</v>
      </c>
      <c r="BS22" s="5">
        <f>VLOOKUP($B22,'[1]22.HHC'!$B$6:$T$44,10,0)</f>
        <v>7</v>
      </c>
      <c r="BT22" s="5"/>
      <c r="BU22" s="5" t="str">
        <f>VLOOKUP($B22,'[1]22.HHC'!$B$6:$T$44,16,0)</f>
        <v/>
      </c>
      <c r="BV22" s="5">
        <f>VLOOKUP($B22,'[1]23.TCQLYT'!$B$6:$T$41,10,0)</f>
        <v>7.3</v>
      </c>
      <c r="BW22" s="5"/>
      <c r="BX22" s="5" t="str">
        <f>VLOOKUP($B22,'[1]23.TCQLYT'!$B$6:$T$41,16,0)</f>
        <v/>
      </c>
      <c r="BY22" s="5">
        <f>VLOOKUP($B22,'[1]28.TVD(LT) '!$B$6:$T$42,10,0)</f>
        <v>7</v>
      </c>
      <c r="BZ22" s="5"/>
      <c r="CA22" s="5" t="str">
        <f>VLOOKUP($B22,'[1]28.TVD(LT) '!$B$6:$T$42,16,0)</f>
        <v/>
      </c>
      <c r="CB22" s="5">
        <f>VLOOKUP($B22,'[1]25.THTV'!$B$6:$T$45,10,0)</f>
        <v>2</v>
      </c>
      <c r="CC22" s="5">
        <f>VLOOKUP($B22,'[1]25.THTV'!$B$6:$T$45,12,0)</f>
        <v>6.5</v>
      </c>
      <c r="CD22" s="5" t="str">
        <f>VLOOKUP($B22,'[1]25.THTV'!$B$6:$T$45,16,0)</f>
        <v/>
      </c>
      <c r="CE22" s="5">
        <f>VLOOKUP($B22,'[1]27.DXHH'!$B$6:$T$45,10,0)</f>
        <v>5.8</v>
      </c>
      <c r="CF22" s="5"/>
      <c r="CG22" s="5" t="str">
        <f>VLOOKUP($B22,'[1]27.DXHH'!$B$6:$T$45,16,0)</f>
        <v/>
      </c>
      <c r="CH22" s="5">
        <f>VLOOKUP($B22,'[1]30.HHPT2'!$B$6:$T$44,10,0)</f>
        <v>3.8</v>
      </c>
      <c r="CI22" s="5">
        <f>VLOOKUP($B22,'[1]30.HHPT2'!$B$6:$T$44,12,0)</f>
        <v>7.5</v>
      </c>
      <c r="CJ22" s="5" t="str">
        <f>VLOOKUP($B22,'[1]30.HHPT2'!$B$6:$T$44,16,0)</f>
        <v/>
      </c>
      <c r="CK22" s="5">
        <f>VLOOKUP($B22,'[1]26.THHPT2'!$B$6:$T$42,10,0)</f>
        <v>7.5</v>
      </c>
      <c r="CL22" s="5"/>
      <c r="CM22" s="5" t="str">
        <f>VLOOKUP($B22,'[1]26.THHPT2'!$B$6:$T$42,16,0)</f>
        <v/>
      </c>
      <c r="CN22" s="5">
        <f>VLOOKUP($B22,'[1]29.HD1'!$B$6:$T$50,10,0)</f>
        <v>4.2</v>
      </c>
      <c r="CO22" s="5">
        <f>VLOOKUP($B22,'[1]29.HD1'!$B$6:$T$50,12,0)</f>
        <v>6.5</v>
      </c>
      <c r="CP22" s="5" t="str">
        <f>VLOOKUP($B22,'[1]29.HD1'!$B$6:$T$50,16,0)</f>
        <v/>
      </c>
      <c r="CQ22" s="5">
        <f>VLOOKUP($B22,'[1]31.HS'!$B$6:$S$45,10,0)</f>
        <v>4.2</v>
      </c>
      <c r="CR22" s="5">
        <f>VLOOKUP($B22,'[1]31.HS'!$B$6:$S$45,12,0)</f>
        <v>5</v>
      </c>
      <c r="CS22" s="5" t="str">
        <f>VLOOKUP($B22,'[1]31.HS'!$B$6:$S$45,16,0)</f>
        <v/>
      </c>
      <c r="CT22" s="5">
        <f>VLOOKUP($B22,'[1]29.AVGT4'!$B$6:$T$47,10,0)</f>
        <v>3</v>
      </c>
      <c r="CU22" s="5">
        <f>VLOOKUP($B22,'[1]29.AVGT4'!$B$6:$T$47,12,0)</f>
        <v>0</v>
      </c>
      <c r="CV22" s="6" t="str">
        <f>VLOOKUP($B22,'[1]29.AVGT4'!$B$6:$T$47,16,0)</f>
        <v>Học lại</v>
      </c>
      <c r="CW22" s="5">
        <f>VLOOKUP($B22,'[1]32.KNT(LT)'!$B$6:$U$43,10,0)</f>
        <v>8.3000000000000007</v>
      </c>
      <c r="CX22" s="5"/>
      <c r="CY22" s="5" t="str">
        <f>VLOOKUP($B22,'[1]32.KNT(LT)'!$B$6:$U$43,16,0)</f>
        <v/>
      </c>
      <c r="CZ22" s="5">
        <f>VLOOKUP($B22,'[1]33.KNT (TH)'!$B$6:$T$41,10,0)</f>
        <v>7.5</v>
      </c>
      <c r="DA22" s="5"/>
      <c r="DB22" s="5" t="str">
        <f>VLOOKUP($B22,'[1]33.KNT (TH)'!$B$6:$T$41,16,0)</f>
        <v/>
      </c>
      <c r="DC22" s="5">
        <f>VLOOKUP($B22,'[1]34.DƯỢC LIỆU 1 (LT)'!$B$6:$T$42,10,0)</f>
        <v>7</v>
      </c>
      <c r="DD22" s="5"/>
      <c r="DE22" s="5" t="str">
        <f>VLOOKUP($B22,'[1]34.DƯỢC LIỆU 1 (LT)'!$B$6:$T$42,16,0)</f>
        <v/>
      </c>
      <c r="DF22" s="5">
        <f>VLOOKUP($B22,'[1]35.DƯỢC LIỆU 1 (TH)'!$B$6:$T$45,10,0)</f>
        <v>7</v>
      </c>
      <c r="DG22" s="5"/>
      <c r="DH22" s="5" t="str">
        <f>VLOOKUP($B22,'[1]34.DƯỢC LIỆU 1 (LT)'!$B$6:$T$42,16,0)</f>
        <v/>
      </c>
      <c r="DI22" s="5">
        <f>VLOOKUP($B22,'[1]36.BQT'!$B$6:$T$42,10,0)</f>
        <v>6</v>
      </c>
      <c r="DJ22" s="5"/>
      <c r="DK22" s="5" t="str">
        <f>VLOOKUP($B22,'[1]36.BQT'!$B$6:$T$42,16,0)</f>
        <v/>
      </c>
      <c r="DL22" s="5">
        <f>VLOOKUP($B22,'[1]37.BÀO CHẾ 2 (LT)'!$B$6:$T$41,10,0)</f>
        <v>6</v>
      </c>
      <c r="DM22" s="5"/>
      <c r="DN22" s="5" t="str">
        <f>VLOOKUP($B22,'[1]37.BÀO CHẾ 2 (LT)'!$B$6:$T$41,16,0)</f>
        <v/>
      </c>
      <c r="DO22" s="5">
        <f>VLOOKUP($B22,'[1]38.BÀO CHẾ 2 (TH)'!$B$6:$T$42,10,0)</f>
        <v>0</v>
      </c>
      <c r="DP22" s="5">
        <f>VLOOKUP($B22,'[1]38.BÀO CHẾ 2 (TH)'!$B$6:$T$42,12,0)</f>
        <v>7</v>
      </c>
      <c r="DQ22" s="5" t="str">
        <f>VLOOKUP($B22,'[1]38.BÀO CHẾ 2 (TH)'!$B$6:$T$42,16,0)</f>
        <v/>
      </c>
      <c r="DR22" s="5">
        <f>VLOOKUP($B22,'[1]39.PCD'!$B$6:$U$43,10,0)</f>
        <v>8.6</v>
      </c>
      <c r="DS22" s="5"/>
      <c r="DT22" s="5" t="str">
        <f>VLOOKUP($B22,'[1]39.PCD'!$B$6:$U$43,16,0)</f>
        <v/>
      </c>
      <c r="DU22" s="5">
        <f>VLOOKUP($B22,'[1]40.DƯỢC LIỆU 2 (LT)'!$B$6:$T$42,10,0)</f>
        <v>6</v>
      </c>
      <c r="DV22" s="5"/>
      <c r="DW22" s="5" t="str">
        <f>VLOOKUP($B22,'[1]40.DƯỢC LIỆU 2 (LT)'!$B$6:$T$42,16,0)</f>
        <v/>
      </c>
      <c r="DX22" s="5">
        <f>VLOOKUP($B22,'[1]41.DƯỢC LÝ 2'!$B$6:$T$43,10,0)</f>
        <v>8</v>
      </c>
      <c r="DY22" s="5"/>
      <c r="DZ22" s="5" t="str">
        <f>VLOOKUP($B22,'[1]41.DƯỢC LÝ 2'!$B$6:$T$43,16,0)</f>
        <v/>
      </c>
      <c r="EA22" s="5"/>
      <c r="EB22" s="5"/>
      <c r="EC22" s="5"/>
      <c r="ED22" s="5">
        <f>VLOOKUP($B22,'[1]43.HD2 (LT)'!$B$6:$T$44,10,0)</f>
        <v>7</v>
      </c>
      <c r="EE22" s="5"/>
      <c r="EF22" s="5" t="str">
        <f>VLOOKUP($B22,'[1]43.HD2 (LT)'!$B$6:$T$44,16,0)</f>
        <v/>
      </c>
      <c r="EG22" s="5"/>
      <c r="EH22" s="5"/>
      <c r="EI22" s="5"/>
      <c r="EJ22" s="5"/>
      <c r="EK22" s="5"/>
      <c r="EL22" s="5"/>
    </row>
    <row r="23" spans="1:142" ht="24.95" customHeight="1" x14ac:dyDescent="0.25">
      <c r="A23" s="13">
        <v>20</v>
      </c>
      <c r="B23" s="39" t="s">
        <v>157</v>
      </c>
      <c r="C23" s="21" t="s">
        <v>158</v>
      </c>
      <c r="D23" s="22" t="s">
        <v>20</v>
      </c>
      <c r="E23" s="40" t="s">
        <v>73</v>
      </c>
      <c r="F23" s="44" t="s">
        <v>159</v>
      </c>
      <c r="G23" s="42" t="s">
        <v>78</v>
      </c>
      <c r="H23" s="5">
        <f>VLOOKUP($B23,'[1]1.AVGT1'!$B$6:$T$45,10,0)</f>
        <v>5.4</v>
      </c>
      <c r="I23" s="5"/>
      <c r="J23" s="5" t="str">
        <f>VLOOKUP($B23,'[1]1.AVGT1'!$B$6:$T$45,16,0)</f>
        <v/>
      </c>
      <c r="K23" s="5">
        <f>VLOOKUP($B23,'[1]2.CTRI'!$B$6:$T$45,10,0)</f>
        <v>7</v>
      </c>
      <c r="L23" s="5"/>
      <c r="M23" s="5" t="str">
        <f>VLOOKUP($B23,'[1]2.CTRI'!$B$6:$T$45,16,0)</f>
        <v/>
      </c>
      <c r="N23" s="5">
        <f>VLOOKUP($B23,'[1]3.PLUAT'!$B$6:$U$44,10,0)</f>
        <v>5.5</v>
      </c>
      <c r="O23" s="5"/>
      <c r="P23" s="5" t="str">
        <f>VLOOKUP($B23,'[1]3.PLUAT'!$B$6:$U$44,16,0)</f>
        <v/>
      </c>
      <c r="Q23" s="5">
        <f>VLOOKUP($B23,'[1]4.THOC'!$B$6:$T$45,10,0)</f>
        <v>8</v>
      </c>
      <c r="R23" s="5"/>
      <c r="S23" s="5" t="str">
        <f>VLOOKUP($B23,'[1]4.THOC'!$B$6:$T$45,16,0)</f>
        <v/>
      </c>
      <c r="T23" s="5">
        <f>VLOOKUP($B23,'[1]6.GDTC'!$B$6:$T$44,10,0)</f>
        <v>9</v>
      </c>
      <c r="U23" s="5"/>
      <c r="V23" s="5" t="str">
        <f>VLOOKUP($B23,'[1]6.GDTC'!$B$6:$T$44,16,0)</f>
        <v/>
      </c>
      <c r="W23" s="5">
        <f>VLOOKUP($B23,'[1]5.GDQP'!$B$6:$X$45,10,0)</f>
        <v>7.7</v>
      </c>
      <c r="X23" s="5"/>
      <c r="Y23" s="5" t="str">
        <f>VLOOKUP($B23,'[1]5.GDQP'!$B$6:$X$45,16,0)</f>
        <v/>
      </c>
      <c r="Z23" s="5">
        <f>VLOOKUP($B23,'[1]7.VLĐC-LS'!$B$6:$T$44,10,0)</f>
        <v>6.8</v>
      </c>
      <c r="AA23" s="5"/>
      <c r="AB23" s="5" t="str">
        <f>VLOOKUP($B23,'[1]7.VLĐC-LS'!$B$6:$T$44,16,0)</f>
        <v/>
      </c>
      <c r="AC23" s="5">
        <f>VLOOKUP($B23,'[1]8.TXSTK'!$B$6:$T$44,10,0)</f>
        <v>10</v>
      </c>
      <c r="AD23" s="5"/>
      <c r="AE23" s="5" t="str">
        <f>VLOOKUP($B23,'[1]8.TXSTK'!$B$6:$T$44,16,0)</f>
        <v/>
      </c>
      <c r="AF23" s="5">
        <f>VLOOKUP($B23,'[1]9.VS-KS'!$B$6:$T$444,10,0)</f>
        <v>6</v>
      </c>
      <c r="AG23" s="5"/>
      <c r="AH23" s="5" t="str">
        <f>VLOOKUP($B23,'[1]9.VS-KS'!$B$6:$T$444,16,0)</f>
        <v/>
      </c>
      <c r="AI23" s="5">
        <f>VLOOKUP($B23,'[1]10.HĐC-VC'!$B$6:$T$44,10,0)</f>
        <v>7</v>
      </c>
      <c r="AJ23" s="5"/>
      <c r="AK23" s="5" t="str">
        <f>VLOOKUP($B23,'[1]10.HĐC-VC'!$B$6:$T$44,16,0)</f>
        <v/>
      </c>
      <c r="AL23" s="5">
        <f>VLOOKUP($B23,'[1]12.AVGT 2'!$B$6:$T$41,10,0)</f>
        <v>5.7</v>
      </c>
      <c r="AM23" s="5"/>
      <c r="AN23" s="5" t="str">
        <f>VLOOKUP($B23,'[1]12.AVGT 2'!$B$6:$T$41,16,0)</f>
        <v/>
      </c>
      <c r="AO23" s="5">
        <f>VLOOKUP($B23,'[1]11.GPSL'!$B$6:$T$45,10,0)</f>
        <v>6</v>
      </c>
      <c r="AP23" s="5"/>
      <c r="AQ23" s="5" t="str">
        <f>VLOOKUP($B23,'[1]11.GPSL'!$B$6:$T$45,16,0)</f>
        <v/>
      </c>
      <c r="AR23" s="5">
        <f>VLOOKUP($B23,'[1]13.ĐVTT'!$B$6:$T$50,10,0)</f>
        <v>6</v>
      </c>
      <c r="AS23" s="5"/>
      <c r="AT23" s="5" t="str">
        <f>VLOOKUP($B23,'[1]13.ĐVTT'!$B$6:$T$50,16,0)</f>
        <v/>
      </c>
      <c r="AU23" s="5">
        <f>VLOOKUP($B23,'[1]15.TTGDSK'!$B$6:$S$54,10,0)</f>
        <v>7.3</v>
      </c>
      <c r="AV23" s="5"/>
      <c r="AW23" s="5" t="str">
        <f>VLOOKUP($B23,'[1]15.TTGDSK'!$B$6:$S$54,16,0)</f>
        <v/>
      </c>
      <c r="AX23" s="5">
        <f>VLOOKUP($B23,'[1]16.BCĐC (LT)'!$B$6:$T$45,10,0)</f>
        <v>3.5</v>
      </c>
      <c r="AY23" s="5">
        <f>VLOOKUP($B23,'[1]16.BCĐC (LT)'!$B$6:$T$45,12,0)</f>
        <v>6</v>
      </c>
      <c r="AZ23" s="5" t="str">
        <f>VLOOKUP($B23,'[1]16.BCĐC (LT)'!$B$6:$T$45,16,0)</f>
        <v/>
      </c>
      <c r="BA23" s="5">
        <f>VLOOKUP($B23,'[1]17.SHDT'!$B$6:$T$44,10,0)</f>
        <v>5</v>
      </c>
      <c r="BB23" s="5"/>
      <c r="BC23" s="5" t="str">
        <f>VLOOKUP($B23,'[1]17.SHDT'!$B$6:$T$44,16,0)</f>
        <v/>
      </c>
      <c r="BD23" s="5">
        <f>VLOOKUP($B23,'[1]18.KTD'!$B$6:$T$44,10,0)</f>
        <v>5</v>
      </c>
      <c r="BE23" s="5"/>
      <c r="BF23" s="5" t="str">
        <f>VLOOKUP($B23,'[1]18.KTD'!$B$6:$T$44,16,0)</f>
        <v/>
      </c>
      <c r="BG23" s="5">
        <f>VLOOKUP($B23,'[1]19.BCĐC (TH)'!$B$6:$U$45,10,0)</f>
        <v>6.5</v>
      </c>
      <c r="BH23" s="5"/>
      <c r="BI23" s="5" t="str">
        <f>VLOOKUP($B23,'[1]19.BCĐC (TH)'!$B$6:$U$45,16,0)</f>
        <v/>
      </c>
      <c r="BJ23" s="5">
        <f>VLOOKUP($B23,'[1]20.HH 1 (LT)'!$B$6:$T$41,10,0)</f>
        <v>7</v>
      </c>
      <c r="BK23" s="5"/>
      <c r="BL23" s="5" t="str">
        <f>VLOOKUP($B23,'[1]20.HH 1 (LT)'!$B$6:$T$41,16,0)</f>
        <v/>
      </c>
      <c r="BM23" s="5">
        <f>VLOOKUP($B23,'[1]21.HH 1 (TH) '!$B$6:$T$42,10,0)</f>
        <v>10</v>
      </c>
      <c r="BN23" s="5"/>
      <c r="BO23" s="5" t="str">
        <f>VLOOKUP($B23,'[1]21.HH 1 (TH) '!$B$6:$T$42,16,0)</f>
        <v/>
      </c>
      <c r="BP23" s="5">
        <f>VLOOKUP($B23,'[1]14.AVGT 3'!$B$6:$Y$56,10,0)</f>
        <v>5</v>
      </c>
      <c r="BQ23" s="5">
        <f>VLOOKUP($B23,'[1]14.AVGT 3'!$B$6:$Y$56,12,0)</f>
        <v>5.6</v>
      </c>
      <c r="BR23" s="5" t="str">
        <f>VLOOKUP($B23,'[1]14.AVGT 3'!$B$6:$Y$56,16,0)</f>
        <v/>
      </c>
      <c r="BS23" s="5">
        <f>VLOOKUP($B23,'[1]22.HHC'!$B$6:$T$44,10,0)</f>
        <v>6.5</v>
      </c>
      <c r="BT23" s="5"/>
      <c r="BU23" s="5" t="str">
        <f>VLOOKUP($B23,'[1]22.HHC'!$B$6:$T$44,16,0)</f>
        <v/>
      </c>
      <c r="BV23" s="5">
        <f>VLOOKUP($B23,'[1]23.TCQLYT'!$B$6:$T$41,10,0)</f>
        <v>6.8</v>
      </c>
      <c r="BW23" s="5"/>
      <c r="BX23" s="5" t="str">
        <f>VLOOKUP($B23,'[1]23.TCQLYT'!$B$6:$T$41,16,0)</f>
        <v/>
      </c>
      <c r="BY23" s="5">
        <f>VLOOKUP($B23,'[1]28.TVD(LT) '!$B$6:$T$42,10,0)</f>
        <v>7</v>
      </c>
      <c r="BZ23" s="5"/>
      <c r="CA23" s="5" t="str">
        <f>VLOOKUP($B23,'[1]28.TVD(LT) '!$B$6:$T$42,16,0)</f>
        <v/>
      </c>
      <c r="CB23" s="5">
        <f>VLOOKUP($B23,'[1]25.THTV'!$B$6:$T$45,10,0)</f>
        <v>3</v>
      </c>
      <c r="CC23" s="5">
        <f>VLOOKUP($B23,'[1]25.THTV'!$B$6:$T$45,12,0)</f>
        <v>7</v>
      </c>
      <c r="CD23" s="5" t="str">
        <f>VLOOKUP($B23,'[1]25.THTV'!$B$6:$T$45,16,0)</f>
        <v/>
      </c>
      <c r="CE23" s="5">
        <f>VLOOKUP($B23,'[1]27.DXHH'!$B$6:$T$45,10,0)</f>
        <v>6</v>
      </c>
      <c r="CF23" s="5"/>
      <c r="CG23" s="5" t="str">
        <f>VLOOKUP($B23,'[1]27.DXHH'!$B$6:$T$45,16,0)</f>
        <v/>
      </c>
      <c r="CH23" s="5">
        <f>VLOOKUP($B23,'[1]30.HHPT2'!$B$6:$T$44,10,0)</f>
        <v>5.8</v>
      </c>
      <c r="CI23" s="5"/>
      <c r="CJ23" s="5" t="str">
        <f>VLOOKUP($B23,'[1]30.HHPT2'!$B$6:$T$44,16,0)</f>
        <v/>
      </c>
      <c r="CK23" s="5">
        <f>VLOOKUP($B23,'[1]26.THHPT2'!$B$6:$T$42,10,0)</f>
        <v>6</v>
      </c>
      <c r="CL23" s="5"/>
      <c r="CM23" s="5" t="str">
        <f>VLOOKUP($B23,'[1]26.THHPT2'!$B$6:$T$42,16,0)</f>
        <v/>
      </c>
      <c r="CN23" s="5">
        <f>VLOOKUP($B23,'[1]29.HD1'!$B$6:$T$50,10,0)</f>
        <v>4.0999999999999996</v>
      </c>
      <c r="CO23" s="5">
        <f>VLOOKUP($B23,'[1]29.HD1'!$B$6:$T$50,12,0)</f>
        <v>6</v>
      </c>
      <c r="CP23" s="5" t="str">
        <f>VLOOKUP($B23,'[1]29.HD1'!$B$6:$T$50,16,0)</f>
        <v/>
      </c>
      <c r="CQ23" s="5">
        <f>VLOOKUP($B23,'[1]31.HS'!$B$6:$S$45,10,0)</f>
        <v>2.9</v>
      </c>
      <c r="CR23" s="5">
        <f>VLOOKUP($B23,'[1]31.HS'!$B$6:$S$45,12,0)</f>
        <v>5.5</v>
      </c>
      <c r="CS23" s="5" t="str">
        <f>VLOOKUP($B23,'[1]31.HS'!$B$6:$S$45,16,0)</f>
        <v/>
      </c>
      <c r="CT23" s="5">
        <f>VLOOKUP($B23,'[1]29.AVGT4'!$B$6:$T$47,10,0)</f>
        <v>4.2</v>
      </c>
      <c r="CU23" s="5">
        <f>VLOOKUP($B23,'[1]29.AVGT4'!$B$6:$T$47,12,0)</f>
        <v>5.3</v>
      </c>
      <c r="CV23" s="5" t="str">
        <f>VLOOKUP($B23,'[1]29.AVGT4'!$B$6:$T$47,16,0)</f>
        <v/>
      </c>
      <c r="CW23" s="5">
        <f>VLOOKUP($B23,'[1]32.KNT(LT)'!$B$6:$U$43,10,0)</f>
        <v>8.6999999999999993</v>
      </c>
      <c r="CX23" s="5"/>
      <c r="CY23" s="5" t="str">
        <f>VLOOKUP($B23,'[1]32.KNT(LT)'!$B$6:$U$43,16,0)</f>
        <v/>
      </c>
      <c r="CZ23" s="5">
        <f>VLOOKUP($B23,'[1]33.KNT (TH)'!$B$6:$T$41,10,0)</f>
        <v>8</v>
      </c>
      <c r="DA23" s="5"/>
      <c r="DB23" s="5" t="str">
        <f>VLOOKUP($B23,'[1]33.KNT (TH)'!$B$6:$T$41,16,0)</f>
        <v/>
      </c>
      <c r="DC23" s="5">
        <f>VLOOKUP($B23,'[1]34.DƯỢC LIỆU 1 (LT)'!$B$6:$T$42,10,0)</f>
        <v>8</v>
      </c>
      <c r="DD23" s="5"/>
      <c r="DE23" s="5" t="str">
        <f>VLOOKUP($B23,'[1]34.DƯỢC LIỆU 1 (LT)'!$B$6:$T$42,16,0)</f>
        <v/>
      </c>
      <c r="DF23" s="5">
        <f>VLOOKUP($B23,'[1]35.DƯỢC LIỆU 1 (TH)'!$B$6:$T$45,10,0)</f>
        <v>7.5</v>
      </c>
      <c r="DG23" s="5"/>
      <c r="DH23" s="5" t="str">
        <f>VLOOKUP($B23,'[1]34.DƯỢC LIỆU 1 (LT)'!$B$6:$T$42,16,0)</f>
        <v/>
      </c>
      <c r="DI23" s="5">
        <f>VLOOKUP($B23,'[1]36.BQT'!$B$6:$T$42,10,0)</f>
        <v>7</v>
      </c>
      <c r="DJ23" s="5"/>
      <c r="DK23" s="5" t="str">
        <f>VLOOKUP($B23,'[1]36.BQT'!$B$6:$T$42,16,0)</f>
        <v/>
      </c>
      <c r="DL23" s="5">
        <f>VLOOKUP($B23,'[1]37.BÀO CHẾ 2 (LT)'!$B$6:$T$41,10,0)</f>
        <v>5.5</v>
      </c>
      <c r="DM23" s="5"/>
      <c r="DN23" s="5" t="str">
        <f>VLOOKUP($B23,'[1]37.BÀO CHẾ 2 (LT)'!$B$6:$T$41,16,0)</f>
        <v/>
      </c>
      <c r="DO23" s="5">
        <f>VLOOKUP($B23,'[1]38.BÀO CHẾ 2 (TH)'!$B$6:$T$42,10,0)</f>
        <v>6.5</v>
      </c>
      <c r="DP23" s="5"/>
      <c r="DQ23" s="5" t="str">
        <f>VLOOKUP($B23,'[1]38.BÀO CHẾ 2 (TH)'!$B$6:$T$42,16,0)</f>
        <v/>
      </c>
      <c r="DR23" s="5">
        <f>VLOOKUP($B23,'[1]39.PCD'!$B$6:$U$43,10,0)</f>
        <v>8</v>
      </c>
      <c r="DS23" s="5"/>
      <c r="DT23" s="5" t="str">
        <f>VLOOKUP($B23,'[1]39.PCD'!$B$6:$U$43,16,0)</f>
        <v/>
      </c>
      <c r="DU23" s="5">
        <f>VLOOKUP($B23,'[1]40.DƯỢC LIỆU 2 (LT)'!$B$6:$T$42,10,0)</f>
        <v>6</v>
      </c>
      <c r="DV23" s="5"/>
      <c r="DW23" s="5" t="str">
        <f>VLOOKUP($B23,'[1]40.DƯỢC LIỆU 2 (LT)'!$B$6:$T$42,16,0)</f>
        <v/>
      </c>
      <c r="DX23" s="5">
        <f>VLOOKUP($B23,'[1]41.DƯỢC LÝ 2'!$B$6:$T$43,10,0)</f>
        <v>7</v>
      </c>
      <c r="DY23" s="5"/>
      <c r="DZ23" s="5" t="str">
        <f>VLOOKUP($B23,'[1]41.DƯỢC LÝ 2'!$B$6:$T$43,16,0)</f>
        <v/>
      </c>
      <c r="EA23" s="5"/>
      <c r="EB23" s="5"/>
      <c r="EC23" s="5"/>
      <c r="ED23" s="5">
        <f>VLOOKUP($B23,'[1]43.HD2 (LT)'!$B$6:$T$44,10,0)</f>
        <v>6.5</v>
      </c>
      <c r="EE23" s="5"/>
      <c r="EF23" s="5" t="str">
        <f>VLOOKUP($B23,'[1]43.HD2 (LT)'!$B$6:$T$44,16,0)</f>
        <v/>
      </c>
      <c r="EG23" s="5"/>
      <c r="EH23" s="5"/>
      <c r="EI23" s="5"/>
      <c r="EJ23" s="5"/>
      <c r="EK23" s="5"/>
      <c r="EL23" s="5"/>
    </row>
    <row r="24" spans="1:142" ht="24.95" customHeight="1" x14ac:dyDescent="0.25">
      <c r="A24" s="13">
        <v>21</v>
      </c>
      <c r="B24" s="39" t="s">
        <v>160</v>
      </c>
      <c r="C24" s="21" t="s">
        <v>161</v>
      </c>
      <c r="D24" s="22" t="s">
        <v>56</v>
      </c>
      <c r="E24" s="40" t="s">
        <v>71</v>
      </c>
      <c r="F24" s="44" t="s">
        <v>162</v>
      </c>
      <c r="G24" s="42" t="s">
        <v>76</v>
      </c>
      <c r="H24" s="5">
        <f>VLOOKUP($B24,'[1]1.AVGT1'!$B$6:$T$45,10,0)</f>
        <v>7.5</v>
      </c>
      <c r="I24" s="5"/>
      <c r="J24" s="5" t="str">
        <f>VLOOKUP($B24,'[1]1.AVGT1'!$B$6:$T$45,16,0)</f>
        <v/>
      </c>
      <c r="K24" s="5">
        <f>VLOOKUP($B24,'[1]2.CTRI'!$B$6:$T$45,10,0)</f>
        <v>6.5</v>
      </c>
      <c r="L24" s="5"/>
      <c r="M24" s="5" t="str">
        <f>VLOOKUP($B24,'[1]2.CTRI'!$B$6:$T$45,16,0)</f>
        <v/>
      </c>
      <c r="N24" s="5">
        <f>VLOOKUP($B24,'[1]3.PLUAT'!$B$6:$U$44,10,0)</f>
        <v>5</v>
      </c>
      <c r="O24" s="5"/>
      <c r="P24" s="5" t="str">
        <f>VLOOKUP($B24,'[1]3.PLUAT'!$B$6:$U$44,16,0)</f>
        <v/>
      </c>
      <c r="Q24" s="5">
        <f>VLOOKUP($B24,'[1]4.THOC'!$B$6:$T$45,10,0)</f>
        <v>6</v>
      </c>
      <c r="R24" s="5"/>
      <c r="S24" s="5" t="str">
        <f>VLOOKUP($B24,'[1]4.THOC'!$B$6:$T$45,16,0)</f>
        <v/>
      </c>
      <c r="T24" s="5">
        <f>VLOOKUP($B24,'[1]6.GDTC'!$B$6:$T$44,10,0)</f>
        <v>7</v>
      </c>
      <c r="U24" s="5"/>
      <c r="V24" s="5" t="str">
        <f>VLOOKUP($B24,'[1]6.GDTC'!$B$6:$T$44,16,0)</f>
        <v/>
      </c>
      <c r="W24" s="5">
        <f>VLOOKUP($B24,'[1]5.GDQP'!$B$6:$X$45,10,0)</f>
        <v>4.5999999999999996</v>
      </c>
      <c r="X24" s="5">
        <f>VLOOKUP($B24,'[1]5.GDQP'!$B$6:$X$45,12,0)</f>
        <v>6.1</v>
      </c>
      <c r="Y24" s="5" t="str">
        <f>VLOOKUP($B24,'[1]5.GDQP'!$B$6:$X$45,16,0)</f>
        <v/>
      </c>
      <c r="Z24" s="5">
        <f>VLOOKUP($B24,'[1]7.VLĐC-LS'!$B$6:$T$44,10,0)</f>
        <v>6.8</v>
      </c>
      <c r="AA24" s="5"/>
      <c r="AB24" s="5" t="str">
        <f>VLOOKUP($B24,'[1]7.VLĐC-LS'!$B$6:$T$44,16,0)</f>
        <v/>
      </c>
      <c r="AC24" s="5">
        <f>VLOOKUP($B24,'[1]8.TXSTK'!$B$6:$T$44,10,0)</f>
        <v>8</v>
      </c>
      <c r="AD24" s="5"/>
      <c r="AE24" s="5" t="str">
        <f>VLOOKUP($B24,'[1]8.TXSTK'!$B$6:$T$44,16,0)</f>
        <v/>
      </c>
      <c r="AF24" s="5">
        <f>VLOOKUP($B24,'[1]9.VS-KS'!$B$6:$T$444,10,0)</f>
        <v>6</v>
      </c>
      <c r="AG24" s="5"/>
      <c r="AH24" s="5" t="str">
        <f>VLOOKUP($B24,'[1]9.VS-KS'!$B$6:$T$444,16,0)</f>
        <v/>
      </c>
      <c r="AI24" s="5">
        <f>VLOOKUP($B24,'[1]10.HĐC-VC'!$B$6:$T$44,10,0)</f>
        <v>6</v>
      </c>
      <c r="AJ24" s="5"/>
      <c r="AK24" s="5" t="str">
        <f>VLOOKUP($B24,'[1]10.HĐC-VC'!$B$6:$T$44,16,0)</f>
        <v/>
      </c>
      <c r="AL24" s="5">
        <f>VLOOKUP($B24,'[1]12.AVGT 2'!$B$6:$T$41,10,0)</f>
        <v>3.9</v>
      </c>
      <c r="AM24" s="5">
        <f>VLOOKUP($B24,'[1]12.AVGT 2'!$B$6:$T$41,12,0)</f>
        <v>3.4</v>
      </c>
      <c r="AN24" s="6" t="str">
        <f>VLOOKUP($B24,'[1]12.AVGT 2'!$B$6:$T$41,16,0)</f>
        <v>Học lại</v>
      </c>
      <c r="AO24" s="5">
        <f>VLOOKUP($B24,'[1]11.GPSL'!$B$6:$T$45,10,0)</f>
        <v>7</v>
      </c>
      <c r="AP24" s="5"/>
      <c r="AQ24" s="5" t="str">
        <f>VLOOKUP($B24,'[1]11.GPSL'!$B$6:$T$45,16,0)</f>
        <v/>
      </c>
      <c r="AR24" s="5">
        <f>VLOOKUP($B24,'[1]13.ĐVTT'!$B$6:$T$50,10,0)</f>
        <v>8</v>
      </c>
      <c r="AS24" s="5"/>
      <c r="AT24" s="5" t="str">
        <f>VLOOKUP($B24,'[1]13.ĐVTT'!$B$6:$T$50,16,0)</f>
        <v/>
      </c>
      <c r="AU24" s="5">
        <f>VLOOKUP($B24,'[1]15.TTGDSK'!$B$6:$S$54,10,0)</f>
        <v>5.8</v>
      </c>
      <c r="AV24" s="5"/>
      <c r="AW24" s="5" t="str">
        <f>VLOOKUP($B24,'[1]15.TTGDSK'!$B$6:$S$54,16,0)</f>
        <v/>
      </c>
      <c r="AX24" s="5">
        <f>VLOOKUP($B24,'[1]16.BCĐC (LT)'!$B$6:$T$45,10,0)</f>
        <v>4</v>
      </c>
      <c r="AY24" s="5">
        <f>VLOOKUP($B24,'[1]16.BCĐC (LT)'!$B$6:$T$45,12,0)</f>
        <v>5.5</v>
      </c>
      <c r="AZ24" s="5" t="str">
        <f>VLOOKUP($B24,'[1]16.BCĐC (LT)'!$B$6:$T$45,16,0)</f>
        <v/>
      </c>
      <c r="BA24" s="5">
        <f>VLOOKUP($B24,'[1]17.SHDT'!$B$6:$T$44,10,0)</f>
        <v>6</v>
      </c>
      <c r="BB24" s="5"/>
      <c r="BC24" s="5" t="str">
        <f>VLOOKUP($B24,'[1]17.SHDT'!$B$6:$T$44,16,0)</f>
        <v/>
      </c>
      <c r="BD24" s="5">
        <f>VLOOKUP($B24,'[1]18.KTD'!$B$6:$T$44,10,0)</f>
        <v>5</v>
      </c>
      <c r="BE24" s="5"/>
      <c r="BF24" s="5" t="str">
        <f>VLOOKUP($B24,'[1]18.KTD'!$B$6:$T$44,16,0)</f>
        <v/>
      </c>
      <c r="BG24" s="5">
        <f>VLOOKUP($B24,'[1]19.BCĐC (TH)'!$B$6:$U$45,10,0)</f>
        <v>0</v>
      </c>
      <c r="BH24" s="5">
        <f>VLOOKUP($B24,'[1]19.BCĐC (TH)'!$B$6:$U$45,12,0)</f>
        <v>7.5</v>
      </c>
      <c r="BI24" s="5" t="str">
        <f>VLOOKUP($B24,'[1]19.BCĐC (TH)'!$B$6:$U$45,16,0)</f>
        <v/>
      </c>
      <c r="BJ24" s="5">
        <f>VLOOKUP($B24,'[1]20.HH 1 (LT)'!$B$6:$T$41,10,0)</f>
        <v>7</v>
      </c>
      <c r="BK24" s="5"/>
      <c r="BL24" s="5" t="str">
        <f>VLOOKUP($B24,'[1]20.HH 1 (LT)'!$B$6:$T$41,16,0)</f>
        <v/>
      </c>
      <c r="BM24" s="5">
        <f>VLOOKUP($B24,'[1]21.HH 1 (TH) '!$B$6:$T$42,10,0)</f>
        <v>7</v>
      </c>
      <c r="BN24" s="5"/>
      <c r="BO24" s="5" t="str">
        <f>VLOOKUP($B24,'[1]21.HH 1 (TH) '!$B$6:$T$42,16,0)</f>
        <v/>
      </c>
      <c r="BP24" s="5">
        <f>VLOOKUP($B24,'[1]14.AVGT 3'!$B$6:$Y$56,10,0)</f>
        <v>3.6</v>
      </c>
      <c r="BQ24" s="5">
        <f>VLOOKUP($B24,'[1]14.AVGT 3'!$B$6:$Y$56,12,0)</f>
        <v>5.5</v>
      </c>
      <c r="BR24" s="5" t="str">
        <f>VLOOKUP($B24,'[1]14.AVGT 3'!$B$6:$Y$56,16,0)</f>
        <v/>
      </c>
      <c r="BS24" s="5">
        <f>VLOOKUP($B24,'[1]22.HHC'!$B$6:$T$44,10,0)</f>
        <v>7.5</v>
      </c>
      <c r="BT24" s="5"/>
      <c r="BU24" s="5" t="str">
        <f>VLOOKUP($B24,'[1]22.HHC'!$B$6:$T$44,16,0)</f>
        <v/>
      </c>
      <c r="BV24" s="5">
        <f>VLOOKUP($B24,'[1]23.TCQLYT'!$B$6:$T$41,10,0)</f>
        <v>7.1</v>
      </c>
      <c r="BW24" s="5"/>
      <c r="BX24" s="5" t="str">
        <f>VLOOKUP($B24,'[1]23.TCQLYT'!$B$6:$T$41,16,0)</f>
        <v/>
      </c>
      <c r="BY24" s="5">
        <f>VLOOKUP($B24,'[1]28.TVD(LT) '!$B$6:$T$42,10,0)</f>
        <v>6</v>
      </c>
      <c r="BZ24" s="5"/>
      <c r="CA24" s="5" t="str">
        <f>VLOOKUP($B24,'[1]28.TVD(LT) '!$B$6:$T$42,16,0)</f>
        <v/>
      </c>
      <c r="CB24" s="5">
        <f>VLOOKUP($B24,'[1]25.THTV'!$B$6:$T$45,10,0)</f>
        <v>5.5</v>
      </c>
      <c r="CC24" s="5"/>
      <c r="CD24" s="5" t="str">
        <f>VLOOKUP($B24,'[1]25.THTV'!$B$6:$T$45,16,0)</f>
        <v/>
      </c>
      <c r="CE24" s="5">
        <f>VLOOKUP($B24,'[1]27.DXHH'!$B$6:$T$45,10,0)</f>
        <v>6</v>
      </c>
      <c r="CF24" s="5"/>
      <c r="CG24" s="5" t="str">
        <f>VLOOKUP($B24,'[1]27.DXHH'!$B$6:$T$45,16,0)</f>
        <v/>
      </c>
      <c r="CH24" s="5">
        <f>VLOOKUP($B24,'[1]30.HHPT2'!$B$6:$T$44,10,0)</f>
        <v>4.5999999999999996</v>
      </c>
      <c r="CI24" s="5">
        <f>VLOOKUP($B24,'[1]30.HHPT2'!$B$6:$T$44,12,0)</f>
        <v>7</v>
      </c>
      <c r="CJ24" s="5" t="str">
        <f>VLOOKUP($B24,'[1]30.HHPT2'!$B$6:$T$44,16,0)</f>
        <v/>
      </c>
      <c r="CK24" s="5">
        <f>VLOOKUP($B24,'[1]26.THHPT2'!$B$6:$T$42,10,0)</f>
        <v>9</v>
      </c>
      <c r="CL24" s="5"/>
      <c r="CM24" s="5" t="str">
        <f>VLOOKUP($B24,'[1]26.THHPT2'!$B$6:$T$42,16,0)</f>
        <v/>
      </c>
      <c r="CN24" s="5">
        <f>VLOOKUP($B24,'[1]29.HD1'!$B$6:$T$50,10,0)</f>
        <v>4.2</v>
      </c>
      <c r="CO24" s="5">
        <f>VLOOKUP($B24,'[1]29.HD1'!$B$6:$T$50,12,0)</f>
        <v>4</v>
      </c>
      <c r="CP24" s="6" t="str">
        <f>VLOOKUP($B24,'[1]29.HD1'!$B$6:$T$50,16,0)</f>
        <v>Học lại</v>
      </c>
      <c r="CQ24" s="5">
        <f>VLOOKUP($B24,'[1]31.HS'!$B$6:$S$45,10,0)</f>
        <v>4.0999999999999996</v>
      </c>
      <c r="CR24" s="5">
        <f>VLOOKUP($B24,'[1]31.HS'!$B$6:$S$45,12,0)</f>
        <v>7</v>
      </c>
      <c r="CS24" s="5" t="str">
        <f>VLOOKUP($B24,'[1]31.HS'!$B$6:$S$45,16,0)</f>
        <v/>
      </c>
      <c r="CT24" s="5">
        <f>VLOOKUP($B24,'[1]29.AVGT4'!$B$6:$T$47,10,0)</f>
        <v>4.7</v>
      </c>
      <c r="CU24" s="5"/>
      <c r="CV24" s="23" t="str">
        <f>VLOOKUP($B24,'[1]29.AVGT4'!$B$6:$T$47,16,0)</f>
        <v>Thi lại</v>
      </c>
      <c r="CW24" s="5">
        <f>VLOOKUP($B24,'[1]32.KNT(LT)'!$B$6:$U$43,10,0)</f>
        <v>8.5</v>
      </c>
      <c r="CX24" s="5"/>
      <c r="CY24" s="5" t="str">
        <f>VLOOKUP($B24,'[1]32.KNT(LT)'!$B$6:$U$43,16,0)</f>
        <v/>
      </c>
      <c r="CZ24" s="5">
        <f>VLOOKUP($B24,'[1]33.KNT (TH)'!$B$6:$T$41,10,0)</f>
        <v>7</v>
      </c>
      <c r="DA24" s="5"/>
      <c r="DB24" s="5" t="str">
        <f>VLOOKUP($B24,'[1]33.KNT (TH)'!$B$6:$T$41,16,0)</f>
        <v/>
      </c>
      <c r="DC24" s="5">
        <f>VLOOKUP($B24,'[1]34.DƯỢC LIỆU 1 (LT)'!$B$6:$T$42,10,0)</f>
        <v>6.5</v>
      </c>
      <c r="DD24" s="5"/>
      <c r="DE24" s="5" t="str">
        <f>VLOOKUP($B24,'[1]34.DƯỢC LIỆU 1 (LT)'!$B$6:$T$42,16,0)</f>
        <v/>
      </c>
      <c r="DF24" s="5">
        <f>VLOOKUP($B24,'[1]35.DƯỢC LIỆU 1 (TH)'!$B$6:$T$45,10,0)</f>
        <v>6</v>
      </c>
      <c r="DG24" s="5"/>
      <c r="DH24" s="5" t="str">
        <f>VLOOKUP($B24,'[1]34.DƯỢC LIỆU 1 (LT)'!$B$6:$T$42,16,0)</f>
        <v/>
      </c>
      <c r="DI24" s="5">
        <f>VLOOKUP($B24,'[1]36.BQT'!$B$6:$T$42,10,0)</f>
        <v>5</v>
      </c>
      <c r="DJ24" s="5"/>
      <c r="DK24" s="5" t="str">
        <f>VLOOKUP($B24,'[1]36.BQT'!$B$6:$T$42,16,0)</f>
        <v/>
      </c>
      <c r="DL24" s="5">
        <f>VLOOKUP($B24,'[1]37.BÀO CHẾ 2 (LT)'!$B$6:$T$41,10,0)</f>
        <v>6</v>
      </c>
      <c r="DM24" s="5"/>
      <c r="DN24" s="5" t="str">
        <f>VLOOKUP($B24,'[1]37.BÀO CHẾ 2 (LT)'!$B$6:$T$41,16,0)</f>
        <v/>
      </c>
      <c r="DO24" s="5">
        <f>VLOOKUP($B24,'[1]38.BÀO CHẾ 2 (TH)'!$B$6:$T$42,10,0)</f>
        <v>6</v>
      </c>
      <c r="DP24" s="5"/>
      <c r="DQ24" s="5" t="str">
        <f>VLOOKUP($B24,'[1]38.BÀO CHẾ 2 (TH)'!$B$6:$T$42,16,0)</f>
        <v/>
      </c>
      <c r="DR24" s="5">
        <f>VLOOKUP($B24,'[1]39.PCD'!$B$6:$U$43,10,0)</f>
        <v>7.8</v>
      </c>
      <c r="DS24" s="5"/>
      <c r="DT24" s="5" t="str">
        <f>VLOOKUP($B24,'[1]39.PCD'!$B$6:$U$43,16,0)</f>
        <v/>
      </c>
      <c r="DU24" s="5">
        <f>VLOOKUP($B24,'[1]40.DƯỢC LIỆU 2 (LT)'!$B$6:$T$42,10,0)</f>
        <v>6.5</v>
      </c>
      <c r="DV24" s="5"/>
      <c r="DW24" s="5" t="str">
        <f>VLOOKUP($B24,'[1]40.DƯỢC LIỆU 2 (LT)'!$B$6:$T$42,16,0)</f>
        <v/>
      </c>
      <c r="DX24" s="5">
        <f>VLOOKUP($B24,'[1]41.DƯỢC LÝ 2'!$B$6:$T$43,10,0)</f>
        <v>8.5</v>
      </c>
      <c r="DY24" s="5"/>
      <c r="DZ24" s="5" t="str">
        <f>VLOOKUP($B24,'[1]41.DƯỢC LÝ 2'!$B$6:$T$43,16,0)</f>
        <v/>
      </c>
      <c r="EA24" s="5"/>
      <c r="EB24" s="5"/>
      <c r="EC24" s="5"/>
      <c r="ED24" s="5">
        <f>VLOOKUP($B24,'[1]43.HD2 (LT)'!$B$6:$T$44,10,0)</f>
        <v>5.5</v>
      </c>
      <c r="EE24" s="5"/>
      <c r="EF24" s="5" t="str">
        <f>VLOOKUP($B24,'[1]43.HD2 (LT)'!$B$6:$T$44,16,0)</f>
        <v/>
      </c>
      <c r="EG24" s="5"/>
      <c r="EH24" s="5"/>
      <c r="EI24" s="5"/>
      <c r="EJ24" s="5"/>
      <c r="EK24" s="5"/>
      <c r="EL24" s="5"/>
    </row>
    <row r="25" spans="1:142" ht="24.95" customHeight="1" x14ac:dyDescent="0.25">
      <c r="A25" s="13">
        <v>22</v>
      </c>
      <c r="B25" s="39" t="s">
        <v>163</v>
      </c>
      <c r="C25" s="21" t="s">
        <v>36</v>
      </c>
      <c r="D25" s="22" t="s">
        <v>164</v>
      </c>
      <c r="E25" s="40" t="s">
        <v>73</v>
      </c>
      <c r="F25" s="44" t="s">
        <v>165</v>
      </c>
      <c r="G25" s="42" t="s">
        <v>83</v>
      </c>
      <c r="H25" s="5">
        <f>VLOOKUP($B25,'[1]1.AVGT1'!$B$6:$T$45,10,0)</f>
        <v>7.9</v>
      </c>
      <c r="I25" s="5"/>
      <c r="J25" s="5" t="str">
        <f>VLOOKUP($B25,'[1]1.AVGT1'!$B$6:$T$45,16,0)</f>
        <v/>
      </c>
      <c r="K25" s="5">
        <f>VLOOKUP($B25,'[1]2.CTRI'!$B$6:$T$45,10,0)</f>
        <v>7</v>
      </c>
      <c r="L25" s="5"/>
      <c r="M25" s="5" t="str">
        <f>VLOOKUP($B25,'[1]2.CTRI'!$B$6:$T$45,16,0)</f>
        <v/>
      </c>
      <c r="N25" s="5">
        <f>VLOOKUP($B25,'[1]3.PLUAT'!$B$6:$U$44,10,0)</f>
        <v>5</v>
      </c>
      <c r="O25" s="5"/>
      <c r="P25" s="5" t="str">
        <f>VLOOKUP($B25,'[1]3.PLUAT'!$B$6:$U$44,16,0)</f>
        <v/>
      </c>
      <c r="Q25" s="5">
        <f>VLOOKUP($B25,'[1]4.THOC'!$B$6:$T$45,10,0)</f>
        <v>7</v>
      </c>
      <c r="R25" s="5"/>
      <c r="S25" s="5" t="str">
        <f>VLOOKUP($B25,'[1]4.THOC'!$B$6:$T$45,16,0)</f>
        <v/>
      </c>
      <c r="T25" s="5">
        <f>VLOOKUP($B25,'[1]6.GDTC'!$B$6:$T$44,10,0)</f>
        <v>8</v>
      </c>
      <c r="U25" s="5"/>
      <c r="V25" s="5" t="str">
        <f>VLOOKUP($B25,'[1]6.GDTC'!$B$6:$T$44,16,0)</f>
        <v/>
      </c>
      <c r="W25" s="5">
        <f>VLOOKUP($B25,'[1]5.GDQP'!$B$6:$X$45,10,0)</f>
        <v>6.7</v>
      </c>
      <c r="X25" s="5"/>
      <c r="Y25" s="5" t="str">
        <f>VLOOKUP($B25,'[1]5.GDQP'!$B$6:$X$45,16,0)</f>
        <v/>
      </c>
      <c r="Z25" s="5">
        <f>VLOOKUP($B25,'[1]7.VLĐC-LS'!$B$6:$T$44,10,0)</f>
        <v>7.2</v>
      </c>
      <c r="AA25" s="5"/>
      <c r="AB25" s="5" t="str">
        <f>VLOOKUP($B25,'[1]7.VLĐC-LS'!$B$6:$T$44,16,0)</f>
        <v/>
      </c>
      <c r="AC25" s="5">
        <f>VLOOKUP($B25,'[1]8.TXSTK'!$B$6:$T$44,10,0)</f>
        <v>5.5</v>
      </c>
      <c r="AD25" s="5"/>
      <c r="AE25" s="5" t="str">
        <f>VLOOKUP($B25,'[1]8.TXSTK'!$B$6:$T$44,16,0)</f>
        <v/>
      </c>
      <c r="AF25" s="5">
        <f>VLOOKUP($B25,'[1]9.VS-KS'!$B$6:$T$444,10,0)</f>
        <v>6</v>
      </c>
      <c r="AG25" s="5"/>
      <c r="AH25" s="5" t="str">
        <f>VLOOKUP($B25,'[1]9.VS-KS'!$B$6:$T$444,16,0)</f>
        <v/>
      </c>
      <c r="AI25" s="5">
        <f>VLOOKUP($B25,'[1]10.HĐC-VC'!$B$6:$T$44,10,0)</f>
        <v>7</v>
      </c>
      <c r="AJ25" s="5"/>
      <c r="AK25" s="5" t="str">
        <f>VLOOKUP($B25,'[1]10.HĐC-VC'!$B$6:$T$44,16,0)</f>
        <v/>
      </c>
      <c r="AL25" s="5"/>
      <c r="AM25" s="5"/>
      <c r="AN25" s="6" t="str">
        <f>VLOOKUP($B25,'[1]12.AVGT 2'!$B$6:$T$41,16,0)</f>
        <v>Học lại</v>
      </c>
      <c r="AO25" s="5">
        <f>VLOOKUP($B25,'[1]11.GPSL'!$B$6:$T$45,10,0)</f>
        <v>7</v>
      </c>
      <c r="AP25" s="5"/>
      <c r="AQ25" s="5" t="str">
        <f>VLOOKUP($B25,'[1]11.GPSL'!$B$6:$T$45,16,0)</f>
        <v/>
      </c>
      <c r="AR25" s="5">
        <f>VLOOKUP($B25,'[1]13.ĐVTT'!$B$6:$T$50,10,0)</f>
        <v>6.5</v>
      </c>
      <c r="AS25" s="5"/>
      <c r="AT25" s="5" t="str">
        <f>VLOOKUP($B25,'[1]13.ĐVTT'!$B$6:$T$50,16,0)</f>
        <v/>
      </c>
      <c r="AU25" s="5">
        <f>VLOOKUP($B25,'[1]15.TTGDSK'!$B$6:$S$54,10,0)</f>
        <v>7.3</v>
      </c>
      <c r="AV25" s="5"/>
      <c r="AW25" s="5" t="str">
        <f>VLOOKUP($B25,'[1]15.TTGDSK'!$B$6:$S$54,16,0)</f>
        <v/>
      </c>
      <c r="AX25" s="5">
        <f>VLOOKUP($B25,'[1]16.BCĐC (LT)'!$B$6:$T$45,10,0)</f>
        <v>5.5</v>
      </c>
      <c r="AY25" s="5"/>
      <c r="AZ25" s="5" t="str">
        <f>VLOOKUP($B25,'[1]16.BCĐC (LT)'!$B$6:$T$45,16,0)</f>
        <v/>
      </c>
      <c r="BA25" s="5">
        <f>VLOOKUP($B25,'[1]17.SHDT'!$B$6:$T$44,10,0)</f>
        <v>7</v>
      </c>
      <c r="BB25" s="5"/>
      <c r="BC25" s="5" t="str">
        <f>VLOOKUP($B25,'[1]17.SHDT'!$B$6:$T$44,16,0)</f>
        <v/>
      </c>
      <c r="BD25" s="5">
        <f>VLOOKUP($B25,'[1]18.KTD'!$B$6:$T$44,10,0)</f>
        <v>6.8</v>
      </c>
      <c r="BE25" s="5"/>
      <c r="BF25" s="5" t="str">
        <f>VLOOKUP($B25,'[1]18.KTD'!$B$6:$T$44,16,0)</f>
        <v/>
      </c>
      <c r="BG25" s="5">
        <f>VLOOKUP($B25,'[1]19.BCĐC (TH)'!$B$6:$U$45,10,0)</f>
        <v>9</v>
      </c>
      <c r="BH25" s="5"/>
      <c r="BI25" s="5" t="str">
        <f>VLOOKUP($B25,'[1]19.BCĐC (TH)'!$B$6:$U$45,16,0)</f>
        <v/>
      </c>
      <c r="BJ25" s="5">
        <f>VLOOKUP($B25,'[1]20.HH 1 (LT)'!$B$6:$T$41,10,0)</f>
        <v>8</v>
      </c>
      <c r="BK25" s="5"/>
      <c r="BL25" s="5" t="str">
        <f>VLOOKUP($B25,'[1]20.HH 1 (LT)'!$B$6:$T$41,16,0)</f>
        <v/>
      </c>
      <c r="BM25" s="5">
        <f>VLOOKUP($B25,'[1]21.HH 1 (TH) '!$B$6:$T$42,10,0)</f>
        <v>7</v>
      </c>
      <c r="BN25" s="5"/>
      <c r="BO25" s="5" t="str">
        <f>VLOOKUP($B25,'[1]21.HH 1 (TH) '!$B$6:$T$42,16,0)</f>
        <v/>
      </c>
      <c r="BP25" s="5">
        <f>VLOOKUP($B25,'[1]14.AVGT 3'!$B$6:$Y$56,10,0)</f>
        <v>5.9</v>
      </c>
      <c r="BQ25" s="5">
        <f>VLOOKUP($B25,'[1]14.AVGT 3'!$B$6:$Y$56,12,0)</f>
        <v>6.1</v>
      </c>
      <c r="BR25" s="5" t="str">
        <f>VLOOKUP($B25,'[1]14.AVGT 3'!$B$6:$Y$56,16,0)</f>
        <v/>
      </c>
      <c r="BS25" s="5">
        <f>VLOOKUP($B25,'[1]22.HHC'!$B$6:$T$44,10,0)</f>
        <v>7.5</v>
      </c>
      <c r="BT25" s="5"/>
      <c r="BU25" s="5" t="str">
        <f>VLOOKUP($B25,'[1]22.HHC'!$B$6:$T$44,16,0)</f>
        <v/>
      </c>
      <c r="BV25" s="5">
        <f>VLOOKUP($B25,'[1]23.TCQLYT'!$B$6:$T$41,10,0)</f>
        <v>7.8</v>
      </c>
      <c r="BW25" s="5"/>
      <c r="BX25" s="5" t="str">
        <f>VLOOKUP($B25,'[1]23.TCQLYT'!$B$6:$T$41,16,0)</f>
        <v/>
      </c>
      <c r="BY25" s="5">
        <f>VLOOKUP($B25,'[1]28.TVD(LT) '!$B$6:$T$42,10,0)</f>
        <v>5</v>
      </c>
      <c r="BZ25" s="5"/>
      <c r="CA25" s="5" t="str">
        <f>VLOOKUP($B25,'[1]28.TVD(LT) '!$B$6:$T$42,16,0)</f>
        <v/>
      </c>
      <c r="CB25" s="5">
        <f>VLOOKUP($B25,'[1]25.THTV'!$B$6:$T$45,10,0)</f>
        <v>8</v>
      </c>
      <c r="CC25" s="5"/>
      <c r="CD25" s="5" t="str">
        <f>VLOOKUP($B25,'[1]25.THTV'!$B$6:$T$45,16,0)</f>
        <v/>
      </c>
      <c r="CE25" s="5">
        <f>VLOOKUP($B25,'[1]27.DXHH'!$B$6:$T$45,10,0)</f>
        <v>8</v>
      </c>
      <c r="CF25" s="5"/>
      <c r="CG25" s="5" t="str">
        <f>VLOOKUP($B25,'[1]27.DXHH'!$B$6:$T$45,16,0)</f>
        <v/>
      </c>
      <c r="CH25" s="5">
        <f>VLOOKUP($B25,'[1]30.HHPT2'!$B$6:$T$44,10,0)</f>
        <v>5</v>
      </c>
      <c r="CI25" s="5"/>
      <c r="CJ25" s="5" t="str">
        <f>VLOOKUP($B25,'[1]30.HHPT2'!$B$6:$T$44,16,0)</f>
        <v/>
      </c>
      <c r="CK25" s="5">
        <f>VLOOKUP($B25,'[1]26.THHPT2'!$B$6:$T$42,10,0)</f>
        <v>8.5</v>
      </c>
      <c r="CL25" s="5"/>
      <c r="CM25" s="5" t="str">
        <f>VLOOKUP($B25,'[1]26.THHPT2'!$B$6:$T$42,16,0)</f>
        <v/>
      </c>
      <c r="CN25" s="5">
        <f>VLOOKUP($B25,'[1]29.HD1'!$B$6:$T$50,10,0)</f>
        <v>4.5</v>
      </c>
      <c r="CO25" s="5">
        <f>VLOOKUP($B25,'[1]29.HD1'!$B$6:$T$50,12,0)</f>
        <v>7</v>
      </c>
      <c r="CP25" s="5" t="str">
        <f>VLOOKUP($B25,'[1]29.HD1'!$B$6:$T$50,16,0)</f>
        <v/>
      </c>
      <c r="CQ25" s="5">
        <f>VLOOKUP($B25,'[1]31.HS'!$B$6:$S$45,10,0)</f>
        <v>6.5</v>
      </c>
      <c r="CR25" s="5"/>
      <c r="CS25" s="5" t="str">
        <f>VLOOKUP($B25,'[1]31.HS'!$B$6:$S$45,16,0)</f>
        <v/>
      </c>
      <c r="CT25" s="5">
        <f>VLOOKUP($B25,'[1]29.AVGT4'!$B$6:$T$47,10,0)</f>
        <v>5.3</v>
      </c>
      <c r="CU25" s="5"/>
      <c r="CV25" s="5" t="str">
        <f>VLOOKUP($B25,'[1]29.AVGT4'!$B$6:$T$47,16,0)</f>
        <v/>
      </c>
      <c r="CW25" s="5">
        <f>VLOOKUP($B25,'[1]32.KNT(LT)'!$B$6:$U$43,10,0)</f>
        <v>8</v>
      </c>
      <c r="CX25" s="5"/>
      <c r="CY25" s="5" t="str">
        <f>VLOOKUP($B25,'[1]32.KNT(LT)'!$B$6:$U$43,16,0)</f>
        <v/>
      </c>
      <c r="CZ25" s="5">
        <f>VLOOKUP($B25,'[1]33.KNT (TH)'!$B$6:$T$41,10,0)</f>
        <v>9</v>
      </c>
      <c r="DA25" s="5"/>
      <c r="DB25" s="5" t="str">
        <f>VLOOKUP($B25,'[1]33.KNT (TH)'!$B$6:$T$41,16,0)</f>
        <v/>
      </c>
      <c r="DC25" s="5">
        <f>VLOOKUP($B25,'[1]34.DƯỢC LIỆU 1 (LT)'!$B$6:$T$42,10,0)</f>
        <v>8</v>
      </c>
      <c r="DD25" s="5"/>
      <c r="DE25" s="5" t="str">
        <f>VLOOKUP($B25,'[1]34.DƯỢC LIỆU 1 (LT)'!$B$6:$T$42,16,0)</f>
        <v/>
      </c>
      <c r="DF25" s="5">
        <f>VLOOKUP($B25,'[1]35.DƯỢC LIỆU 1 (TH)'!$B$6:$T$45,10,0)</f>
        <v>7</v>
      </c>
      <c r="DG25" s="5"/>
      <c r="DH25" s="5" t="str">
        <f>VLOOKUP($B25,'[1]34.DƯỢC LIỆU 1 (LT)'!$B$6:$T$42,16,0)</f>
        <v/>
      </c>
      <c r="DI25" s="5">
        <f>VLOOKUP($B25,'[1]36.BQT'!$B$6:$T$42,10,0)</f>
        <v>8</v>
      </c>
      <c r="DJ25" s="5"/>
      <c r="DK25" s="5" t="str">
        <f>VLOOKUP($B25,'[1]36.BQT'!$B$6:$T$42,16,0)</f>
        <v/>
      </c>
      <c r="DL25" s="5">
        <f>VLOOKUP($B25,'[1]37.BÀO CHẾ 2 (LT)'!$B$6:$T$41,10,0)</f>
        <v>5</v>
      </c>
      <c r="DM25" s="5"/>
      <c r="DN25" s="5" t="str">
        <f>VLOOKUP($B25,'[1]37.BÀO CHẾ 2 (LT)'!$B$6:$T$41,16,0)</f>
        <v/>
      </c>
      <c r="DO25" s="5">
        <f>VLOOKUP($B25,'[1]38.BÀO CHẾ 2 (TH)'!$B$6:$T$42,10,0)</f>
        <v>6</v>
      </c>
      <c r="DP25" s="5"/>
      <c r="DQ25" s="5" t="str">
        <f>VLOOKUP($B25,'[1]38.BÀO CHẾ 2 (TH)'!$B$6:$T$42,16,0)</f>
        <v/>
      </c>
      <c r="DR25" s="5">
        <f>VLOOKUP($B25,'[1]39.PCD'!$B$6:$U$43,10,0)</f>
        <v>8.4</v>
      </c>
      <c r="DS25" s="5"/>
      <c r="DT25" s="5" t="str">
        <f>VLOOKUP($B25,'[1]39.PCD'!$B$6:$U$43,16,0)</f>
        <v/>
      </c>
      <c r="DU25" s="5">
        <f>VLOOKUP($B25,'[1]40.DƯỢC LIỆU 2 (LT)'!$B$6:$T$42,10,0)</f>
        <v>6</v>
      </c>
      <c r="DV25" s="5"/>
      <c r="DW25" s="5" t="str">
        <f>VLOOKUP($B25,'[1]40.DƯỢC LIỆU 2 (LT)'!$B$6:$T$42,16,0)</f>
        <v/>
      </c>
      <c r="DX25" s="5">
        <f>VLOOKUP($B25,'[1]41.DƯỢC LÝ 2'!$B$6:$T$43,10,0)</f>
        <v>8</v>
      </c>
      <c r="DY25" s="5"/>
      <c r="DZ25" s="5" t="str">
        <f>VLOOKUP($B25,'[1]41.DƯỢC LÝ 2'!$B$6:$T$43,16,0)</f>
        <v/>
      </c>
      <c r="EA25" s="5"/>
      <c r="EB25" s="5"/>
      <c r="EC25" s="5"/>
      <c r="ED25" s="5">
        <f>VLOOKUP($B25,'[1]43.HD2 (LT)'!$B$6:$T$44,10,0)</f>
        <v>5</v>
      </c>
      <c r="EE25" s="5"/>
      <c r="EF25" s="5" t="str">
        <f>VLOOKUP($B25,'[1]43.HD2 (LT)'!$B$6:$T$44,16,0)</f>
        <v/>
      </c>
      <c r="EG25" s="5"/>
      <c r="EH25" s="5"/>
      <c r="EI25" s="5"/>
      <c r="EJ25" s="5"/>
      <c r="EK25" s="5"/>
      <c r="EL25" s="5"/>
    </row>
    <row r="26" spans="1:142" ht="24.95" customHeight="1" x14ac:dyDescent="0.25">
      <c r="A26" s="13">
        <v>23</v>
      </c>
      <c r="B26" s="39" t="s">
        <v>166</v>
      </c>
      <c r="C26" s="21" t="s">
        <v>167</v>
      </c>
      <c r="D26" s="22" t="s">
        <v>168</v>
      </c>
      <c r="E26" s="40" t="s">
        <v>73</v>
      </c>
      <c r="F26" s="44" t="s">
        <v>169</v>
      </c>
      <c r="G26" s="42" t="s">
        <v>72</v>
      </c>
      <c r="H26" s="5">
        <f>VLOOKUP($B26,'[1]1.AVGT1'!$B$6:$T$45,10,0)</f>
        <v>6.4</v>
      </c>
      <c r="I26" s="5">
        <f>VLOOKUP($B26,'[1]1.AVGT1'!$B$6:$T$45,12,0)</f>
        <v>7</v>
      </c>
      <c r="J26" s="5" t="str">
        <f>VLOOKUP($B26,'[1]1.AVGT1'!$B$6:$T$45,16,0)</f>
        <v/>
      </c>
      <c r="K26" s="5">
        <f>VLOOKUP($B26,'[1]2.CTRI'!$B$6:$T$45,10,0)</f>
        <v>8</v>
      </c>
      <c r="L26" s="5"/>
      <c r="M26" s="5" t="str">
        <f>VLOOKUP($B26,'[1]2.CTRI'!$B$6:$T$45,16,0)</f>
        <v/>
      </c>
      <c r="N26" s="5">
        <f>VLOOKUP($B26,'[1]3.PLUAT'!$B$6:$U$44,10,0)</f>
        <v>5</v>
      </c>
      <c r="O26" s="5"/>
      <c r="P26" s="5" t="str">
        <f>VLOOKUP($B26,'[1]3.PLUAT'!$B$6:$U$44,16,0)</f>
        <v/>
      </c>
      <c r="Q26" s="5">
        <f>VLOOKUP($B26,'[1]4.THOC'!$B$6:$T$45,10,0)</f>
        <v>3</v>
      </c>
      <c r="R26" s="5">
        <f>VLOOKUP($B26,'[1]4.THOC'!$B$6:$T$45,12,0)</f>
        <v>4</v>
      </c>
      <c r="S26" s="6" t="str">
        <f>VLOOKUP($B26,'[1]4.THOC'!$B$6:$T$45,16,0)</f>
        <v>Học lại</v>
      </c>
      <c r="T26" s="5">
        <f>VLOOKUP($B26,'[1]6.GDTC'!$B$6:$T$44,10,0)</f>
        <v>6</v>
      </c>
      <c r="U26" s="5"/>
      <c r="V26" s="5" t="str">
        <f>VLOOKUP($B26,'[1]6.GDTC'!$B$6:$T$44,16,0)</f>
        <v/>
      </c>
      <c r="W26" s="5">
        <f>VLOOKUP($B26,'[1]5.GDQP'!$B$6:$X$45,10,0)</f>
        <v>7.1</v>
      </c>
      <c r="X26" s="5"/>
      <c r="Y26" s="5" t="str">
        <f>VLOOKUP($B26,'[1]5.GDQP'!$B$6:$X$45,16,0)</f>
        <v/>
      </c>
      <c r="Z26" s="5">
        <f>VLOOKUP($B26,'[1]7.VLĐC-LS'!$B$6:$T$44,10,0)</f>
        <v>5.2</v>
      </c>
      <c r="AA26" s="5"/>
      <c r="AB26" s="5" t="str">
        <f>VLOOKUP($B26,'[1]7.VLĐC-LS'!$B$6:$T$44,16,0)</f>
        <v/>
      </c>
      <c r="AC26" s="5">
        <f>VLOOKUP($B26,'[1]8.TXSTK'!$B$6:$T$44,10,0)</f>
        <v>9.5</v>
      </c>
      <c r="AD26" s="5"/>
      <c r="AE26" s="5" t="str">
        <f>VLOOKUP($B26,'[1]8.TXSTK'!$B$6:$T$44,16,0)</f>
        <v/>
      </c>
      <c r="AF26" s="5">
        <f>VLOOKUP($B26,'[1]9.VS-KS'!$B$6:$T$444,10,0)</f>
        <v>5</v>
      </c>
      <c r="AG26" s="5"/>
      <c r="AH26" s="5" t="str">
        <f>VLOOKUP($B26,'[1]9.VS-KS'!$B$6:$T$444,16,0)</f>
        <v/>
      </c>
      <c r="AI26" s="5">
        <f>VLOOKUP($B26,'[1]10.HĐC-VC'!$B$6:$T$44,10,0)</f>
        <v>8</v>
      </c>
      <c r="AJ26" s="5"/>
      <c r="AK26" s="5" t="str">
        <f>VLOOKUP($B26,'[1]10.HĐC-VC'!$B$6:$T$44,16,0)</f>
        <v/>
      </c>
      <c r="AL26" s="5">
        <f>VLOOKUP($B26,'[1]12.AVGT 2'!$B$6:$T$41,10,0)</f>
        <v>4.9000000000000004</v>
      </c>
      <c r="AM26" s="5">
        <f>VLOOKUP($B26,'[1]12.AVGT 2'!$B$6:$T$41,12,0)</f>
        <v>4.2</v>
      </c>
      <c r="AN26" s="6" t="str">
        <f>VLOOKUP($B26,'[1]12.AVGT 2'!$B$6:$T$41,16,0)</f>
        <v>Học lại</v>
      </c>
      <c r="AO26" s="5">
        <f>VLOOKUP($B26,'[1]11.GPSL'!$B$6:$T$45,10,0)</f>
        <v>7</v>
      </c>
      <c r="AP26" s="5"/>
      <c r="AQ26" s="5" t="str">
        <f>VLOOKUP($B26,'[1]11.GPSL'!$B$6:$T$45,16,0)</f>
        <v/>
      </c>
      <c r="AR26" s="5">
        <f>VLOOKUP($B26,'[1]13.ĐVTT'!$B$6:$T$50,10,0)</f>
        <v>7</v>
      </c>
      <c r="AS26" s="5"/>
      <c r="AT26" s="5" t="str">
        <f>VLOOKUP($B26,'[1]13.ĐVTT'!$B$6:$T$50,16,0)</f>
        <v/>
      </c>
      <c r="AU26" s="5">
        <f>VLOOKUP($B26,'[1]15.TTGDSK'!$B$6:$S$54,10,0)</f>
        <v>7.8</v>
      </c>
      <c r="AV26" s="5"/>
      <c r="AW26" s="5" t="str">
        <f>VLOOKUP($B26,'[1]15.TTGDSK'!$B$6:$S$54,16,0)</f>
        <v/>
      </c>
      <c r="AX26" s="5">
        <f>VLOOKUP($B26,'[1]16.BCĐC (LT)'!$B$6:$T$45,10,0)</f>
        <v>4</v>
      </c>
      <c r="AY26" s="5">
        <f>VLOOKUP($B26,'[1]16.BCĐC (LT)'!$B$6:$T$45,12,0)</f>
        <v>5</v>
      </c>
      <c r="AZ26" s="5" t="str">
        <f>VLOOKUP($B26,'[1]16.BCĐC (LT)'!$B$6:$T$45,16,0)</f>
        <v/>
      </c>
      <c r="BA26" s="5">
        <f>VLOOKUP($B26,'[1]17.SHDT'!$B$6:$T$44,10,0)</f>
        <v>7</v>
      </c>
      <c r="BB26" s="5"/>
      <c r="BC26" s="5" t="str">
        <f>VLOOKUP($B26,'[1]17.SHDT'!$B$6:$T$44,16,0)</f>
        <v/>
      </c>
      <c r="BD26" s="5">
        <f>VLOOKUP($B26,'[1]18.KTD'!$B$6:$T$44,10,0)</f>
        <v>6.2</v>
      </c>
      <c r="BE26" s="5"/>
      <c r="BF26" s="5" t="str">
        <f>VLOOKUP($B26,'[1]18.KTD'!$B$6:$T$44,16,0)</f>
        <v/>
      </c>
      <c r="BG26" s="5">
        <f>VLOOKUP($B26,'[1]19.BCĐC (TH)'!$B$6:$U$45,10,0)</f>
        <v>8.5</v>
      </c>
      <c r="BH26" s="5"/>
      <c r="BI26" s="5" t="str">
        <f>VLOOKUP($B26,'[1]19.BCĐC (TH)'!$B$6:$U$45,16,0)</f>
        <v/>
      </c>
      <c r="BJ26" s="5">
        <f>VLOOKUP($B26,'[1]20.HH 1 (LT)'!$B$6:$T$41,10,0)</f>
        <v>7</v>
      </c>
      <c r="BK26" s="5"/>
      <c r="BL26" s="5" t="str">
        <f>VLOOKUP($B26,'[1]20.HH 1 (LT)'!$B$6:$T$41,16,0)</f>
        <v/>
      </c>
      <c r="BM26" s="5">
        <f>VLOOKUP($B26,'[1]21.HH 1 (TH) '!$B$6:$T$42,10,0)</f>
        <v>10</v>
      </c>
      <c r="BN26" s="5"/>
      <c r="BO26" s="5" t="str">
        <f>VLOOKUP($B26,'[1]21.HH 1 (TH) '!$B$6:$T$42,16,0)</f>
        <v/>
      </c>
      <c r="BP26" s="5">
        <f>VLOOKUP($B26,'[1]14.AVGT 3'!$B$6:$Y$56,10,0)</f>
        <v>5.8</v>
      </c>
      <c r="BQ26" s="5"/>
      <c r="BR26" s="5" t="str">
        <f>VLOOKUP($B26,'[1]14.AVGT 3'!$B$6:$Y$56,16,0)</f>
        <v/>
      </c>
      <c r="BS26" s="5">
        <f>VLOOKUP($B26,'[1]22.HHC'!$B$6:$T$44,10,0)</f>
        <v>6.5</v>
      </c>
      <c r="BT26" s="5"/>
      <c r="BU26" s="5" t="str">
        <f>VLOOKUP($B26,'[1]22.HHC'!$B$6:$T$44,16,0)</f>
        <v/>
      </c>
      <c r="BV26" s="5">
        <f>VLOOKUP($B26,'[1]23.TCQLYT'!$B$6:$T$41,10,0)</f>
        <v>7.5</v>
      </c>
      <c r="BW26" s="5"/>
      <c r="BX26" s="5" t="str">
        <f>VLOOKUP($B26,'[1]23.TCQLYT'!$B$6:$T$41,16,0)</f>
        <v/>
      </c>
      <c r="BY26" s="5">
        <f>VLOOKUP($B26,'[1]28.TVD(LT) '!$B$6:$T$42,10,0)</f>
        <v>7</v>
      </c>
      <c r="BZ26" s="5"/>
      <c r="CA26" s="5" t="str">
        <f>VLOOKUP($B26,'[1]28.TVD(LT) '!$B$6:$T$42,16,0)</f>
        <v/>
      </c>
      <c r="CB26" s="5">
        <f>VLOOKUP($B26,'[1]25.THTV'!$B$6:$T$45,10,0)</f>
        <v>5.5</v>
      </c>
      <c r="CC26" s="5"/>
      <c r="CD26" s="5" t="str">
        <f>VLOOKUP($B26,'[1]25.THTV'!$B$6:$T$45,16,0)</f>
        <v/>
      </c>
      <c r="CE26" s="5">
        <f>VLOOKUP($B26,'[1]27.DXHH'!$B$6:$T$45,10,0)</f>
        <v>7.2</v>
      </c>
      <c r="CF26" s="5"/>
      <c r="CG26" s="5" t="str">
        <f>VLOOKUP($B26,'[1]27.DXHH'!$B$6:$T$45,16,0)</f>
        <v/>
      </c>
      <c r="CH26" s="5">
        <f>VLOOKUP($B26,'[1]30.HHPT2'!$B$6:$T$44,10,0)</f>
        <v>5.2</v>
      </c>
      <c r="CI26" s="5"/>
      <c r="CJ26" s="5" t="str">
        <f>VLOOKUP($B26,'[1]30.HHPT2'!$B$6:$T$44,16,0)</f>
        <v/>
      </c>
      <c r="CK26" s="5">
        <f>VLOOKUP($B26,'[1]26.THHPT2'!$B$6:$T$42,10,0)</f>
        <v>8.5</v>
      </c>
      <c r="CL26" s="5"/>
      <c r="CM26" s="5" t="str">
        <f>VLOOKUP($B26,'[1]26.THHPT2'!$B$6:$T$42,16,0)</f>
        <v/>
      </c>
      <c r="CN26" s="5">
        <f>VLOOKUP($B26,'[1]29.HD1'!$B$6:$T$50,10,0)</f>
        <v>4.4000000000000004</v>
      </c>
      <c r="CO26" s="5">
        <f>VLOOKUP($B26,'[1]29.HD1'!$B$6:$T$50,12,0)</f>
        <v>6</v>
      </c>
      <c r="CP26" s="5" t="str">
        <f>VLOOKUP($B26,'[1]29.HD1'!$B$6:$T$50,16,0)</f>
        <v/>
      </c>
      <c r="CQ26" s="5">
        <f>VLOOKUP($B26,'[1]31.HS'!$B$6:$S$45,10,0)</f>
        <v>6.3</v>
      </c>
      <c r="CR26" s="5"/>
      <c r="CS26" s="5" t="str">
        <f>VLOOKUP($B26,'[1]31.HS'!$B$6:$S$45,16,0)</f>
        <v/>
      </c>
      <c r="CT26" s="5">
        <f>VLOOKUP($B26,'[1]29.AVGT4'!$B$6:$T$47,10,0)</f>
        <v>5.4</v>
      </c>
      <c r="CU26" s="5"/>
      <c r="CV26" s="23" t="str">
        <f>VLOOKUP($B26,'[1]29.AVGT4'!$B$6:$T$47,16,0)</f>
        <v>Thi lại</v>
      </c>
      <c r="CW26" s="5">
        <f>VLOOKUP($B26,'[1]32.KNT(LT)'!$B$6:$U$43,10,0)</f>
        <v>9</v>
      </c>
      <c r="CX26" s="5"/>
      <c r="CY26" s="5" t="str">
        <f>VLOOKUP($B26,'[1]32.KNT(LT)'!$B$6:$U$43,16,0)</f>
        <v/>
      </c>
      <c r="CZ26" s="5">
        <f>VLOOKUP($B26,'[1]33.KNT (TH)'!$B$6:$T$41,10,0)</f>
        <v>7.5</v>
      </c>
      <c r="DA26" s="5"/>
      <c r="DB26" s="5" t="str">
        <f>VLOOKUP($B26,'[1]33.KNT (TH)'!$B$6:$T$41,16,0)</f>
        <v/>
      </c>
      <c r="DC26" s="5">
        <f>VLOOKUP($B26,'[1]34.DƯỢC LIỆU 1 (LT)'!$B$6:$T$42,10,0)</f>
        <v>7.5</v>
      </c>
      <c r="DD26" s="5"/>
      <c r="DE26" s="5" t="str">
        <f>VLOOKUP($B26,'[1]34.DƯỢC LIỆU 1 (LT)'!$B$6:$T$42,16,0)</f>
        <v/>
      </c>
      <c r="DF26" s="5">
        <f>VLOOKUP($B26,'[1]35.DƯỢC LIỆU 1 (TH)'!$B$6:$T$45,10,0)</f>
        <v>7</v>
      </c>
      <c r="DG26" s="5"/>
      <c r="DH26" s="5" t="str">
        <f>VLOOKUP($B26,'[1]34.DƯỢC LIỆU 1 (LT)'!$B$6:$T$42,16,0)</f>
        <v/>
      </c>
      <c r="DI26" s="5">
        <f>VLOOKUP($B26,'[1]36.BQT'!$B$6:$T$42,10,0)</f>
        <v>6.5</v>
      </c>
      <c r="DJ26" s="5"/>
      <c r="DK26" s="5" t="str">
        <f>VLOOKUP($B26,'[1]36.BQT'!$B$6:$T$42,16,0)</f>
        <v/>
      </c>
      <c r="DL26" s="5">
        <f>VLOOKUP($B26,'[1]37.BÀO CHẾ 2 (LT)'!$B$6:$T$41,10,0)</f>
        <v>4.5</v>
      </c>
      <c r="DM26" s="5"/>
      <c r="DN26" s="23" t="str">
        <f>VLOOKUP($B26,'[1]37.BÀO CHẾ 2 (LT)'!$B$6:$T$41,16,0)</f>
        <v>Thi lại</v>
      </c>
      <c r="DO26" s="5">
        <f>VLOOKUP($B26,'[1]38.BÀO CHẾ 2 (TH)'!$B$6:$T$42,10,0)</f>
        <v>7.5</v>
      </c>
      <c r="DP26" s="5"/>
      <c r="DQ26" s="5" t="str">
        <f>VLOOKUP($B26,'[1]38.BÀO CHẾ 2 (TH)'!$B$6:$T$42,16,0)</f>
        <v/>
      </c>
      <c r="DR26" s="5">
        <f>VLOOKUP($B26,'[1]39.PCD'!$B$6:$U$43,10,0)</f>
        <v>7.8</v>
      </c>
      <c r="DS26" s="5"/>
      <c r="DT26" s="5" t="str">
        <f>VLOOKUP($B26,'[1]39.PCD'!$B$6:$U$43,16,0)</f>
        <v/>
      </c>
      <c r="DU26" s="5">
        <f>VLOOKUP($B26,'[1]40.DƯỢC LIỆU 2 (LT)'!$B$6:$T$42,10,0)</f>
        <v>5</v>
      </c>
      <c r="DV26" s="5"/>
      <c r="DW26" s="5" t="str">
        <f>VLOOKUP($B26,'[1]40.DƯỢC LIỆU 2 (LT)'!$B$6:$T$42,16,0)</f>
        <v/>
      </c>
      <c r="DX26" s="5">
        <f>VLOOKUP($B26,'[1]41.DƯỢC LÝ 2'!$B$6:$T$43,10,0)</f>
        <v>8</v>
      </c>
      <c r="DY26" s="5"/>
      <c r="DZ26" s="5" t="str">
        <f>VLOOKUP($B26,'[1]41.DƯỢC LÝ 2'!$B$6:$T$43,16,0)</f>
        <v/>
      </c>
      <c r="EA26" s="5"/>
      <c r="EB26" s="5"/>
      <c r="EC26" s="5"/>
      <c r="ED26" s="5">
        <f>VLOOKUP($B26,'[1]43.HD2 (LT)'!$B$6:$T$44,10,0)</f>
        <v>7</v>
      </c>
      <c r="EE26" s="5"/>
      <c r="EF26" s="5" t="str">
        <f>VLOOKUP($B26,'[1]43.HD2 (LT)'!$B$6:$T$44,16,0)</f>
        <v/>
      </c>
      <c r="EG26" s="5"/>
      <c r="EH26" s="5"/>
      <c r="EI26" s="5"/>
      <c r="EJ26" s="5"/>
      <c r="EK26" s="5"/>
      <c r="EL26" s="5"/>
    </row>
    <row r="27" spans="1:142" ht="24.95" customHeight="1" x14ac:dyDescent="0.25">
      <c r="A27" s="13">
        <v>24</v>
      </c>
      <c r="B27" s="39" t="s">
        <v>170</v>
      </c>
      <c r="C27" s="21" t="s">
        <v>171</v>
      </c>
      <c r="D27" s="22" t="s">
        <v>172</v>
      </c>
      <c r="E27" s="40" t="s">
        <v>71</v>
      </c>
      <c r="F27" s="44" t="s">
        <v>94</v>
      </c>
      <c r="G27" s="42" t="s">
        <v>82</v>
      </c>
      <c r="H27" s="5">
        <f>VLOOKUP($B27,'[1]1.AVGT1'!$B$6:$T$45,10,0)</f>
        <v>3.8</v>
      </c>
      <c r="I27" s="5">
        <f>VLOOKUP($B27,'[1]1.AVGT1'!$B$6:$T$45,12,0)</f>
        <v>6.7</v>
      </c>
      <c r="J27" s="5" t="str">
        <f>VLOOKUP($B27,'[1]1.AVGT1'!$B$6:$T$45,16,0)</f>
        <v/>
      </c>
      <c r="K27" s="5">
        <f>VLOOKUP($B27,'[1]2.CTRI'!$B$6:$T$45,10,0)</f>
        <v>7</v>
      </c>
      <c r="L27" s="5"/>
      <c r="M27" s="5" t="str">
        <f>VLOOKUP($B27,'[1]2.CTRI'!$B$6:$T$45,16,0)</f>
        <v/>
      </c>
      <c r="N27" s="5">
        <f>VLOOKUP($B27,'[1]3.PLUAT'!$B$6:$U$44,10,0)</f>
        <v>5</v>
      </c>
      <c r="O27" s="5"/>
      <c r="P27" s="5" t="str">
        <f>VLOOKUP($B27,'[1]3.PLUAT'!$B$6:$U$44,16,0)</f>
        <v/>
      </c>
      <c r="Q27" s="5">
        <f>VLOOKUP($B27,'[1]4.THOC'!$B$6:$T$45,10,0)</f>
        <v>6</v>
      </c>
      <c r="R27" s="5"/>
      <c r="S27" s="5" t="str">
        <f>VLOOKUP($B27,'[1]4.THOC'!$B$6:$T$45,16,0)</f>
        <v/>
      </c>
      <c r="T27" s="5">
        <f>VLOOKUP($B27,'[1]6.GDTC'!$B$6:$T$44,10,0)</f>
        <v>8</v>
      </c>
      <c r="U27" s="5"/>
      <c r="V27" s="5" t="str">
        <f>VLOOKUP($B27,'[1]6.GDTC'!$B$6:$T$44,16,0)</f>
        <v/>
      </c>
      <c r="W27" s="5">
        <f>VLOOKUP($B27,'[1]5.GDQP'!$B$6:$X$45,10,0)</f>
        <v>7.2</v>
      </c>
      <c r="X27" s="5"/>
      <c r="Y27" s="5" t="str">
        <f>VLOOKUP($B27,'[1]5.GDQP'!$B$6:$X$45,16,0)</f>
        <v/>
      </c>
      <c r="Z27" s="5">
        <f>VLOOKUP($B27,'[1]7.VLĐC-LS'!$B$6:$T$44,10,0)</f>
        <v>4.4000000000000004</v>
      </c>
      <c r="AA27" s="5">
        <f>VLOOKUP($B27,'[1]7.VLĐC-LS'!$B$6:$T$44,12,0)</f>
        <v>9.6</v>
      </c>
      <c r="AB27" s="5" t="str">
        <f>VLOOKUP($B27,'[1]7.VLĐC-LS'!$B$6:$T$44,16,0)</f>
        <v/>
      </c>
      <c r="AC27" s="5">
        <f>VLOOKUP($B27,'[1]8.TXSTK'!$B$6:$T$44,10,0)</f>
        <v>7</v>
      </c>
      <c r="AD27" s="5"/>
      <c r="AE27" s="5" t="str">
        <f>VLOOKUP($B27,'[1]8.TXSTK'!$B$6:$T$44,16,0)</f>
        <v/>
      </c>
      <c r="AF27" s="5">
        <f>VLOOKUP($B27,'[1]9.VS-KS'!$B$6:$T$444,10,0)</f>
        <v>6</v>
      </c>
      <c r="AG27" s="5"/>
      <c r="AH27" s="5" t="str">
        <f>VLOOKUP($B27,'[1]9.VS-KS'!$B$6:$T$444,16,0)</f>
        <v/>
      </c>
      <c r="AI27" s="5">
        <f>VLOOKUP($B27,'[1]10.HĐC-VC'!$B$6:$T$44,10,0)</f>
        <v>0</v>
      </c>
      <c r="AJ27" s="5">
        <f>VLOOKUP($B27,'[1]10.HĐC-VC'!$B$6:$T$44,12,0)</f>
        <v>6</v>
      </c>
      <c r="AK27" s="5" t="str">
        <f>VLOOKUP($B27,'[1]10.HĐC-VC'!$B$6:$T$44,16,0)</f>
        <v/>
      </c>
      <c r="AL27" s="5">
        <f>VLOOKUP($B27,'[1]12.AVGT 2'!$B$6:$T$41,10,0)</f>
        <v>4.5</v>
      </c>
      <c r="AM27" s="5">
        <f>VLOOKUP($B27,'[1]12.AVGT 2'!$B$6:$T$41,12,0)</f>
        <v>6.2</v>
      </c>
      <c r="AN27" s="5" t="str">
        <f>VLOOKUP($B27,'[1]12.AVGT 2'!$B$6:$T$41,16,0)</f>
        <v/>
      </c>
      <c r="AO27" s="5">
        <f>VLOOKUP($B27,'[1]11.GPSL'!$B$6:$T$45,10,0)</f>
        <v>7</v>
      </c>
      <c r="AP27" s="5"/>
      <c r="AQ27" s="5" t="str">
        <f>VLOOKUP($B27,'[1]11.GPSL'!$B$6:$T$45,16,0)</f>
        <v/>
      </c>
      <c r="AR27" s="5">
        <f>VLOOKUP($B27,'[1]13.ĐVTT'!$B$6:$T$50,10,0)</f>
        <v>7.5</v>
      </c>
      <c r="AS27" s="5"/>
      <c r="AT27" s="5" t="str">
        <f>VLOOKUP($B27,'[1]13.ĐVTT'!$B$6:$T$50,16,0)</f>
        <v/>
      </c>
      <c r="AU27" s="5">
        <f>VLOOKUP($B27,'[1]15.TTGDSK'!$B$6:$S$54,10,0)</f>
        <v>7</v>
      </c>
      <c r="AV27" s="5"/>
      <c r="AW27" s="5" t="str">
        <f>VLOOKUP($B27,'[1]15.TTGDSK'!$B$6:$S$54,16,0)</f>
        <v/>
      </c>
      <c r="AX27" s="5">
        <f>VLOOKUP($B27,'[1]16.BCĐC (LT)'!$B$6:$T$45,10,0)</f>
        <v>5.5</v>
      </c>
      <c r="AY27" s="5"/>
      <c r="AZ27" s="5" t="str">
        <f>VLOOKUP($B27,'[1]16.BCĐC (LT)'!$B$6:$T$45,16,0)</f>
        <v/>
      </c>
      <c r="BA27" s="5">
        <f>VLOOKUP($B27,'[1]17.SHDT'!$B$6:$T$44,10,0)</f>
        <v>7</v>
      </c>
      <c r="BB27" s="5"/>
      <c r="BC27" s="5" t="str">
        <f>VLOOKUP($B27,'[1]17.SHDT'!$B$6:$T$44,16,0)</f>
        <v/>
      </c>
      <c r="BD27" s="5">
        <f>VLOOKUP($B27,'[1]18.KTD'!$B$6:$T$44,10,0)</f>
        <v>6.2</v>
      </c>
      <c r="BE27" s="5"/>
      <c r="BF27" s="5" t="str">
        <f>VLOOKUP($B27,'[1]18.KTD'!$B$6:$T$44,16,0)</f>
        <v/>
      </c>
      <c r="BG27" s="5">
        <f>VLOOKUP($B27,'[1]19.BCĐC (TH)'!$B$6:$U$45,10,0)</f>
        <v>8</v>
      </c>
      <c r="BH27" s="5"/>
      <c r="BI27" s="5" t="str">
        <f>VLOOKUP($B27,'[1]19.BCĐC (TH)'!$B$6:$U$45,16,0)</f>
        <v/>
      </c>
      <c r="BJ27" s="5">
        <f>VLOOKUP($B27,'[1]20.HH 1 (LT)'!$B$6:$T$41,10,0)</f>
        <v>9</v>
      </c>
      <c r="BK27" s="5"/>
      <c r="BL27" s="5" t="str">
        <f>VLOOKUP($B27,'[1]20.HH 1 (LT)'!$B$6:$T$41,16,0)</f>
        <v/>
      </c>
      <c r="BM27" s="5">
        <f>VLOOKUP($B27,'[1]21.HH 1 (TH) '!$B$6:$T$42,10,0)</f>
        <v>10</v>
      </c>
      <c r="BN27" s="5"/>
      <c r="BO27" s="5" t="str">
        <f>VLOOKUP($B27,'[1]21.HH 1 (TH) '!$B$6:$T$42,16,0)</f>
        <v/>
      </c>
      <c r="BP27" s="5">
        <f>VLOOKUP($B27,'[1]14.AVGT 3'!$B$6:$Y$56,10,0)</f>
        <v>6.2</v>
      </c>
      <c r="BQ27" s="5"/>
      <c r="BR27" s="5" t="str">
        <f>VLOOKUP($B27,'[1]14.AVGT 3'!$B$6:$Y$56,16,0)</f>
        <v/>
      </c>
      <c r="BS27" s="5">
        <f>VLOOKUP($B27,'[1]22.HHC'!$B$6:$T$44,10,0)</f>
        <v>6.5</v>
      </c>
      <c r="BT27" s="5"/>
      <c r="BU27" s="5" t="str">
        <f>VLOOKUP($B27,'[1]22.HHC'!$B$6:$T$44,16,0)</f>
        <v/>
      </c>
      <c r="BV27" s="5">
        <f>VLOOKUP($B27,'[1]23.TCQLYT'!$B$6:$T$41,10,0)</f>
        <v>7.3</v>
      </c>
      <c r="BW27" s="5"/>
      <c r="BX27" s="5" t="str">
        <f>VLOOKUP($B27,'[1]23.TCQLYT'!$B$6:$T$41,16,0)</f>
        <v/>
      </c>
      <c r="BY27" s="5">
        <f>VLOOKUP($B27,'[1]28.TVD(LT) '!$B$6:$T$42,10,0)</f>
        <v>6</v>
      </c>
      <c r="BZ27" s="5"/>
      <c r="CA27" s="5" t="str">
        <f>VLOOKUP($B27,'[1]28.TVD(LT) '!$B$6:$T$42,16,0)</f>
        <v/>
      </c>
      <c r="CB27" s="5">
        <f>VLOOKUP($B27,'[1]25.THTV'!$B$6:$T$45,10,0)</f>
        <v>2</v>
      </c>
      <c r="CC27" s="5">
        <f>VLOOKUP($B27,'[1]25.THTV'!$B$6:$T$45,12,0)</f>
        <v>7</v>
      </c>
      <c r="CD27" s="5" t="str">
        <f>VLOOKUP($B27,'[1]25.THTV'!$B$6:$T$45,16,0)</f>
        <v/>
      </c>
      <c r="CE27" s="5">
        <f>VLOOKUP($B27,'[1]27.DXHH'!$B$6:$T$45,10,0)</f>
        <v>6.6</v>
      </c>
      <c r="CF27" s="5"/>
      <c r="CG27" s="5" t="str">
        <f>VLOOKUP($B27,'[1]27.DXHH'!$B$6:$T$45,16,0)</f>
        <v/>
      </c>
      <c r="CH27" s="5">
        <f>VLOOKUP($B27,'[1]30.HHPT2'!$B$6:$T$44,10,0)</f>
        <v>4.2</v>
      </c>
      <c r="CI27" s="5">
        <f>VLOOKUP($B27,'[1]30.HHPT2'!$B$6:$T$44,12,0)</f>
        <v>7</v>
      </c>
      <c r="CJ27" s="5" t="str">
        <f>VLOOKUP($B27,'[1]30.HHPT2'!$B$6:$T$44,16,0)</f>
        <v/>
      </c>
      <c r="CK27" s="5">
        <f>VLOOKUP($B27,'[1]26.THHPT2'!$B$6:$T$42,10,0)</f>
        <v>8</v>
      </c>
      <c r="CL27" s="5"/>
      <c r="CM27" s="5" t="str">
        <f>VLOOKUP($B27,'[1]26.THHPT2'!$B$6:$T$42,16,0)</f>
        <v/>
      </c>
      <c r="CN27" s="5">
        <f>VLOOKUP($B27,'[1]29.HD1'!$B$6:$T$50,10,0)</f>
        <v>5.7</v>
      </c>
      <c r="CO27" s="5"/>
      <c r="CP27" s="5" t="str">
        <f>VLOOKUP($B27,'[1]29.HD1'!$B$6:$T$50,16,0)</f>
        <v/>
      </c>
      <c r="CQ27" s="5">
        <f>VLOOKUP($B27,'[1]31.HS'!$B$6:$S$45,10,0)</f>
        <v>3.7</v>
      </c>
      <c r="CR27" s="5">
        <f>VLOOKUP($B27,'[1]31.HS'!$B$6:$S$45,12,0)</f>
        <v>5</v>
      </c>
      <c r="CS27" s="5" t="str">
        <f>VLOOKUP($B27,'[1]31.HS'!$B$6:$S$45,16,0)</f>
        <v/>
      </c>
      <c r="CT27" s="5">
        <f>VLOOKUP($B27,'[1]29.AVGT4'!$B$6:$T$47,10,0)</f>
        <v>6.7</v>
      </c>
      <c r="CU27" s="5"/>
      <c r="CV27" s="5" t="str">
        <f>VLOOKUP($B27,'[1]29.AVGT4'!$B$6:$T$47,16,0)</f>
        <v/>
      </c>
      <c r="CW27" s="5">
        <f>VLOOKUP($B27,'[1]32.KNT(LT)'!$B$6:$U$43,10,0)</f>
        <v>9</v>
      </c>
      <c r="CX27" s="5"/>
      <c r="CY27" s="5" t="str">
        <f>VLOOKUP($B27,'[1]32.KNT(LT)'!$B$6:$U$43,16,0)</f>
        <v/>
      </c>
      <c r="CZ27" s="5">
        <f>VLOOKUP($B27,'[1]33.KNT (TH)'!$B$6:$T$41,10,0)</f>
        <v>5</v>
      </c>
      <c r="DA27" s="5"/>
      <c r="DB27" s="5" t="str">
        <f>VLOOKUP($B27,'[1]33.KNT (TH)'!$B$6:$T$41,16,0)</f>
        <v/>
      </c>
      <c r="DC27" s="5">
        <f>VLOOKUP($B27,'[1]34.DƯỢC LIỆU 1 (LT)'!$B$6:$T$42,10,0)</f>
        <v>8</v>
      </c>
      <c r="DD27" s="5"/>
      <c r="DE27" s="5" t="str">
        <f>VLOOKUP($B27,'[1]34.DƯỢC LIỆU 1 (LT)'!$B$6:$T$42,16,0)</f>
        <v/>
      </c>
      <c r="DF27" s="5">
        <f>VLOOKUP($B27,'[1]35.DƯỢC LIỆU 1 (TH)'!$B$6:$T$45,10,0)</f>
        <v>7.5</v>
      </c>
      <c r="DG27" s="5"/>
      <c r="DH27" s="5" t="str">
        <f>VLOOKUP($B27,'[1]34.DƯỢC LIỆU 1 (LT)'!$B$6:$T$42,16,0)</f>
        <v/>
      </c>
      <c r="DI27" s="5">
        <f>VLOOKUP($B27,'[1]36.BQT'!$B$6:$T$42,10,0)</f>
        <v>7.5</v>
      </c>
      <c r="DJ27" s="5"/>
      <c r="DK27" s="5" t="str">
        <f>VLOOKUP($B27,'[1]36.BQT'!$B$6:$T$42,16,0)</f>
        <v/>
      </c>
      <c r="DL27" s="5">
        <f>VLOOKUP($B27,'[1]37.BÀO CHẾ 2 (LT)'!$B$6:$T$41,10,0)</f>
        <v>6.5</v>
      </c>
      <c r="DM27" s="5"/>
      <c r="DN27" s="5" t="str">
        <f>VLOOKUP($B27,'[1]37.BÀO CHẾ 2 (LT)'!$B$6:$T$41,16,0)</f>
        <v/>
      </c>
      <c r="DO27" s="5">
        <f>VLOOKUP($B27,'[1]38.BÀO CHẾ 2 (TH)'!$B$6:$T$42,10,0)</f>
        <v>6</v>
      </c>
      <c r="DP27" s="5"/>
      <c r="DQ27" s="5" t="str">
        <f>VLOOKUP($B27,'[1]38.BÀO CHẾ 2 (TH)'!$B$6:$T$42,16,0)</f>
        <v/>
      </c>
      <c r="DR27" s="5">
        <f>VLOOKUP($B27,'[1]39.PCD'!$B$6:$U$43,10,0)</f>
        <v>8.4</v>
      </c>
      <c r="DS27" s="5"/>
      <c r="DT27" s="5" t="str">
        <f>VLOOKUP($B27,'[1]39.PCD'!$B$6:$U$43,16,0)</f>
        <v/>
      </c>
      <c r="DU27" s="5">
        <f>VLOOKUP($B27,'[1]40.DƯỢC LIỆU 2 (LT)'!$B$6:$T$42,10,0)</f>
        <v>7</v>
      </c>
      <c r="DV27" s="5"/>
      <c r="DW27" s="5" t="str">
        <f>VLOOKUP($B27,'[1]40.DƯỢC LIỆU 2 (LT)'!$B$6:$T$42,16,0)</f>
        <v/>
      </c>
      <c r="DX27" s="5">
        <f>VLOOKUP($B27,'[1]41.DƯỢC LÝ 2'!$B$6:$T$43,10,0)</f>
        <v>8.5</v>
      </c>
      <c r="DY27" s="5"/>
      <c r="DZ27" s="5" t="str">
        <f>VLOOKUP($B27,'[1]41.DƯỢC LÝ 2'!$B$6:$T$43,16,0)</f>
        <v/>
      </c>
      <c r="EA27" s="5"/>
      <c r="EB27" s="5"/>
      <c r="EC27" s="5"/>
      <c r="ED27" s="5">
        <f>VLOOKUP($B27,'[1]43.HD2 (LT)'!$B$6:$T$44,10,0)</f>
        <v>7</v>
      </c>
      <c r="EE27" s="5"/>
      <c r="EF27" s="5" t="str">
        <f>VLOOKUP($B27,'[1]43.HD2 (LT)'!$B$6:$T$44,16,0)</f>
        <v/>
      </c>
      <c r="EG27" s="5"/>
      <c r="EH27" s="5"/>
      <c r="EI27" s="5"/>
      <c r="EJ27" s="5"/>
      <c r="EK27" s="5"/>
      <c r="EL27" s="5"/>
    </row>
    <row r="28" spans="1:142" ht="24.95" customHeight="1" x14ac:dyDescent="0.25">
      <c r="A28" s="13">
        <v>25</v>
      </c>
      <c r="B28" s="39" t="s">
        <v>173</v>
      </c>
      <c r="C28" s="21" t="s">
        <v>174</v>
      </c>
      <c r="D28" s="22" t="s">
        <v>58</v>
      </c>
      <c r="E28" s="40" t="s">
        <v>71</v>
      </c>
      <c r="F28" s="44" t="s">
        <v>175</v>
      </c>
      <c r="G28" s="42" t="s">
        <v>82</v>
      </c>
      <c r="H28" s="5">
        <f>VLOOKUP($B28,'[1]1.AVGT1'!$B$6:$T$45,10,0)</f>
        <v>6.1</v>
      </c>
      <c r="I28" s="5"/>
      <c r="J28" s="5" t="str">
        <f>VLOOKUP($B28,'[1]1.AVGT1'!$B$6:$T$45,16,0)</f>
        <v/>
      </c>
      <c r="K28" s="5">
        <f>VLOOKUP($B28,'[1]2.CTRI'!$B$6:$T$45,10,0)</f>
        <v>6</v>
      </c>
      <c r="L28" s="5"/>
      <c r="M28" s="5" t="str">
        <f>VLOOKUP($B28,'[1]2.CTRI'!$B$6:$T$45,16,0)</f>
        <v/>
      </c>
      <c r="N28" s="5">
        <f>VLOOKUP($B28,'[1]3.PLUAT'!$B$6:$U$44,10,0)</f>
        <v>6</v>
      </c>
      <c r="O28" s="5"/>
      <c r="P28" s="5" t="str">
        <f>VLOOKUP($B28,'[1]3.PLUAT'!$B$6:$U$44,16,0)</f>
        <v/>
      </c>
      <c r="Q28" s="5">
        <f>VLOOKUP($B28,'[1]4.THOC'!$B$6:$T$45,10,0)</f>
        <v>7</v>
      </c>
      <c r="R28" s="5"/>
      <c r="S28" s="5" t="str">
        <f>VLOOKUP($B28,'[1]4.THOC'!$B$6:$T$45,16,0)</f>
        <v/>
      </c>
      <c r="T28" s="5">
        <f>VLOOKUP($B28,'[1]6.GDTC'!$B$6:$T$44,10,0)</f>
        <v>9</v>
      </c>
      <c r="U28" s="5"/>
      <c r="V28" s="5" t="str">
        <f>VLOOKUP($B28,'[1]6.GDTC'!$B$6:$T$44,16,0)</f>
        <v/>
      </c>
      <c r="W28" s="5">
        <f>VLOOKUP($B28,'[1]5.GDQP'!$B$6:$X$45,10,0)</f>
        <v>6.4</v>
      </c>
      <c r="X28" s="5"/>
      <c r="Y28" s="5" t="str">
        <f>VLOOKUP($B28,'[1]5.GDQP'!$B$6:$X$45,16,0)</f>
        <v/>
      </c>
      <c r="Z28" s="5">
        <f>VLOOKUP($B28,'[1]7.VLĐC-LS'!$B$6:$T$44,10,0)</f>
        <v>5.2</v>
      </c>
      <c r="AA28" s="5"/>
      <c r="AB28" s="5" t="str">
        <f>VLOOKUP($B28,'[1]7.VLĐC-LS'!$B$6:$T$44,16,0)</f>
        <v/>
      </c>
      <c r="AC28" s="5">
        <f>VLOOKUP($B28,'[1]8.TXSTK'!$B$6:$T$44,10,0)</f>
        <v>8</v>
      </c>
      <c r="AD28" s="5"/>
      <c r="AE28" s="5" t="str">
        <f>VLOOKUP($B28,'[1]8.TXSTK'!$B$6:$T$44,16,0)</f>
        <v/>
      </c>
      <c r="AF28" s="5">
        <f>VLOOKUP($B28,'[1]9.VS-KS'!$B$6:$T$444,10,0)</f>
        <v>6</v>
      </c>
      <c r="AG28" s="5"/>
      <c r="AH28" s="5" t="str">
        <f>VLOOKUP($B28,'[1]9.VS-KS'!$B$6:$T$444,16,0)</f>
        <v/>
      </c>
      <c r="AI28" s="5">
        <f>VLOOKUP($B28,'[1]10.HĐC-VC'!$B$6:$T$44,10,0)</f>
        <v>7</v>
      </c>
      <c r="AJ28" s="5"/>
      <c r="AK28" s="5" t="str">
        <f>VLOOKUP($B28,'[1]10.HĐC-VC'!$B$6:$T$44,16,0)</f>
        <v/>
      </c>
      <c r="AL28" s="5">
        <f>VLOOKUP($B28,'[1]12.AVGT 2'!$B$6:$T$41,10,0)</f>
        <v>4.2</v>
      </c>
      <c r="AM28" s="5">
        <f>VLOOKUP($B28,'[1]12.AVGT 2'!$B$6:$T$41,12,0)</f>
        <v>3.4</v>
      </c>
      <c r="AN28" s="6" t="str">
        <f>VLOOKUP($B28,'[1]12.AVGT 2'!$B$6:$T$41,16,0)</f>
        <v>Học lại</v>
      </c>
      <c r="AO28" s="5">
        <f>VLOOKUP($B28,'[1]11.GPSL'!$B$6:$T$45,10,0)</f>
        <v>7</v>
      </c>
      <c r="AP28" s="5"/>
      <c r="AQ28" s="5" t="str">
        <f>VLOOKUP($B28,'[1]11.GPSL'!$B$6:$T$45,16,0)</f>
        <v/>
      </c>
      <c r="AR28" s="5">
        <f>VLOOKUP($B28,'[1]13.ĐVTT'!$B$6:$T$50,10,0)</f>
        <v>6.5</v>
      </c>
      <c r="AS28" s="5"/>
      <c r="AT28" s="5" t="str">
        <f>VLOOKUP($B28,'[1]13.ĐVTT'!$B$6:$T$50,16,0)</f>
        <v/>
      </c>
      <c r="AU28" s="5">
        <f>VLOOKUP($B28,'[1]15.TTGDSK'!$B$6:$S$54,10,0)</f>
        <v>6.3</v>
      </c>
      <c r="AV28" s="5"/>
      <c r="AW28" s="5" t="str">
        <f>VLOOKUP($B28,'[1]15.TTGDSK'!$B$6:$S$54,16,0)</f>
        <v/>
      </c>
      <c r="AX28" s="5">
        <f>VLOOKUP($B28,'[1]16.BCĐC (LT)'!$B$6:$T$45,10,0)</f>
        <v>7</v>
      </c>
      <c r="AY28" s="5"/>
      <c r="AZ28" s="5" t="str">
        <f>VLOOKUP($B28,'[1]16.BCĐC (LT)'!$B$6:$T$45,16,0)</f>
        <v/>
      </c>
      <c r="BA28" s="5">
        <f>VLOOKUP($B28,'[1]17.SHDT'!$B$6:$T$44,10,0)</f>
        <v>4</v>
      </c>
      <c r="BB28" s="5">
        <f>VLOOKUP($B28,'[1]17.SHDT'!$B$6:$T$44,12,0)</f>
        <v>3</v>
      </c>
      <c r="BC28" s="6" t="str">
        <f>VLOOKUP($B28,'[1]17.SHDT'!$B$6:$T$44,16,0)</f>
        <v>Học lại</v>
      </c>
      <c r="BD28" s="5">
        <f>VLOOKUP($B28,'[1]18.KTD'!$B$6:$T$44,10,0)</f>
        <v>9</v>
      </c>
      <c r="BE28" s="5"/>
      <c r="BF28" s="5" t="str">
        <f>VLOOKUP($B28,'[1]18.KTD'!$B$6:$T$44,16,0)</f>
        <v/>
      </c>
      <c r="BG28" s="5">
        <f>VLOOKUP($B28,'[1]19.BCĐC (TH)'!$B$6:$U$45,10,0)</f>
        <v>8</v>
      </c>
      <c r="BH28" s="5"/>
      <c r="BI28" s="5" t="str">
        <f>VLOOKUP($B28,'[1]19.BCĐC (TH)'!$B$6:$U$45,16,0)</f>
        <v/>
      </c>
      <c r="BJ28" s="5">
        <f>VLOOKUP($B28,'[1]20.HH 1 (LT)'!$B$6:$T$41,10,0)</f>
        <v>8</v>
      </c>
      <c r="BK28" s="5"/>
      <c r="BL28" s="5" t="str">
        <f>VLOOKUP($B28,'[1]20.HH 1 (LT)'!$B$6:$T$41,16,0)</f>
        <v/>
      </c>
      <c r="BM28" s="5">
        <f>VLOOKUP($B28,'[1]21.HH 1 (TH) '!$B$6:$T$42,10,0)</f>
        <v>7</v>
      </c>
      <c r="BN28" s="5"/>
      <c r="BO28" s="5" t="str">
        <f>VLOOKUP($B28,'[1]21.HH 1 (TH) '!$B$6:$T$42,16,0)</f>
        <v/>
      </c>
      <c r="BP28" s="5">
        <f>VLOOKUP($B28,'[1]14.AVGT 3'!$B$6:$Y$56,10,0)</f>
        <v>6</v>
      </c>
      <c r="BQ28" s="5"/>
      <c r="BR28" s="5" t="str">
        <f>VLOOKUP($B28,'[1]14.AVGT 3'!$B$6:$Y$56,16,0)</f>
        <v/>
      </c>
      <c r="BS28" s="5">
        <f>VLOOKUP($B28,'[1]22.HHC'!$B$6:$T$44,10,0)</f>
        <v>6.5</v>
      </c>
      <c r="BT28" s="5"/>
      <c r="BU28" s="5" t="str">
        <f>VLOOKUP($B28,'[1]22.HHC'!$B$6:$T$44,16,0)</f>
        <v/>
      </c>
      <c r="BV28" s="5">
        <f>VLOOKUP($B28,'[1]23.TCQLYT'!$B$6:$T$41,10,0)</f>
        <v>7.7</v>
      </c>
      <c r="BW28" s="5"/>
      <c r="BX28" s="5" t="str">
        <f>VLOOKUP($B28,'[1]23.TCQLYT'!$B$6:$T$41,16,0)</f>
        <v/>
      </c>
      <c r="BY28" s="5">
        <f>VLOOKUP($B28,'[1]28.TVD(LT) '!$B$6:$T$42,10,0)</f>
        <v>8</v>
      </c>
      <c r="BZ28" s="5"/>
      <c r="CA28" s="5" t="str">
        <f>VLOOKUP($B28,'[1]28.TVD(LT) '!$B$6:$T$42,16,0)</f>
        <v/>
      </c>
      <c r="CB28" s="5">
        <f>VLOOKUP($B28,'[1]25.THTV'!$B$6:$T$45,10,0)</f>
        <v>8</v>
      </c>
      <c r="CC28" s="5"/>
      <c r="CD28" s="5" t="str">
        <f>VLOOKUP($B28,'[1]25.THTV'!$B$6:$T$45,16,0)</f>
        <v/>
      </c>
      <c r="CE28" s="5">
        <f>VLOOKUP($B28,'[1]27.DXHH'!$B$6:$T$45,10,0)</f>
        <v>6.8</v>
      </c>
      <c r="CF28" s="5"/>
      <c r="CG28" s="5" t="str">
        <f>VLOOKUP($B28,'[1]27.DXHH'!$B$6:$T$45,16,0)</f>
        <v/>
      </c>
      <c r="CH28" s="5">
        <f>VLOOKUP($B28,'[1]30.HHPT2'!$B$6:$T$44,10,0)</f>
        <v>7.2</v>
      </c>
      <c r="CI28" s="5"/>
      <c r="CJ28" s="5" t="str">
        <f>VLOOKUP($B28,'[1]30.HHPT2'!$B$6:$T$44,16,0)</f>
        <v/>
      </c>
      <c r="CK28" s="5">
        <f>VLOOKUP($B28,'[1]26.THHPT2'!$B$6:$T$42,10,0)</f>
        <v>7.5</v>
      </c>
      <c r="CL28" s="5"/>
      <c r="CM28" s="5" t="str">
        <f>VLOOKUP($B28,'[1]26.THHPT2'!$B$6:$T$42,16,0)</f>
        <v/>
      </c>
      <c r="CN28" s="5">
        <f>VLOOKUP($B28,'[1]29.HD1'!$B$6:$T$50,10,0)</f>
        <v>6.8</v>
      </c>
      <c r="CO28" s="5"/>
      <c r="CP28" s="5" t="str">
        <f>VLOOKUP($B28,'[1]29.HD1'!$B$6:$T$50,16,0)</f>
        <v/>
      </c>
      <c r="CQ28" s="5">
        <f>VLOOKUP($B28,'[1]31.HS'!$B$6:$S$45,10,0)</f>
        <v>8.5</v>
      </c>
      <c r="CR28" s="5"/>
      <c r="CS28" s="5" t="str">
        <f>VLOOKUP($B28,'[1]31.HS'!$B$6:$S$45,16,0)</f>
        <v/>
      </c>
      <c r="CT28" s="5"/>
      <c r="CU28" s="5"/>
      <c r="CV28" s="6" t="s">
        <v>11</v>
      </c>
      <c r="CW28" s="5">
        <f>VLOOKUP($B28,'[1]32.KNT(LT)'!$B$6:$U$43,10,0)</f>
        <v>8</v>
      </c>
      <c r="CX28" s="5"/>
      <c r="CY28" s="5" t="str">
        <f>VLOOKUP($B28,'[1]32.KNT(LT)'!$B$6:$U$43,16,0)</f>
        <v/>
      </c>
      <c r="CZ28" s="5">
        <f>VLOOKUP($B28,'[1]33.KNT (TH)'!$B$6:$T$41,10,0)</f>
        <v>7</v>
      </c>
      <c r="DA28" s="5"/>
      <c r="DB28" s="5" t="str">
        <f>VLOOKUP($B28,'[1]33.KNT (TH)'!$B$6:$T$41,16,0)</f>
        <v/>
      </c>
      <c r="DC28" s="5">
        <f>VLOOKUP($B28,'[1]34.DƯỢC LIỆU 1 (LT)'!$B$6:$T$42,10,0)</f>
        <v>7.5</v>
      </c>
      <c r="DD28" s="5"/>
      <c r="DE28" s="5" t="str">
        <f>VLOOKUP($B28,'[1]34.DƯỢC LIỆU 1 (LT)'!$B$6:$T$42,16,0)</f>
        <v/>
      </c>
      <c r="DF28" s="5">
        <f>VLOOKUP($B28,'[1]35.DƯỢC LIỆU 1 (TH)'!$B$6:$T$45,10,0)</f>
        <v>7</v>
      </c>
      <c r="DG28" s="5"/>
      <c r="DH28" s="5" t="str">
        <f>VLOOKUP($B28,'[1]34.DƯỢC LIỆU 1 (LT)'!$B$6:$T$42,16,0)</f>
        <v/>
      </c>
      <c r="DI28" s="5">
        <f>VLOOKUP($B28,'[1]36.BQT'!$B$6:$T$42,10,0)</f>
        <v>7.5</v>
      </c>
      <c r="DJ28" s="5"/>
      <c r="DK28" s="5" t="str">
        <f>VLOOKUP($B28,'[1]36.BQT'!$B$6:$T$42,16,0)</f>
        <v/>
      </c>
      <c r="DL28" s="5">
        <f>VLOOKUP($B28,'[1]37.BÀO CHẾ 2 (LT)'!$B$6:$T$41,10,0)</f>
        <v>5.5</v>
      </c>
      <c r="DM28" s="5"/>
      <c r="DN28" s="5" t="str">
        <f>VLOOKUP($B28,'[1]37.BÀO CHẾ 2 (LT)'!$B$6:$T$41,16,0)</f>
        <v/>
      </c>
      <c r="DO28" s="5">
        <f>VLOOKUP($B28,'[1]38.BÀO CHẾ 2 (TH)'!$B$6:$T$42,10,0)</f>
        <v>7</v>
      </c>
      <c r="DP28" s="5"/>
      <c r="DQ28" s="5" t="str">
        <f>VLOOKUP($B28,'[1]38.BÀO CHẾ 2 (TH)'!$B$6:$T$42,16,0)</f>
        <v/>
      </c>
      <c r="DR28" s="5">
        <f>VLOOKUP($B28,'[1]39.PCD'!$B$6:$U$43,10,0)</f>
        <v>8.6</v>
      </c>
      <c r="DS28" s="5"/>
      <c r="DT28" s="5" t="str">
        <f>VLOOKUP($B28,'[1]39.PCD'!$B$6:$U$43,16,0)</f>
        <v/>
      </c>
      <c r="DU28" s="5">
        <f>VLOOKUP($B28,'[1]40.DƯỢC LIỆU 2 (LT)'!$B$6:$T$42,10,0)</f>
        <v>7.5</v>
      </c>
      <c r="DV28" s="5"/>
      <c r="DW28" s="5" t="str">
        <f>VLOOKUP($B28,'[1]40.DƯỢC LIỆU 2 (LT)'!$B$6:$T$42,16,0)</f>
        <v/>
      </c>
      <c r="DX28" s="5">
        <f>VLOOKUP($B28,'[1]41.DƯỢC LÝ 2'!$B$6:$T$43,10,0)</f>
        <v>8.5</v>
      </c>
      <c r="DY28" s="5"/>
      <c r="DZ28" s="5" t="str">
        <f>VLOOKUP($B28,'[1]41.DƯỢC LÝ 2'!$B$6:$T$43,16,0)</f>
        <v/>
      </c>
      <c r="EA28" s="5"/>
      <c r="EB28" s="5"/>
      <c r="EC28" s="5"/>
      <c r="ED28" s="5">
        <f>VLOOKUP($B28,'[1]43.HD2 (LT)'!$B$6:$T$44,10,0)</f>
        <v>7.3</v>
      </c>
      <c r="EE28" s="5"/>
      <c r="EF28" s="5" t="str">
        <f>VLOOKUP($B28,'[1]43.HD2 (LT)'!$B$6:$T$44,16,0)</f>
        <v/>
      </c>
      <c r="EG28" s="5"/>
      <c r="EH28" s="5"/>
      <c r="EI28" s="5"/>
      <c r="EJ28" s="5"/>
      <c r="EK28" s="5"/>
      <c r="EL28" s="5"/>
    </row>
    <row r="29" spans="1:142" ht="24.95" customHeight="1" x14ac:dyDescent="0.25">
      <c r="A29" s="13">
        <v>26</v>
      </c>
      <c r="B29" s="39" t="s">
        <v>176</v>
      </c>
      <c r="C29" s="21" t="s">
        <v>177</v>
      </c>
      <c r="D29" s="22" t="s">
        <v>178</v>
      </c>
      <c r="E29" s="40" t="s">
        <v>73</v>
      </c>
      <c r="F29" s="44" t="s">
        <v>175</v>
      </c>
      <c r="G29" s="42" t="s">
        <v>83</v>
      </c>
      <c r="H29" s="5">
        <f>VLOOKUP($B29,'[1]1.AVGT1'!$B$6:$T$45,10,0)</f>
        <v>5.9</v>
      </c>
      <c r="I29" s="5"/>
      <c r="J29" s="5" t="str">
        <f>VLOOKUP($B29,'[1]1.AVGT1'!$B$6:$T$45,16,0)</f>
        <v/>
      </c>
      <c r="K29" s="5">
        <f>VLOOKUP($B29,'[1]2.CTRI'!$B$6:$T$45,10,0)</f>
        <v>8</v>
      </c>
      <c r="L29" s="5"/>
      <c r="M29" s="5" t="str">
        <f>VLOOKUP($B29,'[1]2.CTRI'!$B$6:$T$45,16,0)</f>
        <v/>
      </c>
      <c r="N29" s="5">
        <f>VLOOKUP($B29,'[1]3.PLUAT'!$B$6:$U$44,10,0)</f>
        <v>5</v>
      </c>
      <c r="O29" s="5"/>
      <c r="P29" s="5" t="str">
        <f>VLOOKUP($B29,'[1]3.PLUAT'!$B$6:$U$44,16,0)</f>
        <v/>
      </c>
      <c r="Q29" s="5">
        <f>VLOOKUP($B29,'[1]4.THOC'!$B$6:$T$45,10,0)</f>
        <v>9</v>
      </c>
      <c r="R29" s="5"/>
      <c r="S29" s="5" t="str">
        <f>VLOOKUP($B29,'[1]4.THOC'!$B$6:$T$45,16,0)</f>
        <v/>
      </c>
      <c r="T29" s="5">
        <f>VLOOKUP($B29,'[1]6.GDTC'!$B$6:$T$44,10,0)</f>
        <v>7</v>
      </c>
      <c r="U29" s="5"/>
      <c r="V29" s="5" t="str">
        <f>VLOOKUP($B29,'[1]6.GDTC'!$B$6:$T$44,16,0)</f>
        <v/>
      </c>
      <c r="W29" s="5">
        <f>VLOOKUP($B29,'[1]5.GDQP'!$B$6:$X$45,10,0)</f>
        <v>6.5</v>
      </c>
      <c r="X29" s="5"/>
      <c r="Y29" s="5" t="str">
        <f>VLOOKUP($B29,'[1]5.GDQP'!$B$6:$X$45,16,0)</f>
        <v/>
      </c>
      <c r="Z29" s="5">
        <f>VLOOKUP($B29,'[1]7.VLĐC-LS'!$B$6:$T$44,10,0)</f>
        <v>10</v>
      </c>
      <c r="AA29" s="5"/>
      <c r="AB29" s="5" t="str">
        <f>VLOOKUP($B29,'[1]7.VLĐC-LS'!$B$6:$T$44,16,0)</f>
        <v/>
      </c>
      <c r="AC29" s="5">
        <f>VLOOKUP($B29,'[1]8.TXSTK'!$B$6:$T$44,10,0)</f>
        <v>9</v>
      </c>
      <c r="AD29" s="5"/>
      <c r="AE29" s="5" t="str">
        <f>VLOOKUP($B29,'[1]8.TXSTK'!$B$6:$T$44,16,0)</f>
        <v/>
      </c>
      <c r="AF29" s="5">
        <f>VLOOKUP($B29,'[1]9.VS-KS'!$B$6:$T$444,10,0)</f>
        <v>8</v>
      </c>
      <c r="AG29" s="5"/>
      <c r="AH29" s="5" t="str">
        <f>VLOOKUP($B29,'[1]9.VS-KS'!$B$6:$T$444,16,0)</f>
        <v/>
      </c>
      <c r="AI29" s="5">
        <f>VLOOKUP($B29,'[1]10.HĐC-VC'!$B$6:$T$44,10,0)</f>
        <v>7</v>
      </c>
      <c r="AJ29" s="5"/>
      <c r="AK29" s="5" t="str">
        <f>VLOOKUP($B29,'[1]10.HĐC-VC'!$B$6:$T$44,16,0)</f>
        <v/>
      </c>
      <c r="AL29" s="5">
        <f>VLOOKUP($B29,'[1]12.AVGT 2'!$B$6:$T$41,10,0)</f>
        <v>5.0999999999999996</v>
      </c>
      <c r="AM29" s="5">
        <f>VLOOKUP($B29,'[1]12.AVGT 2'!$B$6:$T$41,12,0)</f>
        <v>4.7</v>
      </c>
      <c r="AN29" s="6" t="str">
        <f>VLOOKUP($B29,'[1]12.AVGT 2'!$B$6:$T$41,16,0)</f>
        <v>Học lại</v>
      </c>
      <c r="AO29" s="5">
        <f>VLOOKUP($B29,'[1]11.GPSL'!$B$6:$T$45,10,0)</f>
        <v>8</v>
      </c>
      <c r="AP29" s="5"/>
      <c r="AQ29" s="5" t="str">
        <f>VLOOKUP($B29,'[1]11.GPSL'!$B$6:$T$45,16,0)</f>
        <v/>
      </c>
      <c r="AR29" s="5">
        <f>VLOOKUP($B29,'[1]13.ĐVTT'!$B$6:$T$50,10,0)</f>
        <v>7.5</v>
      </c>
      <c r="AS29" s="5"/>
      <c r="AT29" s="5" t="str">
        <f>VLOOKUP($B29,'[1]13.ĐVTT'!$B$6:$T$50,16,0)</f>
        <v/>
      </c>
      <c r="AU29" s="5">
        <f>VLOOKUP($B29,'[1]15.TTGDSK'!$B$6:$S$54,10,0)</f>
        <v>8.1999999999999993</v>
      </c>
      <c r="AV29" s="5"/>
      <c r="AW29" s="5" t="str">
        <f>VLOOKUP($B29,'[1]15.TTGDSK'!$B$6:$S$54,16,0)</f>
        <v/>
      </c>
      <c r="AX29" s="5">
        <f>VLOOKUP($B29,'[1]16.BCĐC (LT)'!$B$6:$T$45,10,0)</f>
        <v>5</v>
      </c>
      <c r="AY29" s="5"/>
      <c r="AZ29" s="5" t="str">
        <f>VLOOKUP($B29,'[1]16.BCĐC (LT)'!$B$6:$T$45,16,0)</f>
        <v/>
      </c>
      <c r="BA29" s="5">
        <f>VLOOKUP($B29,'[1]17.SHDT'!$B$6:$T$44,10,0)</f>
        <v>7.5</v>
      </c>
      <c r="BB29" s="5"/>
      <c r="BC29" s="5" t="str">
        <f>VLOOKUP($B29,'[1]17.SHDT'!$B$6:$T$44,16,0)</f>
        <v/>
      </c>
      <c r="BD29" s="5">
        <f>VLOOKUP($B29,'[1]18.KTD'!$B$6:$T$44,10,0)</f>
        <v>6.6</v>
      </c>
      <c r="BE29" s="5"/>
      <c r="BF29" s="5" t="str">
        <f>VLOOKUP($B29,'[1]18.KTD'!$B$6:$T$44,16,0)</f>
        <v/>
      </c>
      <c r="BG29" s="5">
        <f>VLOOKUP($B29,'[1]19.BCĐC (TH)'!$B$6:$U$45,10,0)</f>
        <v>8.5</v>
      </c>
      <c r="BH29" s="5"/>
      <c r="BI29" s="5" t="str">
        <f>VLOOKUP($B29,'[1]19.BCĐC (TH)'!$B$6:$U$45,16,0)</f>
        <v/>
      </c>
      <c r="BJ29" s="5">
        <f>VLOOKUP($B29,'[1]20.HH 1 (LT)'!$B$6:$T$41,10,0)</f>
        <v>10</v>
      </c>
      <c r="BK29" s="5"/>
      <c r="BL29" s="5" t="str">
        <f>VLOOKUP($B29,'[1]20.HH 1 (LT)'!$B$6:$T$41,16,0)</f>
        <v/>
      </c>
      <c r="BM29" s="5">
        <f>VLOOKUP($B29,'[1]21.HH 1 (TH) '!$B$6:$T$42,10,0)</f>
        <v>10</v>
      </c>
      <c r="BN29" s="5"/>
      <c r="BO29" s="5" t="str">
        <f>VLOOKUP($B29,'[1]21.HH 1 (TH) '!$B$6:$T$42,16,0)</f>
        <v/>
      </c>
      <c r="BP29" s="5">
        <f>VLOOKUP($B29,'[1]14.AVGT 3'!$B$6:$Y$56,10,0)</f>
        <v>5.6</v>
      </c>
      <c r="BQ29" s="5"/>
      <c r="BR29" s="5" t="str">
        <f>VLOOKUP($B29,'[1]14.AVGT 3'!$B$6:$Y$56,16,0)</f>
        <v/>
      </c>
      <c r="BS29" s="5">
        <f>VLOOKUP($B29,'[1]22.HHC'!$B$6:$T$44,10,0)</f>
        <v>8.5</v>
      </c>
      <c r="BT29" s="5"/>
      <c r="BU29" s="5" t="str">
        <f>VLOOKUP($B29,'[1]22.HHC'!$B$6:$T$44,16,0)</f>
        <v/>
      </c>
      <c r="BV29" s="5">
        <f>VLOOKUP($B29,'[1]23.TCQLYT'!$B$6:$T$41,10,0)</f>
        <v>7.8</v>
      </c>
      <c r="BW29" s="5"/>
      <c r="BX29" s="5" t="str">
        <f>VLOOKUP($B29,'[1]23.TCQLYT'!$B$6:$T$41,16,0)</f>
        <v/>
      </c>
      <c r="BY29" s="5">
        <f>VLOOKUP($B29,'[1]28.TVD(LT) '!$B$6:$T$42,10,0)</f>
        <v>7</v>
      </c>
      <c r="BZ29" s="5"/>
      <c r="CA29" s="5" t="str">
        <f>VLOOKUP($B29,'[1]28.TVD(LT) '!$B$6:$T$42,16,0)</f>
        <v/>
      </c>
      <c r="CB29" s="5">
        <f>VLOOKUP($B29,'[1]25.THTV'!$B$6:$T$45,10,0)</f>
        <v>5</v>
      </c>
      <c r="CC29" s="5"/>
      <c r="CD29" s="5" t="str">
        <f>VLOOKUP($B29,'[1]25.THTV'!$B$6:$T$45,16,0)</f>
        <v/>
      </c>
      <c r="CE29" s="5">
        <f>VLOOKUP($B29,'[1]27.DXHH'!$B$6:$T$45,10,0)</f>
        <v>9</v>
      </c>
      <c r="CF29" s="5"/>
      <c r="CG29" s="5" t="str">
        <f>VLOOKUP($B29,'[1]27.DXHH'!$B$6:$T$45,16,0)</f>
        <v/>
      </c>
      <c r="CH29" s="5">
        <f>VLOOKUP($B29,'[1]30.HHPT2'!$B$6:$T$44,10,0)</f>
        <v>7.4</v>
      </c>
      <c r="CI29" s="5"/>
      <c r="CJ29" s="5" t="str">
        <f>VLOOKUP($B29,'[1]30.HHPT2'!$B$6:$T$44,16,0)</f>
        <v/>
      </c>
      <c r="CK29" s="5">
        <f>VLOOKUP($B29,'[1]26.THHPT2'!$B$6:$T$42,10,0)</f>
        <v>7</v>
      </c>
      <c r="CL29" s="5"/>
      <c r="CM29" s="5" t="str">
        <f>VLOOKUP($B29,'[1]26.THHPT2'!$B$6:$T$42,16,0)</f>
        <v/>
      </c>
      <c r="CN29" s="5">
        <f>VLOOKUP($B29,'[1]29.HD1'!$B$6:$T$50,10,0)</f>
        <v>5.0999999999999996</v>
      </c>
      <c r="CO29" s="5"/>
      <c r="CP29" s="5" t="str">
        <f>VLOOKUP($B29,'[1]29.HD1'!$B$6:$T$50,16,0)</f>
        <v/>
      </c>
      <c r="CQ29" s="5">
        <f>VLOOKUP($B29,'[1]31.HS'!$B$6:$S$45,10,0)</f>
        <v>4</v>
      </c>
      <c r="CR29" s="5">
        <f>VLOOKUP($B29,'[1]31.HS'!$B$6:$S$45,12,0)</f>
        <v>7.5</v>
      </c>
      <c r="CS29" s="5" t="str">
        <f>VLOOKUP($B29,'[1]31.HS'!$B$6:$S$45,16,0)</f>
        <v/>
      </c>
      <c r="CT29" s="5">
        <f>VLOOKUP($B29,'[1]29.AVGT4'!$B$6:$T$47,10,0)</f>
        <v>5.9</v>
      </c>
      <c r="CU29" s="5"/>
      <c r="CV29" s="5" t="str">
        <f>VLOOKUP($B29,'[1]29.AVGT4'!$B$6:$T$47,16,0)</f>
        <v/>
      </c>
      <c r="CW29" s="5">
        <f>VLOOKUP($B29,'[1]32.KNT(LT)'!$B$6:$U$43,10,0)</f>
        <v>9</v>
      </c>
      <c r="CX29" s="5"/>
      <c r="CY29" s="5" t="str">
        <f>VLOOKUP($B29,'[1]32.KNT(LT)'!$B$6:$U$43,16,0)</f>
        <v/>
      </c>
      <c r="CZ29" s="5">
        <f>VLOOKUP($B29,'[1]33.KNT (TH)'!$B$6:$T$41,10,0)</f>
        <v>8.5</v>
      </c>
      <c r="DA29" s="5"/>
      <c r="DB29" s="5" t="str">
        <f>VLOOKUP($B29,'[1]33.KNT (TH)'!$B$6:$T$41,16,0)</f>
        <v/>
      </c>
      <c r="DC29" s="5">
        <f>VLOOKUP($B29,'[1]34.DƯỢC LIỆU 1 (LT)'!$B$6:$T$42,10,0)</f>
        <v>8</v>
      </c>
      <c r="DD29" s="5"/>
      <c r="DE29" s="5" t="str">
        <f>VLOOKUP($B29,'[1]34.DƯỢC LIỆU 1 (LT)'!$B$6:$T$42,16,0)</f>
        <v/>
      </c>
      <c r="DF29" s="5">
        <f>VLOOKUP($B29,'[1]35.DƯỢC LIỆU 1 (TH)'!$B$6:$T$45,10,0)</f>
        <v>8</v>
      </c>
      <c r="DG29" s="5"/>
      <c r="DH29" s="5" t="str">
        <f>VLOOKUP($B29,'[1]34.DƯỢC LIỆU 1 (LT)'!$B$6:$T$42,16,0)</f>
        <v/>
      </c>
      <c r="DI29" s="5">
        <f>VLOOKUP($B29,'[1]36.BQT'!$B$6:$T$42,10,0)</f>
        <v>7.5</v>
      </c>
      <c r="DJ29" s="5"/>
      <c r="DK29" s="5" t="str">
        <f>VLOOKUP($B29,'[1]36.BQT'!$B$6:$T$42,16,0)</f>
        <v/>
      </c>
      <c r="DL29" s="5">
        <f>VLOOKUP($B29,'[1]37.BÀO CHẾ 2 (LT)'!$B$6:$T$41,10,0)</f>
        <v>7.5</v>
      </c>
      <c r="DM29" s="5"/>
      <c r="DN29" s="5" t="str">
        <f>VLOOKUP($B29,'[1]37.BÀO CHẾ 2 (LT)'!$B$6:$T$41,16,0)</f>
        <v/>
      </c>
      <c r="DO29" s="5">
        <f>VLOOKUP($B29,'[1]38.BÀO CHẾ 2 (TH)'!$B$6:$T$42,10,0)</f>
        <v>6.5</v>
      </c>
      <c r="DP29" s="5"/>
      <c r="DQ29" s="5" t="str">
        <f>VLOOKUP($B29,'[1]38.BÀO CHẾ 2 (TH)'!$B$6:$T$42,16,0)</f>
        <v/>
      </c>
      <c r="DR29" s="5">
        <f>VLOOKUP($B29,'[1]39.PCD'!$B$6:$U$43,10,0)</f>
        <v>8.4</v>
      </c>
      <c r="DS29" s="5"/>
      <c r="DT29" s="5" t="str">
        <f>VLOOKUP($B29,'[1]39.PCD'!$B$6:$U$43,16,0)</f>
        <v/>
      </c>
      <c r="DU29" s="5">
        <f>VLOOKUP($B29,'[1]40.DƯỢC LIỆU 2 (LT)'!$B$6:$T$42,10,0)</f>
        <v>6.5</v>
      </c>
      <c r="DV29" s="5"/>
      <c r="DW29" s="5" t="str">
        <f>VLOOKUP($B29,'[1]40.DƯỢC LIỆU 2 (LT)'!$B$6:$T$42,16,0)</f>
        <v/>
      </c>
      <c r="DX29" s="5">
        <f>VLOOKUP($B29,'[1]41.DƯỢC LÝ 2'!$B$6:$T$43,10,0)</f>
        <v>8.5</v>
      </c>
      <c r="DY29" s="5"/>
      <c r="DZ29" s="5" t="str">
        <f>VLOOKUP($B29,'[1]41.DƯỢC LÝ 2'!$B$6:$T$43,16,0)</f>
        <v/>
      </c>
      <c r="EA29" s="5"/>
      <c r="EB29" s="5"/>
      <c r="EC29" s="5"/>
      <c r="ED29" s="5">
        <f>VLOOKUP($B29,'[1]43.HD2 (LT)'!$B$6:$T$44,10,0)</f>
        <v>8</v>
      </c>
      <c r="EE29" s="5"/>
      <c r="EF29" s="5" t="str">
        <f>VLOOKUP($B29,'[1]43.HD2 (LT)'!$B$6:$T$44,16,0)</f>
        <v/>
      </c>
      <c r="EG29" s="5"/>
      <c r="EH29" s="5"/>
      <c r="EI29" s="5"/>
      <c r="EJ29" s="5"/>
      <c r="EK29" s="5"/>
      <c r="EL29" s="5"/>
    </row>
    <row r="30" spans="1:142" ht="24.95" customHeight="1" x14ac:dyDescent="0.25">
      <c r="A30" s="13">
        <v>27</v>
      </c>
      <c r="B30" s="39" t="s">
        <v>179</v>
      </c>
      <c r="C30" s="21" t="s">
        <v>24</v>
      </c>
      <c r="D30" s="22" t="s">
        <v>180</v>
      </c>
      <c r="E30" s="40" t="s">
        <v>73</v>
      </c>
      <c r="F30" s="44" t="s">
        <v>130</v>
      </c>
      <c r="G30" s="42" t="s">
        <v>83</v>
      </c>
      <c r="H30" s="5">
        <f>VLOOKUP($B30,'[1]1.AVGT1'!$B$6:$T$45,10,0)</f>
        <v>6.7</v>
      </c>
      <c r="I30" s="5"/>
      <c r="J30" s="5" t="str">
        <f>VLOOKUP($B30,'[1]1.AVGT1'!$B$6:$T$45,16,0)</f>
        <v/>
      </c>
      <c r="K30" s="5">
        <f>VLOOKUP($B30,'[1]2.CTRI'!$B$6:$T$45,10,0)</f>
        <v>6</v>
      </c>
      <c r="L30" s="5"/>
      <c r="M30" s="5" t="str">
        <f>VLOOKUP($B30,'[1]2.CTRI'!$B$6:$T$45,16,0)</f>
        <v/>
      </c>
      <c r="N30" s="5">
        <f>VLOOKUP($B30,'[1]3.PLUAT'!$B$6:$U$44,10,0)</f>
        <v>5.5</v>
      </c>
      <c r="O30" s="5"/>
      <c r="P30" s="5" t="str">
        <f>VLOOKUP($B30,'[1]3.PLUAT'!$B$6:$U$44,16,0)</f>
        <v/>
      </c>
      <c r="Q30" s="5">
        <f>VLOOKUP($B30,'[1]4.THOC'!$B$6:$T$45,10,0)</f>
        <v>9</v>
      </c>
      <c r="R30" s="5"/>
      <c r="S30" s="5" t="str">
        <f>VLOOKUP($B30,'[1]4.THOC'!$B$6:$T$45,16,0)</f>
        <v/>
      </c>
      <c r="T30" s="5">
        <f>VLOOKUP($B30,'[1]6.GDTC'!$B$6:$T$44,10,0)</f>
        <v>6</v>
      </c>
      <c r="U30" s="5"/>
      <c r="V30" s="5" t="str">
        <f>VLOOKUP($B30,'[1]6.GDTC'!$B$6:$T$44,16,0)</f>
        <v/>
      </c>
      <c r="W30" s="5">
        <f>VLOOKUP($B30,'[1]5.GDQP'!$B$6:$X$45,10,0)</f>
        <v>6.9</v>
      </c>
      <c r="X30" s="5"/>
      <c r="Y30" s="5" t="str">
        <f>VLOOKUP($B30,'[1]5.GDQP'!$B$6:$X$45,16,0)</f>
        <v/>
      </c>
      <c r="Z30" s="5">
        <f>VLOOKUP($B30,'[1]7.VLĐC-LS'!$B$6:$T$44,10,0)</f>
        <v>4.4000000000000004</v>
      </c>
      <c r="AA30" s="5">
        <f>VLOOKUP($B30,'[1]7.VLĐC-LS'!$B$6:$T$44,12,0)</f>
        <v>9.6</v>
      </c>
      <c r="AB30" s="5" t="str">
        <f>VLOOKUP($B30,'[1]7.VLĐC-LS'!$B$6:$T$44,16,0)</f>
        <v/>
      </c>
      <c r="AC30" s="5">
        <f>VLOOKUP($B30,'[1]8.TXSTK'!$B$6:$T$44,10,0)</f>
        <v>8.5</v>
      </c>
      <c r="AD30" s="5"/>
      <c r="AE30" s="5" t="str">
        <f>VLOOKUP($B30,'[1]8.TXSTK'!$B$6:$T$44,16,0)</f>
        <v/>
      </c>
      <c r="AF30" s="5">
        <f>VLOOKUP($B30,'[1]9.VS-KS'!$B$6:$T$444,10,0)</f>
        <v>6</v>
      </c>
      <c r="AG30" s="5"/>
      <c r="AH30" s="5" t="str">
        <f>VLOOKUP($B30,'[1]9.VS-KS'!$B$6:$T$444,16,0)</f>
        <v/>
      </c>
      <c r="AI30" s="5">
        <f>VLOOKUP($B30,'[1]10.HĐC-VC'!$B$6:$T$44,10,0)</f>
        <v>6</v>
      </c>
      <c r="AJ30" s="5"/>
      <c r="AK30" s="5" t="str">
        <f>VLOOKUP($B30,'[1]10.HĐC-VC'!$B$6:$T$44,16,0)</f>
        <v/>
      </c>
      <c r="AL30" s="5">
        <f>VLOOKUP($B30,'[1]12.AVGT 2'!$B$6:$T$41,10,0)</f>
        <v>6.2</v>
      </c>
      <c r="AM30" s="5"/>
      <c r="AN30" s="5" t="str">
        <f>VLOOKUP($B30,'[1]12.AVGT 2'!$B$6:$T$41,16,0)</f>
        <v/>
      </c>
      <c r="AO30" s="5">
        <f>VLOOKUP($B30,'[1]11.GPSL'!$B$6:$T$45,10,0)</f>
        <v>7</v>
      </c>
      <c r="AP30" s="5"/>
      <c r="AQ30" s="5" t="str">
        <f>VLOOKUP($B30,'[1]11.GPSL'!$B$6:$T$45,16,0)</f>
        <v/>
      </c>
      <c r="AR30" s="5">
        <f>VLOOKUP($B30,'[1]13.ĐVTT'!$B$6:$T$50,10,0)</f>
        <v>8</v>
      </c>
      <c r="AS30" s="5"/>
      <c r="AT30" s="5" t="str">
        <f>VLOOKUP($B30,'[1]13.ĐVTT'!$B$6:$T$50,16,0)</f>
        <v/>
      </c>
      <c r="AU30" s="5">
        <f>VLOOKUP($B30,'[1]15.TTGDSK'!$B$6:$S$54,10,0)</f>
        <v>7.5</v>
      </c>
      <c r="AV30" s="5"/>
      <c r="AW30" s="5" t="str">
        <f>VLOOKUP($B30,'[1]15.TTGDSK'!$B$6:$S$54,16,0)</f>
        <v/>
      </c>
      <c r="AX30" s="5">
        <f>VLOOKUP($B30,'[1]16.BCĐC (LT)'!$B$6:$T$45,10,0)</f>
        <v>4.5</v>
      </c>
      <c r="AY30" s="5">
        <f>VLOOKUP($B30,'[1]16.BCĐC (LT)'!$B$6:$T$45,12,0)</f>
        <v>5.5</v>
      </c>
      <c r="AZ30" s="5" t="str">
        <f>VLOOKUP($B30,'[1]16.BCĐC (LT)'!$B$6:$T$45,16,0)</f>
        <v/>
      </c>
      <c r="BA30" s="5">
        <f>VLOOKUP($B30,'[1]17.SHDT'!$B$6:$T$44,10,0)</f>
        <v>7</v>
      </c>
      <c r="BB30" s="5"/>
      <c r="BC30" s="5" t="str">
        <f>VLOOKUP($B30,'[1]17.SHDT'!$B$6:$T$44,16,0)</f>
        <v/>
      </c>
      <c r="BD30" s="5">
        <f>VLOOKUP($B30,'[1]18.KTD'!$B$6:$T$44,10,0)</f>
        <v>6.2</v>
      </c>
      <c r="BE30" s="5"/>
      <c r="BF30" s="5" t="str">
        <f>VLOOKUP($B30,'[1]18.KTD'!$B$6:$T$44,16,0)</f>
        <v/>
      </c>
      <c r="BG30" s="5">
        <f>VLOOKUP($B30,'[1]19.BCĐC (TH)'!$B$6:$U$45,10,0)</f>
        <v>7.5</v>
      </c>
      <c r="BH30" s="5"/>
      <c r="BI30" s="5" t="str">
        <f>VLOOKUP($B30,'[1]19.BCĐC (TH)'!$B$6:$U$45,16,0)</f>
        <v/>
      </c>
      <c r="BJ30" s="5">
        <f>VLOOKUP($B30,'[1]20.HH 1 (LT)'!$B$6:$T$41,10,0)</f>
        <v>9</v>
      </c>
      <c r="BK30" s="5"/>
      <c r="BL30" s="5" t="str">
        <f>VLOOKUP($B30,'[1]20.HH 1 (LT)'!$B$6:$T$41,16,0)</f>
        <v/>
      </c>
      <c r="BM30" s="5">
        <f>VLOOKUP($B30,'[1]21.HH 1 (TH) '!$B$6:$T$42,10,0)</f>
        <v>7</v>
      </c>
      <c r="BN30" s="5"/>
      <c r="BO30" s="5" t="str">
        <f>VLOOKUP($B30,'[1]21.HH 1 (TH) '!$B$6:$T$42,16,0)</f>
        <v/>
      </c>
      <c r="BP30" s="5">
        <f>VLOOKUP($B30,'[1]14.AVGT 3'!$B$6:$Y$56,10,0)</f>
        <v>6.5</v>
      </c>
      <c r="BQ30" s="5"/>
      <c r="BR30" s="5" t="str">
        <f>VLOOKUP($B30,'[1]14.AVGT 3'!$B$6:$Y$56,16,0)</f>
        <v/>
      </c>
      <c r="BS30" s="5">
        <f>VLOOKUP($B30,'[1]22.HHC'!$B$6:$T$44,10,0)</f>
        <v>7.5</v>
      </c>
      <c r="BT30" s="5"/>
      <c r="BU30" s="5" t="str">
        <f>VLOOKUP($B30,'[1]22.HHC'!$B$6:$T$44,16,0)</f>
        <v/>
      </c>
      <c r="BV30" s="5">
        <f>VLOOKUP($B30,'[1]23.TCQLYT'!$B$6:$T$41,10,0)</f>
        <v>7.5</v>
      </c>
      <c r="BW30" s="5"/>
      <c r="BX30" s="5" t="str">
        <f>VLOOKUP($B30,'[1]23.TCQLYT'!$B$6:$T$41,16,0)</f>
        <v/>
      </c>
      <c r="BY30" s="5">
        <f>VLOOKUP($B30,'[1]28.TVD(LT) '!$B$6:$T$42,10,0)</f>
        <v>7</v>
      </c>
      <c r="BZ30" s="5"/>
      <c r="CA30" s="5" t="str">
        <f>VLOOKUP($B30,'[1]28.TVD(LT) '!$B$6:$T$42,16,0)</f>
        <v/>
      </c>
      <c r="CB30" s="5">
        <f>VLOOKUP($B30,'[1]25.THTV'!$B$6:$T$45,10,0)</f>
        <v>7</v>
      </c>
      <c r="CC30" s="5"/>
      <c r="CD30" s="5" t="str">
        <f>VLOOKUP($B30,'[1]25.THTV'!$B$6:$T$45,16,0)</f>
        <v/>
      </c>
      <c r="CE30" s="5">
        <f>VLOOKUP($B30,'[1]27.DXHH'!$B$6:$T$45,10,0)</f>
        <v>4.2</v>
      </c>
      <c r="CF30" s="5">
        <f>VLOOKUP($B30,'[1]27.DXHH'!$B$6:$T$45,12,0)</f>
        <v>7.5</v>
      </c>
      <c r="CG30" s="5" t="str">
        <f>VLOOKUP($B30,'[1]27.DXHH'!$B$6:$T$45,16,0)</f>
        <v/>
      </c>
      <c r="CH30" s="5">
        <f>VLOOKUP($B30,'[1]30.HHPT2'!$B$6:$T$44,10,0)</f>
        <v>5.2</v>
      </c>
      <c r="CI30" s="5"/>
      <c r="CJ30" s="5" t="str">
        <f>VLOOKUP($B30,'[1]30.HHPT2'!$B$6:$T$44,16,0)</f>
        <v/>
      </c>
      <c r="CK30" s="5">
        <f>VLOOKUP($B30,'[1]26.THHPT2'!$B$6:$T$42,10,0)</f>
        <v>8</v>
      </c>
      <c r="CL30" s="5"/>
      <c r="CM30" s="5" t="str">
        <f>VLOOKUP($B30,'[1]26.THHPT2'!$B$6:$T$42,16,0)</f>
        <v/>
      </c>
      <c r="CN30" s="5">
        <f>VLOOKUP($B30,'[1]29.HD1'!$B$6:$T$50,10,0)</f>
        <v>5.2</v>
      </c>
      <c r="CO30" s="5"/>
      <c r="CP30" s="5" t="str">
        <f>VLOOKUP($B30,'[1]29.HD1'!$B$6:$T$50,16,0)</f>
        <v/>
      </c>
      <c r="CQ30" s="5">
        <f>VLOOKUP($B30,'[1]31.HS'!$B$6:$S$45,10,0)</f>
        <v>8</v>
      </c>
      <c r="CR30" s="5"/>
      <c r="CS30" s="5" t="str">
        <f>VLOOKUP($B30,'[1]31.HS'!$B$6:$S$45,16,0)</f>
        <v/>
      </c>
      <c r="CT30" s="5">
        <f>VLOOKUP($B30,'[1]29.AVGT4'!$B$6:$T$47,10,0)</f>
        <v>5.05</v>
      </c>
      <c r="CU30" s="5">
        <f>VLOOKUP($B30,'[1]29.AVGT4'!$B$6:$T$47,12,0)</f>
        <v>5.2</v>
      </c>
      <c r="CV30" s="5" t="str">
        <f>VLOOKUP($B30,'[1]29.AVGT4'!$B$6:$T$47,16,0)</f>
        <v/>
      </c>
      <c r="CW30" s="5">
        <f>VLOOKUP($B30,'[1]32.KNT(LT)'!$B$6:$U$43,10,0)</f>
        <v>9.5</v>
      </c>
      <c r="CX30" s="5"/>
      <c r="CY30" s="5" t="str">
        <f>VLOOKUP($B30,'[1]32.KNT(LT)'!$B$6:$U$43,16,0)</f>
        <v/>
      </c>
      <c r="CZ30" s="5">
        <f>VLOOKUP($B30,'[1]33.KNT (TH)'!$B$6:$T$41,10,0)</f>
        <v>5.5</v>
      </c>
      <c r="DA30" s="5"/>
      <c r="DB30" s="5" t="str">
        <f>VLOOKUP($B30,'[1]33.KNT (TH)'!$B$6:$T$41,16,0)</f>
        <v/>
      </c>
      <c r="DC30" s="5">
        <f>VLOOKUP($B30,'[1]34.DƯỢC LIỆU 1 (LT)'!$B$6:$T$42,10,0)</f>
        <v>8.5</v>
      </c>
      <c r="DD30" s="5"/>
      <c r="DE30" s="5" t="str">
        <f>VLOOKUP($B30,'[1]34.DƯỢC LIỆU 1 (LT)'!$B$6:$T$42,16,0)</f>
        <v/>
      </c>
      <c r="DF30" s="5">
        <f>VLOOKUP($B30,'[1]35.DƯỢC LIỆU 1 (TH)'!$B$6:$T$45,10,0)</f>
        <v>8.5</v>
      </c>
      <c r="DG30" s="5"/>
      <c r="DH30" s="5" t="str">
        <f>VLOOKUP($B30,'[1]34.DƯỢC LIỆU 1 (LT)'!$B$6:$T$42,16,0)</f>
        <v/>
      </c>
      <c r="DI30" s="5">
        <f>VLOOKUP($B30,'[1]36.BQT'!$B$6:$T$42,10,0)</f>
        <v>8</v>
      </c>
      <c r="DJ30" s="5"/>
      <c r="DK30" s="5" t="str">
        <f>VLOOKUP($B30,'[1]36.BQT'!$B$6:$T$42,16,0)</f>
        <v/>
      </c>
      <c r="DL30" s="5">
        <f>VLOOKUP($B30,'[1]37.BÀO CHẾ 2 (LT)'!$B$6:$T$41,10,0)</f>
        <v>6.5</v>
      </c>
      <c r="DM30" s="5"/>
      <c r="DN30" s="5" t="str">
        <f>VLOOKUP($B30,'[1]37.BÀO CHẾ 2 (LT)'!$B$6:$T$41,16,0)</f>
        <v/>
      </c>
      <c r="DO30" s="5">
        <f>VLOOKUP($B30,'[1]38.BÀO CHẾ 2 (TH)'!$B$6:$T$42,10,0)</f>
        <v>7</v>
      </c>
      <c r="DP30" s="5"/>
      <c r="DQ30" s="5" t="str">
        <f>VLOOKUP($B30,'[1]38.BÀO CHẾ 2 (TH)'!$B$6:$T$42,16,0)</f>
        <v/>
      </c>
      <c r="DR30" s="5">
        <f>VLOOKUP($B30,'[1]39.PCD'!$B$6:$U$43,10,0)</f>
        <v>8.4</v>
      </c>
      <c r="DS30" s="5"/>
      <c r="DT30" s="5" t="str">
        <f>VLOOKUP($B30,'[1]39.PCD'!$B$6:$U$43,16,0)</f>
        <v/>
      </c>
      <c r="DU30" s="5">
        <f>VLOOKUP($B30,'[1]40.DƯỢC LIỆU 2 (LT)'!$B$6:$T$42,10,0)</f>
        <v>7</v>
      </c>
      <c r="DV30" s="5"/>
      <c r="DW30" s="5" t="str">
        <f>VLOOKUP($B30,'[1]40.DƯỢC LIỆU 2 (LT)'!$B$6:$T$42,16,0)</f>
        <v/>
      </c>
      <c r="DX30" s="5">
        <f>VLOOKUP($B30,'[1]41.DƯỢC LÝ 2'!$B$6:$T$43,10,0)</f>
        <v>8.5</v>
      </c>
      <c r="DY30" s="5"/>
      <c r="DZ30" s="5" t="str">
        <f>VLOOKUP($B30,'[1]41.DƯỢC LÝ 2'!$B$6:$T$43,16,0)</f>
        <v/>
      </c>
      <c r="EA30" s="5"/>
      <c r="EB30" s="5"/>
      <c r="EC30" s="5"/>
      <c r="ED30" s="5">
        <f>VLOOKUP($B30,'[1]43.HD2 (LT)'!$B$6:$T$44,10,0)</f>
        <v>7</v>
      </c>
      <c r="EE30" s="5"/>
      <c r="EF30" s="5" t="str">
        <f>VLOOKUP($B30,'[1]43.HD2 (LT)'!$B$6:$T$44,16,0)</f>
        <v/>
      </c>
      <c r="EG30" s="5"/>
      <c r="EH30" s="5"/>
      <c r="EI30" s="5"/>
      <c r="EJ30" s="5"/>
      <c r="EK30" s="5"/>
      <c r="EL30" s="5"/>
    </row>
    <row r="31" spans="1:142" ht="24.95" customHeight="1" x14ac:dyDescent="0.25">
      <c r="A31" s="13">
        <v>28</v>
      </c>
      <c r="B31" s="39" t="s">
        <v>181</v>
      </c>
      <c r="C31" s="21" t="s">
        <v>182</v>
      </c>
      <c r="D31" s="22" t="s">
        <v>17</v>
      </c>
      <c r="E31" s="40" t="s">
        <v>73</v>
      </c>
      <c r="F31" s="44" t="s">
        <v>183</v>
      </c>
      <c r="G31" s="42" t="s">
        <v>184</v>
      </c>
      <c r="H31" s="5">
        <f>VLOOKUP($B31,'[1]1.AVGT1'!$B$6:$T$45,10,0)</f>
        <v>8.8000000000000007</v>
      </c>
      <c r="I31" s="5"/>
      <c r="J31" s="5" t="str">
        <f>VLOOKUP($B31,'[1]1.AVGT1'!$B$6:$T$45,16,0)</f>
        <v/>
      </c>
      <c r="K31" s="5">
        <f>VLOOKUP($B31,'[1]2.CTRI'!$B$6:$T$45,10,0)</f>
        <v>8</v>
      </c>
      <c r="L31" s="5"/>
      <c r="M31" s="5" t="str">
        <f>VLOOKUP($B31,'[1]2.CTRI'!$B$6:$T$45,16,0)</f>
        <v/>
      </c>
      <c r="N31" s="5">
        <f>VLOOKUP($B31,'[1]3.PLUAT'!$B$6:$U$44,10,0)</f>
        <v>5</v>
      </c>
      <c r="O31" s="5"/>
      <c r="P31" s="5" t="str">
        <f>VLOOKUP($B31,'[1]3.PLUAT'!$B$6:$U$44,16,0)</f>
        <v/>
      </c>
      <c r="Q31" s="5">
        <f>VLOOKUP($B31,'[1]4.THOC'!$B$6:$T$45,10,0)</f>
        <v>9</v>
      </c>
      <c r="R31" s="5"/>
      <c r="S31" s="5" t="str">
        <f>VLOOKUP($B31,'[1]4.THOC'!$B$6:$T$45,16,0)</f>
        <v/>
      </c>
      <c r="T31" s="5">
        <f>VLOOKUP($B31,'[1]6.GDTC'!$B$6:$T$44,10,0)</f>
        <v>7</v>
      </c>
      <c r="U31" s="5"/>
      <c r="V31" s="5" t="str">
        <f>VLOOKUP($B31,'[1]6.GDTC'!$B$6:$T$44,16,0)</f>
        <v/>
      </c>
      <c r="W31" s="5">
        <f>VLOOKUP($B31,'[1]5.GDQP'!$B$6:$X$45,10,0)</f>
        <v>6.4</v>
      </c>
      <c r="X31" s="5"/>
      <c r="Y31" s="5" t="str">
        <f>VLOOKUP($B31,'[1]5.GDQP'!$B$6:$X$45,16,0)</f>
        <v/>
      </c>
      <c r="Z31" s="5">
        <f>VLOOKUP($B31,'[1]7.VLĐC-LS'!$B$6:$T$44,10,0)</f>
        <v>4.8</v>
      </c>
      <c r="AA31" s="5">
        <f>VLOOKUP($B31,'[1]7.VLĐC-LS'!$B$6:$T$44,12,0)</f>
        <v>6.8</v>
      </c>
      <c r="AB31" s="5" t="str">
        <f>VLOOKUP($B31,'[1]7.VLĐC-LS'!$B$6:$T$44,16,0)</f>
        <v/>
      </c>
      <c r="AC31" s="5">
        <f>VLOOKUP($B31,'[1]8.TXSTK'!$B$6:$T$44,10,0)</f>
        <v>8.5</v>
      </c>
      <c r="AD31" s="5"/>
      <c r="AE31" s="5" t="str">
        <f>VLOOKUP($B31,'[1]8.TXSTK'!$B$6:$T$44,16,0)</f>
        <v/>
      </c>
      <c r="AF31" s="5">
        <f>VLOOKUP($B31,'[1]9.VS-KS'!$B$6:$T$444,10,0)</f>
        <v>5</v>
      </c>
      <c r="AG31" s="5"/>
      <c r="AH31" s="5" t="str">
        <f>VLOOKUP($B31,'[1]9.VS-KS'!$B$6:$T$444,16,0)</f>
        <v/>
      </c>
      <c r="AI31" s="5">
        <f>VLOOKUP($B31,'[1]10.HĐC-VC'!$B$6:$T$44,10,0)</f>
        <v>6</v>
      </c>
      <c r="AJ31" s="5"/>
      <c r="AK31" s="5" t="str">
        <f>VLOOKUP($B31,'[1]10.HĐC-VC'!$B$6:$T$44,16,0)</f>
        <v/>
      </c>
      <c r="AL31" s="5">
        <f>VLOOKUP($B31,'[1]12.AVGT 2'!$B$6:$T$41,10,0)</f>
        <v>7.8</v>
      </c>
      <c r="AM31" s="5"/>
      <c r="AN31" s="5" t="str">
        <f>VLOOKUP($B31,'[1]12.AVGT 2'!$B$6:$T$41,16,0)</f>
        <v/>
      </c>
      <c r="AO31" s="5">
        <f>VLOOKUP($B31,'[1]11.GPSL'!$B$6:$T$45,10,0)</f>
        <v>7</v>
      </c>
      <c r="AP31" s="5"/>
      <c r="AQ31" s="5" t="str">
        <f>VLOOKUP($B31,'[1]11.GPSL'!$B$6:$T$45,16,0)</f>
        <v/>
      </c>
      <c r="AR31" s="5">
        <f>VLOOKUP($B31,'[1]13.ĐVTT'!$B$6:$T$50,10,0)</f>
        <v>6.5</v>
      </c>
      <c r="AS31" s="5"/>
      <c r="AT31" s="5" t="str">
        <f>VLOOKUP($B31,'[1]13.ĐVTT'!$B$6:$T$50,16,0)</f>
        <v/>
      </c>
      <c r="AU31" s="5">
        <f>VLOOKUP($B31,'[1]15.TTGDSK'!$B$6:$S$54,10,0)</f>
        <v>7.8</v>
      </c>
      <c r="AV31" s="5"/>
      <c r="AW31" s="5" t="str">
        <f>VLOOKUP($B31,'[1]15.TTGDSK'!$B$6:$S$54,16,0)</f>
        <v/>
      </c>
      <c r="AX31" s="5">
        <f>VLOOKUP($B31,'[1]16.BCĐC (LT)'!$B$6:$T$45,10,0)</f>
        <v>5.5</v>
      </c>
      <c r="AY31" s="5"/>
      <c r="AZ31" s="5" t="str">
        <f>VLOOKUP($B31,'[1]16.BCĐC (LT)'!$B$6:$T$45,16,0)</f>
        <v/>
      </c>
      <c r="BA31" s="5">
        <f>VLOOKUP($B31,'[1]17.SHDT'!$B$6:$T$44,10,0)</f>
        <v>8</v>
      </c>
      <c r="BB31" s="5"/>
      <c r="BC31" s="5" t="str">
        <f>VLOOKUP($B31,'[1]17.SHDT'!$B$6:$T$44,16,0)</f>
        <v/>
      </c>
      <c r="BD31" s="5">
        <f>VLOOKUP($B31,'[1]18.KTD'!$B$6:$T$44,10,0)</f>
        <v>9.4</v>
      </c>
      <c r="BE31" s="5"/>
      <c r="BF31" s="5" t="str">
        <f>VLOOKUP($B31,'[1]18.KTD'!$B$6:$T$44,16,0)</f>
        <v/>
      </c>
      <c r="BG31" s="5">
        <f>VLOOKUP($B31,'[1]19.BCĐC (TH)'!$B$6:$U$45,10,0)</f>
        <v>5.5</v>
      </c>
      <c r="BH31" s="5"/>
      <c r="BI31" s="5" t="str">
        <f>VLOOKUP($B31,'[1]19.BCĐC (TH)'!$B$6:$U$45,16,0)</f>
        <v/>
      </c>
      <c r="BJ31" s="5">
        <f>VLOOKUP($B31,'[1]20.HH 1 (LT)'!$B$6:$T$41,10,0)</f>
        <v>9</v>
      </c>
      <c r="BK31" s="5"/>
      <c r="BL31" s="5" t="str">
        <f>VLOOKUP($B31,'[1]20.HH 1 (LT)'!$B$6:$T$41,16,0)</f>
        <v/>
      </c>
      <c r="BM31" s="5">
        <f>VLOOKUP($B31,'[1]21.HH 1 (TH) '!$B$6:$T$42,10,0)</f>
        <v>10</v>
      </c>
      <c r="BN31" s="5"/>
      <c r="BO31" s="5" t="str">
        <f>VLOOKUP($B31,'[1]21.HH 1 (TH) '!$B$6:$T$42,16,0)</f>
        <v/>
      </c>
      <c r="BP31" s="5">
        <f>VLOOKUP($B31,'[1]14.AVGT 3'!$B$6:$Y$56,10,0)</f>
        <v>8.4</v>
      </c>
      <c r="BQ31" s="5"/>
      <c r="BR31" s="5" t="str">
        <f>VLOOKUP($B31,'[1]14.AVGT 3'!$B$6:$Y$56,16,0)</f>
        <v/>
      </c>
      <c r="BS31" s="5">
        <f>VLOOKUP($B31,'[1]22.HHC'!$B$6:$T$44,10,0)</f>
        <v>7.5</v>
      </c>
      <c r="BT31" s="5"/>
      <c r="BU31" s="5" t="str">
        <f>VLOOKUP($B31,'[1]22.HHC'!$B$6:$T$44,16,0)</f>
        <v/>
      </c>
      <c r="BV31" s="5">
        <f>VLOOKUP($B31,'[1]23.TCQLYT'!$B$6:$T$41,10,0)</f>
        <v>8.3000000000000007</v>
      </c>
      <c r="BW31" s="5"/>
      <c r="BX31" s="5" t="str">
        <f>VLOOKUP($B31,'[1]23.TCQLYT'!$B$6:$T$41,16,0)</f>
        <v/>
      </c>
      <c r="BY31" s="5">
        <f>VLOOKUP($B31,'[1]28.TVD(LT) '!$B$6:$T$42,10,0)</f>
        <v>0</v>
      </c>
      <c r="BZ31" s="5">
        <f>VLOOKUP($B31,'[1]28.TVD(LT) '!$B$6:$T$42,12,0)</f>
        <v>5</v>
      </c>
      <c r="CA31" s="5" t="str">
        <f>VLOOKUP($B31,'[1]28.TVD(LT) '!$B$6:$T$42,16,0)</f>
        <v/>
      </c>
      <c r="CB31" s="5">
        <f>VLOOKUP($B31,'[1]25.THTV'!$B$6:$T$45,10,0)</f>
        <v>6</v>
      </c>
      <c r="CC31" s="5"/>
      <c r="CD31" s="5" t="str">
        <f>VLOOKUP($B31,'[1]25.THTV'!$B$6:$T$45,16,0)</f>
        <v/>
      </c>
      <c r="CE31" s="5">
        <f>VLOOKUP($B31,'[1]27.DXHH'!$B$6:$T$45,10,0)</f>
        <v>7.2</v>
      </c>
      <c r="CF31" s="5"/>
      <c r="CG31" s="5" t="str">
        <f>VLOOKUP($B31,'[1]27.DXHH'!$B$6:$T$45,16,0)</f>
        <v/>
      </c>
      <c r="CH31" s="5">
        <f>VLOOKUP($B31,'[1]30.HHPT2'!$B$6:$T$44,10,0)</f>
        <v>7.4</v>
      </c>
      <c r="CI31" s="5"/>
      <c r="CJ31" s="5" t="str">
        <f>VLOOKUP($B31,'[1]30.HHPT2'!$B$6:$T$44,16,0)</f>
        <v/>
      </c>
      <c r="CK31" s="5">
        <f>VLOOKUP($B31,'[1]26.THHPT2'!$B$6:$T$42,10,0)</f>
        <v>8</v>
      </c>
      <c r="CL31" s="5"/>
      <c r="CM31" s="5" t="str">
        <f>VLOOKUP($B31,'[1]26.THHPT2'!$B$6:$T$42,16,0)</f>
        <v/>
      </c>
      <c r="CN31" s="5">
        <f>VLOOKUP($B31,'[1]29.HD1'!$B$6:$T$50,10,0)</f>
        <v>6.3</v>
      </c>
      <c r="CO31" s="5"/>
      <c r="CP31" s="5" t="str">
        <f>VLOOKUP($B31,'[1]29.HD1'!$B$6:$T$50,16,0)</f>
        <v/>
      </c>
      <c r="CQ31" s="5">
        <f>VLOOKUP($B31,'[1]31.HS'!$B$6:$S$45,10,0)</f>
        <v>8.1</v>
      </c>
      <c r="CR31" s="5"/>
      <c r="CS31" s="5" t="str">
        <f>VLOOKUP($B31,'[1]31.HS'!$B$6:$S$45,16,0)</f>
        <v/>
      </c>
      <c r="CT31" s="5">
        <f>VLOOKUP($B31,'[1]29.AVGT4'!$B$6:$T$47,10,0)</f>
        <v>7.5</v>
      </c>
      <c r="CU31" s="5"/>
      <c r="CV31" s="5" t="str">
        <f>VLOOKUP($B31,'[1]29.AVGT4'!$B$6:$T$47,16,0)</f>
        <v/>
      </c>
      <c r="CW31" s="5">
        <f>VLOOKUP($B31,'[1]32.KNT(LT)'!$B$6:$U$43,10,0)</f>
        <v>9</v>
      </c>
      <c r="CX31" s="5"/>
      <c r="CY31" s="5" t="str">
        <f>VLOOKUP($B31,'[1]32.KNT(LT)'!$B$6:$U$43,16,0)</f>
        <v/>
      </c>
      <c r="CZ31" s="5">
        <f>VLOOKUP($B31,'[1]33.KNT (TH)'!$B$6:$T$41,10,0)</f>
        <v>5</v>
      </c>
      <c r="DA31" s="5"/>
      <c r="DB31" s="5" t="str">
        <f>VLOOKUP($B31,'[1]33.KNT (TH)'!$B$6:$T$41,16,0)</f>
        <v/>
      </c>
      <c r="DC31" s="5">
        <f>VLOOKUP($B31,'[1]34.DƯỢC LIỆU 1 (LT)'!$B$6:$T$42,10,0)</f>
        <v>6.5</v>
      </c>
      <c r="DD31" s="5"/>
      <c r="DE31" s="5" t="str">
        <f>VLOOKUP($B31,'[1]34.DƯỢC LIỆU 1 (LT)'!$B$6:$T$42,16,0)</f>
        <v/>
      </c>
      <c r="DF31" s="5">
        <f>VLOOKUP($B31,'[1]35.DƯỢC LIỆU 1 (TH)'!$B$6:$T$45,10,0)</f>
        <v>7.5</v>
      </c>
      <c r="DG31" s="5"/>
      <c r="DH31" s="5" t="str">
        <f>VLOOKUP($B31,'[1]34.DƯỢC LIỆU 1 (LT)'!$B$6:$T$42,16,0)</f>
        <v/>
      </c>
      <c r="DI31" s="5">
        <f>VLOOKUP($B31,'[1]36.BQT'!$B$6:$T$42,10,0)</f>
        <v>8</v>
      </c>
      <c r="DJ31" s="5"/>
      <c r="DK31" s="5" t="str">
        <f>VLOOKUP($B31,'[1]36.BQT'!$B$6:$T$42,16,0)</f>
        <v/>
      </c>
      <c r="DL31" s="5">
        <f>VLOOKUP($B31,'[1]37.BÀO CHẾ 2 (LT)'!$B$6:$T$41,10,0)</f>
        <v>7</v>
      </c>
      <c r="DM31" s="5"/>
      <c r="DN31" s="5" t="str">
        <f>VLOOKUP($B31,'[1]37.BÀO CHẾ 2 (LT)'!$B$6:$T$41,16,0)</f>
        <v/>
      </c>
      <c r="DO31" s="5">
        <f>VLOOKUP($B31,'[1]38.BÀO CHẾ 2 (TH)'!$B$6:$T$42,10,0)</f>
        <v>6</v>
      </c>
      <c r="DP31" s="5"/>
      <c r="DQ31" s="5" t="str">
        <f>VLOOKUP($B31,'[1]38.BÀO CHẾ 2 (TH)'!$B$6:$T$42,16,0)</f>
        <v/>
      </c>
      <c r="DR31" s="5">
        <f>VLOOKUP($B31,'[1]39.PCD'!$B$6:$U$43,10,0)</f>
        <v>8.4</v>
      </c>
      <c r="DS31" s="5"/>
      <c r="DT31" s="5" t="str">
        <f>VLOOKUP($B31,'[1]39.PCD'!$B$6:$U$43,16,0)</f>
        <v/>
      </c>
      <c r="DU31" s="5">
        <f>VLOOKUP($B31,'[1]40.DƯỢC LIỆU 2 (LT)'!$B$6:$T$42,10,0)</f>
        <v>7.5</v>
      </c>
      <c r="DV31" s="5"/>
      <c r="DW31" s="5" t="str">
        <f>VLOOKUP($B31,'[1]40.DƯỢC LIỆU 2 (LT)'!$B$6:$T$42,16,0)</f>
        <v/>
      </c>
      <c r="DX31" s="5">
        <f>VLOOKUP($B31,'[1]41.DƯỢC LÝ 2'!$B$6:$T$43,10,0)</f>
        <v>8</v>
      </c>
      <c r="DY31" s="5"/>
      <c r="DZ31" s="5" t="str">
        <f>VLOOKUP($B31,'[1]41.DƯỢC LÝ 2'!$B$6:$T$43,16,0)</f>
        <v/>
      </c>
      <c r="EA31" s="5"/>
      <c r="EB31" s="5"/>
      <c r="EC31" s="5"/>
      <c r="ED31" s="5">
        <f>VLOOKUP($B31,'[1]43.HD2 (LT)'!$B$6:$T$44,10,0)</f>
        <v>8.5</v>
      </c>
      <c r="EE31" s="5"/>
      <c r="EF31" s="5" t="str">
        <f>VLOOKUP($B31,'[1]43.HD2 (LT)'!$B$6:$T$44,16,0)</f>
        <v/>
      </c>
      <c r="EG31" s="5"/>
      <c r="EH31" s="5"/>
      <c r="EI31" s="5"/>
      <c r="EJ31" s="5"/>
      <c r="EK31" s="5"/>
      <c r="EL31" s="5"/>
    </row>
    <row r="32" spans="1:142" ht="24.95" customHeight="1" x14ac:dyDescent="0.25">
      <c r="A32" s="13">
        <v>29</v>
      </c>
      <c r="B32" s="39" t="s">
        <v>185</v>
      </c>
      <c r="C32" s="21" t="s">
        <v>186</v>
      </c>
      <c r="D32" s="22" t="s">
        <v>17</v>
      </c>
      <c r="E32" s="40" t="s">
        <v>73</v>
      </c>
      <c r="F32" s="44" t="s">
        <v>187</v>
      </c>
      <c r="G32" s="42" t="s">
        <v>92</v>
      </c>
      <c r="H32" s="5">
        <f>VLOOKUP($B32,'[1]1.AVGT1'!$B$6:$T$45,10,0)</f>
        <v>6.9</v>
      </c>
      <c r="I32" s="5"/>
      <c r="J32" s="5" t="str">
        <f>VLOOKUP($B32,'[1]1.AVGT1'!$B$6:$T$45,16,0)</f>
        <v/>
      </c>
      <c r="K32" s="5">
        <f>VLOOKUP($B32,'[1]2.CTRI'!$B$6:$T$45,10,0)</f>
        <v>5</v>
      </c>
      <c r="L32" s="5"/>
      <c r="M32" s="5" t="str">
        <f>VLOOKUP($B32,'[1]2.CTRI'!$B$6:$T$45,16,0)</f>
        <v/>
      </c>
      <c r="N32" s="5">
        <f>VLOOKUP($B32,'[1]3.PLUAT'!$B$6:$U$44,10,0)</f>
        <v>6.5</v>
      </c>
      <c r="O32" s="5"/>
      <c r="P32" s="5" t="str">
        <f>VLOOKUP($B32,'[1]3.PLUAT'!$B$6:$U$44,16,0)</f>
        <v/>
      </c>
      <c r="Q32" s="5">
        <f>VLOOKUP($B32,'[1]4.THOC'!$B$6:$T$45,10,0)</f>
        <v>7</v>
      </c>
      <c r="R32" s="5"/>
      <c r="S32" s="5" t="str">
        <f>VLOOKUP($B32,'[1]4.THOC'!$B$6:$T$45,16,0)</f>
        <v/>
      </c>
      <c r="T32" s="5">
        <f>VLOOKUP($B32,'[1]6.GDTC'!$B$6:$T$44,10,0)</f>
        <v>7</v>
      </c>
      <c r="U32" s="5"/>
      <c r="V32" s="5" t="str">
        <f>VLOOKUP($B32,'[1]6.GDTC'!$B$6:$T$44,16,0)</f>
        <v/>
      </c>
      <c r="W32" s="5">
        <f>VLOOKUP($B32,'[1]5.GDQP'!$B$6:$X$45,10,0)</f>
        <v>7</v>
      </c>
      <c r="X32" s="5"/>
      <c r="Y32" s="5" t="str">
        <f>VLOOKUP($B32,'[1]5.GDQP'!$B$6:$X$45,16,0)</f>
        <v/>
      </c>
      <c r="Z32" s="5">
        <f>VLOOKUP($B32,'[1]7.VLĐC-LS'!$B$6:$T$44,10,0)</f>
        <v>1.6</v>
      </c>
      <c r="AA32" s="5">
        <f>VLOOKUP($B32,'[1]7.VLĐC-LS'!$B$6:$T$44,12,0)</f>
        <v>8</v>
      </c>
      <c r="AB32" s="5" t="str">
        <f>VLOOKUP($B32,'[1]7.VLĐC-LS'!$B$6:$T$44,16,0)</f>
        <v/>
      </c>
      <c r="AC32" s="5">
        <f>VLOOKUP($B32,'[1]8.TXSTK'!$B$6:$T$44,10,0)</f>
        <v>9</v>
      </c>
      <c r="AD32" s="5"/>
      <c r="AE32" s="5" t="str">
        <f>VLOOKUP($B32,'[1]8.TXSTK'!$B$6:$T$44,16,0)</f>
        <v/>
      </c>
      <c r="AF32" s="5">
        <f>VLOOKUP($B32,'[1]9.VS-KS'!$B$6:$T$444,10,0)</f>
        <v>8</v>
      </c>
      <c r="AG32" s="5"/>
      <c r="AH32" s="5" t="str">
        <f>VLOOKUP($B32,'[1]9.VS-KS'!$B$6:$T$444,16,0)</f>
        <v/>
      </c>
      <c r="AI32" s="5">
        <f>VLOOKUP($B32,'[1]10.HĐC-VC'!$B$6:$T$44,10,0)</f>
        <v>7</v>
      </c>
      <c r="AJ32" s="5"/>
      <c r="AK32" s="5" t="str">
        <f>VLOOKUP($B32,'[1]10.HĐC-VC'!$B$6:$T$44,16,0)</f>
        <v/>
      </c>
      <c r="AL32" s="5">
        <f>VLOOKUP($B32,'[1]12.AVGT 2'!$B$6:$T$41,10,0)</f>
        <v>5.8</v>
      </c>
      <c r="AM32" s="5">
        <f>VLOOKUP($B32,'[1]12.AVGT 2'!$B$6:$T$41,12,0)</f>
        <v>5.5</v>
      </c>
      <c r="AN32" s="6" t="str">
        <f>VLOOKUP($B32,'[1]12.AVGT 2'!$B$6:$T$41,16,0)</f>
        <v>Học lại</v>
      </c>
      <c r="AO32" s="5">
        <f>VLOOKUP($B32,'[1]11.GPSL'!$B$6:$T$45,10,0)</f>
        <v>8</v>
      </c>
      <c r="AP32" s="5"/>
      <c r="AQ32" s="5" t="str">
        <f>VLOOKUP($B32,'[1]11.GPSL'!$B$6:$T$45,16,0)</f>
        <v/>
      </c>
      <c r="AR32" s="5">
        <f>VLOOKUP($B32,'[1]13.ĐVTT'!$B$6:$T$50,10,0)</f>
        <v>8.5</v>
      </c>
      <c r="AS32" s="5"/>
      <c r="AT32" s="5" t="str">
        <f>VLOOKUP($B32,'[1]13.ĐVTT'!$B$6:$T$50,16,0)</f>
        <v/>
      </c>
      <c r="AU32" s="5">
        <f>VLOOKUP($B32,'[1]15.TTGDSK'!$B$6:$S$54,10,0)</f>
        <v>7</v>
      </c>
      <c r="AV32" s="5"/>
      <c r="AW32" s="5" t="str">
        <f>VLOOKUP($B32,'[1]15.TTGDSK'!$B$6:$S$54,16,0)</f>
        <v/>
      </c>
      <c r="AX32" s="5">
        <f>VLOOKUP($B32,'[1]16.BCĐC (LT)'!$B$6:$T$45,10,0)</f>
        <v>2</v>
      </c>
      <c r="AY32" s="5">
        <f>VLOOKUP($B32,'[1]16.BCĐC (LT)'!$B$6:$T$45,12,0)</f>
        <v>6.5</v>
      </c>
      <c r="AZ32" s="5" t="str">
        <f>VLOOKUP($B32,'[1]16.BCĐC (LT)'!$B$6:$T$45,16,0)</f>
        <v/>
      </c>
      <c r="BA32" s="5">
        <f>VLOOKUP($B32,'[1]17.SHDT'!$B$6:$T$44,10,0)</f>
        <v>6</v>
      </c>
      <c r="BB32" s="5"/>
      <c r="BC32" s="5" t="str">
        <f>VLOOKUP($B32,'[1]17.SHDT'!$B$6:$T$44,16,0)</f>
        <v/>
      </c>
      <c r="BD32" s="5">
        <f>VLOOKUP($B32,'[1]18.KTD'!$B$6:$T$44,10,0)</f>
        <v>7.6</v>
      </c>
      <c r="BE32" s="5"/>
      <c r="BF32" s="5" t="str">
        <f>VLOOKUP($B32,'[1]18.KTD'!$B$6:$T$44,16,0)</f>
        <v/>
      </c>
      <c r="BG32" s="5">
        <f>VLOOKUP($B32,'[1]19.BCĐC (TH)'!$B$6:$U$45,10,0)</f>
        <v>6.5</v>
      </c>
      <c r="BH32" s="5"/>
      <c r="BI32" s="5" t="str">
        <f>VLOOKUP($B32,'[1]19.BCĐC (TH)'!$B$6:$U$45,16,0)</f>
        <v/>
      </c>
      <c r="BJ32" s="5">
        <f>VLOOKUP($B32,'[1]20.HH 1 (LT)'!$B$6:$T$41,10,0)</f>
        <v>7</v>
      </c>
      <c r="BK32" s="5"/>
      <c r="BL32" s="5" t="str">
        <f>VLOOKUP($B32,'[1]20.HH 1 (LT)'!$B$6:$T$41,16,0)</f>
        <v/>
      </c>
      <c r="BM32" s="5">
        <f>VLOOKUP($B32,'[1]21.HH 1 (TH) '!$B$6:$T$42,10,0)</f>
        <v>7</v>
      </c>
      <c r="BN32" s="5"/>
      <c r="BO32" s="5" t="str">
        <f>VLOOKUP($B32,'[1]21.HH 1 (TH) '!$B$6:$T$42,16,0)</f>
        <v/>
      </c>
      <c r="BP32" s="5">
        <f>VLOOKUP($B32,'[1]14.AVGT 3'!$B$6:$Y$56,10,0)</f>
        <v>6.1</v>
      </c>
      <c r="BQ32" s="5"/>
      <c r="BR32" s="5" t="str">
        <f>VLOOKUP($B32,'[1]14.AVGT 3'!$B$6:$Y$56,16,0)</f>
        <v/>
      </c>
      <c r="BS32" s="5">
        <f>VLOOKUP($B32,'[1]22.HHC'!$B$6:$T$44,10,0)</f>
        <v>7.5</v>
      </c>
      <c r="BT32" s="5"/>
      <c r="BU32" s="5" t="str">
        <f>VLOOKUP($B32,'[1]22.HHC'!$B$6:$T$44,16,0)</f>
        <v/>
      </c>
      <c r="BV32" s="5">
        <f>VLOOKUP($B32,'[1]23.TCQLYT'!$B$6:$T$41,10,0)</f>
        <v>7.3</v>
      </c>
      <c r="BW32" s="5"/>
      <c r="BX32" s="5" t="str">
        <f>VLOOKUP($B32,'[1]23.TCQLYT'!$B$6:$T$41,16,0)</f>
        <v/>
      </c>
      <c r="BY32" s="5">
        <f>VLOOKUP($B32,'[1]28.TVD(LT) '!$B$6:$T$42,10,0)</f>
        <v>6</v>
      </c>
      <c r="BZ32" s="5"/>
      <c r="CA32" s="5" t="str">
        <f>VLOOKUP($B32,'[1]28.TVD(LT) '!$B$6:$T$42,16,0)</f>
        <v/>
      </c>
      <c r="CB32" s="5">
        <f>VLOOKUP($B32,'[1]25.THTV'!$B$6:$T$45,10,0)</f>
        <v>2</v>
      </c>
      <c r="CC32" s="5">
        <f>VLOOKUP($B32,'[1]25.THTV'!$B$6:$T$45,12,0)</f>
        <v>6.5</v>
      </c>
      <c r="CD32" s="5" t="str">
        <f>VLOOKUP($B32,'[1]25.THTV'!$B$6:$T$45,16,0)</f>
        <v/>
      </c>
      <c r="CE32" s="5">
        <f>VLOOKUP($B32,'[1]27.DXHH'!$B$6:$T$45,10,0)</f>
        <v>6</v>
      </c>
      <c r="CF32" s="5"/>
      <c r="CG32" s="5" t="str">
        <f>VLOOKUP($B32,'[1]27.DXHH'!$B$6:$T$45,16,0)</f>
        <v/>
      </c>
      <c r="CH32" s="5">
        <f>VLOOKUP($B32,'[1]30.HHPT2'!$B$6:$T$44,10,0)</f>
        <v>4.2</v>
      </c>
      <c r="CI32" s="5">
        <f>VLOOKUP($B32,'[1]30.HHPT2'!$B$6:$T$44,12,0)</f>
        <v>7.5</v>
      </c>
      <c r="CJ32" s="5" t="str">
        <f>VLOOKUP($B32,'[1]30.HHPT2'!$B$6:$T$44,16,0)</f>
        <v/>
      </c>
      <c r="CK32" s="5">
        <f>VLOOKUP($B32,'[1]26.THHPT2'!$B$6:$T$42,10,0)</f>
        <v>5</v>
      </c>
      <c r="CL32" s="5"/>
      <c r="CM32" s="5" t="str">
        <f>VLOOKUP($B32,'[1]26.THHPT2'!$B$6:$T$42,16,0)</f>
        <v/>
      </c>
      <c r="CN32" s="5">
        <f>VLOOKUP($B32,'[1]29.HD1'!$B$6:$T$50,10,0)</f>
        <v>5.4</v>
      </c>
      <c r="CO32" s="5"/>
      <c r="CP32" s="5" t="str">
        <f>VLOOKUP($B32,'[1]29.HD1'!$B$6:$T$50,16,0)</f>
        <v/>
      </c>
      <c r="CQ32" s="5">
        <f>VLOOKUP($B32,'[1]31.HS'!$B$6:$S$45,10,0)</f>
        <v>5.5</v>
      </c>
      <c r="CR32" s="5"/>
      <c r="CS32" s="5" t="str">
        <f>VLOOKUP($B32,'[1]31.HS'!$B$6:$S$45,16,0)</f>
        <v/>
      </c>
      <c r="CT32" s="5">
        <f>VLOOKUP($B32,'[1]29.AVGT4'!$B$6:$T$47,10,0)</f>
        <v>6.3</v>
      </c>
      <c r="CU32" s="5"/>
      <c r="CV32" s="5" t="str">
        <f>VLOOKUP($B32,'[1]29.AVGT4'!$B$6:$T$47,16,0)</f>
        <v/>
      </c>
      <c r="CW32" s="5">
        <f>VLOOKUP($B32,'[1]32.KNT(LT)'!$B$6:$U$43,10,0)</f>
        <v>9.5</v>
      </c>
      <c r="CX32" s="5"/>
      <c r="CY32" s="5" t="str">
        <f>VLOOKUP($B32,'[1]32.KNT(LT)'!$B$6:$U$43,16,0)</f>
        <v/>
      </c>
      <c r="CZ32" s="5">
        <f>VLOOKUP($B32,'[1]33.KNT (TH)'!$B$6:$T$41,10,0)</f>
        <v>8</v>
      </c>
      <c r="DA32" s="5"/>
      <c r="DB32" s="5" t="str">
        <f>VLOOKUP($B32,'[1]33.KNT (TH)'!$B$6:$T$41,16,0)</f>
        <v/>
      </c>
      <c r="DC32" s="5">
        <f>VLOOKUP($B32,'[1]34.DƯỢC LIỆU 1 (LT)'!$B$6:$T$42,10,0)</f>
        <v>8</v>
      </c>
      <c r="DD32" s="5"/>
      <c r="DE32" s="5" t="str">
        <f>VLOOKUP($B32,'[1]34.DƯỢC LIỆU 1 (LT)'!$B$6:$T$42,16,0)</f>
        <v/>
      </c>
      <c r="DF32" s="5">
        <f>VLOOKUP($B32,'[1]35.DƯỢC LIỆU 1 (TH)'!$B$6:$T$45,10,0)</f>
        <v>6</v>
      </c>
      <c r="DG32" s="5"/>
      <c r="DH32" s="5" t="str">
        <f>VLOOKUP($B32,'[1]34.DƯỢC LIỆU 1 (LT)'!$B$6:$T$42,16,0)</f>
        <v/>
      </c>
      <c r="DI32" s="5">
        <f>VLOOKUP($B32,'[1]36.BQT'!$B$6:$T$42,10,0)</f>
        <v>7.5</v>
      </c>
      <c r="DJ32" s="5"/>
      <c r="DK32" s="5" t="str">
        <f>VLOOKUP($B32,'[1]36.BQT'!$B$6:$T$42,16,0)</f>
        <v/>
      </c>
      <c r="DL32" s="5">
        <f>VLOOKUP($B32,'[1]37.BÀO CHẾ 2 (LT)'!$B$6:$T$41,10,0)</f>
        <v>6</v>
      </c>
      <c r="DM32" s="5"/>
      <c r="DN32" s="5" t="str">
        <f>VLOOKUP($B32,'[1]37.BÀO CHẾ 2 (LT)'!$B$6:$T$41,16,0)</f>
        <v/>
      </c>
      <c r="DO32" s="5">
        <f>VLOOKUP($B32,'[1]38.BÀO CHẾ 2 (TH)'!$B$6:$T$42,10,0)</f>
        <v>6</v>
      </c>
      <c r="DP32" s="5"/>
      <c r="DQ32" s="5" t="str">
        <f>VLOOKUP($B32,'[1]38.BÀO CHẾ 2 (TH)'!$B$6:$T$42,16,0)</f>
        <v/>
      </c>
      <c r="DR32" s="5">
        <f>VLOOKUP($B32,'[1]39.PCD'!$B$6:$U$43,10,0)</f>
        <v>8.4</v>
      </c>
      <c r="DS32" s="5"/>
      <c r="DT32" s="5" t="str">
        <f>VLOOKUP($B32,'[1]39.PCD'!$B$6:$U$43,16,0)</f>
        <v/>
      </c>
      <c r="DU32" s="5">
        <f>VLOOKUP($B32,'[1]40.DƯỢC LIỆU 2 (LT)'!$B$6:$T$42,10,0)</f>
        <v>7</v>
      </c>
      <c r="DV32" s="5"/>
      <c r="DW32" s="5" t="str">
        <f>VLOOKUP($B32,'[1]40.DƯỢC LIỆU 2 (LT)'!$B$6:$T$42,16,0)</f>
        <v/>
      </c>
      <c r="DX32" s="5">
        <f>VLOOKUP($B32,'[1]41.DƯỢC LÝ 2'!$B$6:$T$43,10,0)</f>
        <v>8</v>
      </c>
      <c r="DY32" s="5"/>
      <c r="DZ32" s="5" t="str">
        <f>VLOOKUP($B32,'[1]41.DƯỢC LÝ 2'!$B$6:$T$43,16,0)</f>
        <v/>
      </c>
      <c r="EA32" s="5"/>
      <c r="EB32" s="5"/>
      <c r="EC32" s="5"/>
      <c r="ED32" s="5">
        <f>VLOOKUP($B32,'[1]43.HD2 (LT)'!$B$6:$T$44,10,0)</f>
        <v>7.5</v>
      </c>
      <c r="EE32" s="5"/>
      <c r="EF32" s="5" t="str">
        <f>VLOOKUP($B32,'[1]43.HD2 (LT)'!$B$6:$T$44,16,0)</f>
        <v/>
      </c>
      <c r="EG32" s="5"/>
      <c r="EH32" s="5"/>
      <c r="EI32" s="5"/>
      <c r="EJ32" s="5"/>
      <c r="EK32" s="5"/>
      <c r="EL32" s="5"/>
    </row>
    <row r="33" spans="1:142" ht="24.95" customHeight="1" x14ac:dyDescent="0.25">
      <c r="A33" s="13">
        <v>30</v>
      </c>
      <c r="B33" s="39" t="s">
        <v>190</v>
      </c>
      <c r="C33" s="21" t="s">
        <v>45</v>
      </c>
      <c r="D33" s="22" t="s">
        <v>191</v>
      </c>
      <c r="E33" s="40" t="s">
        <v>73</v>
      </c>
      <c r="F33" s="44" t="s">
        <v>192</v>
      </c>
      <c r="G33" s="42" t="s">
        <v>193</v>
      </c>
      <c r="H33" s="5">
        <f>VLOOKUP($B33,'[1]1.AVGT1'!$B$6:$T$45,10,0)</f>
        <v>7.5</v>
      </c>
      <c r="I33" s="5"/>
      <c r="J33" s="5" t="str">
        <f>VLOOKUP($B33,'[1]1.AVGT1'!$B$6:$T$45,16,0)</f>
        <v/>
      </c>
      <c r="K33" s="5">
        <f>VLOOKUP($B33,'[1]2.CTRI'!$B$6:$T$45,10,0)</f>
        <v>6</v>
      </c>
      <c r="L33" s="5"/>
      <c r="M33" s="5" t="str">
        <f>VLOOKUP($B33,'[1]2.CTRI'!$B$6:$T$45,16,0)</f>
        <v/>
      </c>
      <c r="N33" s="5">
        <f>VLOOKUP($B33,'[1]3.PLUAT'!$B$6:$U$44,10,0)</f>
        <v>6</v>
      </c>
      <c r="O33" s="5"/>
      <c r="P33" s="5" t="str">
        <f>VLOOKUP($B33,'[1]3.PLUAT'!$B$6:$U$44,16,0)</f>
        <v/>
      </c>
      <c r="Q33" s="5">
        <f>VLOOKUP($B33,'[1]4.THOC'!$B$6:$T$45,10,0)</f>
        <v>7</v>
      </c>
      <c r="R33" s="5"/>
      <c r="S33" s="5" t="str">
        <f>VLOOKUP($B33,'[1]4.THOC'!$B$6:$T$45,16,0)</f>
        <v/>
      </c>
      <c r="T33" s="5">
        <f>VLOOKUP($B33,'[1]6.GDTC'!$B$6:$T$44,10,0)</f>
        <v>8</v>
      </c>
      <c r="U33" s="5"/>
      <c r="V33" s="5" t="str">
        <f>VLOOKUP($B33,'[1]6.GDTC'!$B$6:$T$44,16,0)</f>
        <v/>
      </c>
      <c r="W33" s="5">
        <f>VLOOKUP($B33,'[1]5.GDQP'!$B$6:$X$45,10,0)</f>
        <v>4.8</v>
      </c>
      <c r="X33" s="5">
        <f>VLOOKUP($B33,'[1]5.GDQP'!$B$6:$X$45,12,0)</f>
        <v>6.3</v>
      </c>
      <c r="Y33" s="5" t="str">
        <f>VLOOKUP($B33,'[1]5.GDQP'!$B$6:$X$45,16,0)</f>
        <v/>
      </c>
      <c r="Z33" s="5">
        <f>VLOOKUP($B33,'[1]7.VLĐC-LS'!$B$6:$T$44,10,0)</f>
        <v>5.2</v>
      </c>
      <c r="AA33" s="5"/>
      <c r="AB33" s="5" t="str">
        <f>VLOOKUP($B33,'[1]7.VLĐC-LS'!$B$6:$T$44,16,0)</f>
        <v/>
      </c>
      <c r="AC33" s="5">
        <f>VLOOKUP($B33,'[1]8.TXSTK'!$B$6:$T$44,10,0)</f>
        <v>8.5</v>
      </c>
      <c r="AD33" s="5"/>
      <c r="AE33" s="5" t="str">
        <f>VLOOKUP($B33,'[1]8.TXSTK'!$B$6:$T$44,16,0)</f>
        <v/>
      </c>
      <c r="AF33" s="5">
        <f>VLOOKUP($B33,'[1]9.VS-KS'!$B$6:$T$444,10,0)</f>
        <v>5</v>
      </c>
      <c r="AG33" s="5"/>
      <c r="AH33" s="5" t="str">
        <f>VLOOKUP($B33,'[1]9.VS-KS'!$B$6:$T$444,16,0)</f>
        <v/>
      </c>
      <c r="AI33" s="5">
        <f>VLOOKUP($B33,'[1]10.HĐC-VC'!$B$6:$T$44,10,0)</f>
        <v>7</v>
      </c>
      <c r="AJ33" s="5"/>
      <c r="AK33" s="5" t="str">
        <f>VLOOKUP($B33,'[1]10.HĐC-VC'!$B$6:$T$44,16,0)</f>
        <v/>
      </c>
      <c r="AL33" s="5">
        <f>VLOOKUP($B33,'[1]12.AVGT 2'!$B$6:$T$41,10,0)</f>
        <v>6.4</v>
      </c>
      <c r="AM33" s="5"/>
      <c r="AN33" s="5" t="str">
        <f>VLOOKUP($B33,'[1]12.AVGT 2'!$B$6:$T$41,16,0)</f>
        <v/>
      </c>
      <c r="AO33" s="5">
        <f>VLOOKUP($B33,'[1]11.GPSL'!$B$6:$T$45,10,0)</f>
        <v>7</v>
      </c>
      <c r="AP33" s="5"/>
      <c r="AQ33" s="5" t="str">
        <f>VLOOKUP($B33,'[1]11.GPSL'!$B$6:$T$45,16,0)</f>
        <v/>
      </c>
      <c r="AR33" s="5">
        <f>VLOOKUP($B33,'[1]13.ĐVTT'!$B$6:$T$50,10,0)</f>
        <v>7</v>
      </c>
      <c r="AS33" s="5"/>
      <c r="AT33" s="5" t="str">
        <f>VLOOKUP($B33,'[1]13.ĐVTT'!$B$6:$T$50,16,0)</f>
        <v/>
      </c>
      <c r="AU33" s="5">
        <f>VLOOKUP($B33,'[1]15.TTGDSK'!$B$6:$S$54,10,0)</f>
        <v>7</v>
      </c>
      <c r="AV33" s="5"/>
      <c r="AW33" s="5" t="str">
        <f>VLOOKUP($B33,'[1]15.TTGDSK'!$B$6:$S$54,16,0)</f>
        <v/>
      </c>
      <c r="AX33" s="5">
        <f>VLOOKUP($B33,'[1]16.BCĐC (LT)'!$B$6:$T$45,10,0)</f>
        <v>5</v>
      </c>
      <c r="AY33" s="5"/>
      <c r="AZ33" s="5" t="str">
        <f>VLOOKUP($B33,'[1]16.BCĐC (LT)'!$B$6:$T$45,16,0)</f>
        <v/>
      </c>
      <c r="BA33" s="5">
        <f>VLOOKUP($B33,'[1]17.SHDT'!$B$6:$T$44,10,0)</f>
        <v>5</v>
      </c>
      <c r="BB33" s="5"/>
      <c r="BC33" s="5" t="str">
        <f>VLOOKUP($B33,'[1]17.SHDT'!$B$6:$T$44,16,0)</f>
        <v/>
      </c>
      <c r="BD33" s="5">
        <f>VLOOKUP($B33,'[1]18.KTD'!$B$6:$T$44,10,0)</f>
        <v>4.4000000000000004</v>
      </c>
      <c r="BE33" s="5">
        <f>VLOOKUP($B33,'[1]18.KTD'!$B$6:$T$44,12,0)</f>
        <v>6</v>
      </c>
      <c r="BF33" s="5" t="str">
        <f>VLOOKUP($B33,'[1]18.KTD'!$B$6:$T$44,16,0)</f>
        <v/>
      </c>
      <c r="BG33" s="5">
        <f>VLOOKUP($B33,'[1]19.BCĐC (TH)'!$B$6:$U$45,10,0)</f>
        <v>8</v>
      </c>
      <c r="BH33" s="5"/>
      <c r="BI33" s="5" t="str">
        <f>VLOOKUP($B33,'[1]19.BCĐC (TH)'!$B$6:$U$45,16,0)</f>
        <v/>
      </c>
      <c r="BJ33" s="5">
        <f>VLOOKUP($B33,'[1]20.HH 1 (LT)'!$B$6:$T$41,10,0)</f>
        <v>8</v>
      </c>
      <c r="BK33" s="5"/>
      <c r="BL33" s="5" t="str">
        <f>VLOOKUP($B33,'[1]20.HH 1 (LT)'!$B$6:$T$41,16,0)</f>
        <v/>
      </c>
      <c r="BM33" s="5">
        <f>VLOOKUP($B33,'[1]21.HH 1 (TH) '!$B$6:$T$42,10,0)</f>
        <v>10</v>
      </c>
      <c r="BN33" s="5"/>
      <c r="BO33" s="5" t="str">
        <f>VLOOKUP($B33,'[1]21.HH 1 (TH) '!$B$6:$T$42,16,0)</f>
        <v/>
      </c>
      <c r="BP33" s="5">
        <f>VLOOKUP($B33,'[1]14.AVGT 3'!$B$6:$Y$56,10,0)</f>
        <v>5.9</v>
      </c>
      <c r="BQ33" s="5"/>
      <c r="BR33" s="5" t="str">
        <f>VLOOKUP($B33,'[1]14.AVGT 3'!$B$6:$Y$56,16,0)</f>
        <v/>
      </c>
      <c r="BS33" s="5">
        <f>VLOOKUP($B33,'[1]22.HHC'!$B$6:$T$44,10,0)</f>
        <v>7.5</v>
      </c>
      <c r="BT33" s="5"/>
      <c r="BU33" s="5" t="str">
        <f>VLOOKUP($B33,'[1]22.HHC'!$B$6:$T$44,16,0)</f>
        <v/>
      </c>
      <c r="BV33" s="5">
        <f>VLOOKUP($B33,'[1]23.TCQLYT'!$B$6:$T$41,10,0)</f>
        <v>6.8</v>
      </c>
      <c r="BW33" s="5"/>
      <c r="BX33" s="5" t="str">
        <f>VLOOKUP($B33,'[1]23.TCQLYT'!$B$6:$T$41,16,0)</f>
        <v/>
      </c>
      <c r="BY33" s="5">
        <f>VLOOKUP($B33,'[1]28.TVD(LT) '!$B$6:$T$42,10,0)</f>
        <v>7</v>
      </c>
      <c r="BZ33" s="5"/>
      <c r="CA33" s="5" t="str">
        <f>VLOOKUP($B33,'[1]28.TVD(LT) '!$B$6:$T$42,16,0)</f>
        <v/>
      </c>
      <c r="CB33" s="5">
        <f>VLOOKUP($B33,'[1]25.THTV'!$B$6:$T$45,10,0)</f>
        <v>5</v>
      </c>
      <c r="CC33" s="5"/>
      <c r="CD33" s="5" t="str">
        <f>VLOOKUP($B33,'[1]25.THTV'!$B$6:$T$45,16,0)</f>
        <v/>
      </c>
      <c r="CE33" s="5">
        <f>VLOOKUP($B33,'[1]27.DXHH'!$B$6:$T$45,10,0)</f>
        <v>5.8</v>
      </c>
      <c r="CF33" s="5"/>
      <c r="CG33" s="5" t="str">
        <f>VLOOKUP($B33,'[1]27.DXHH'!$B$6:$T$45,16,0)</f>
        <v/>
      </c>
      <c r="CH33" s="5">
        <f>VLOOKUP($B33,'[1]30.HHPT2'!$B$6:$T$44,10,0)</f>
        <v>5.5</v>
      </c>
      <c r="CI33" s="5"/>
      <c r="CJ33" s="5" t="str">
        <f>VLOOKUP($B33,'[1]30.HHPT2'!$B$6:$T$44,16,0)</f>
        <v/>
      </c>
      <c r="CK33" s="5">
        <f>VLOOKUP($B33,'[1]26.THHPT2'!$B$6:$T$42,10,0)</f>
        <v>7</v>
      </c>
      <c r="CL33" s="5"/>
      <c r="CM33" s="5" t="str">
        <f>VLOOKUP($B33,'[1]26.THHPT2'!$B$6:$T$42,16,0)</f>
        <v/>
      </c>
      <c r="CN33" s="5">
        <f>VLOOKUP($B33,'[1]29.HD1'!$B$6:$T$50,10,0)</f>
        <v>5.7</v>
      </c>
      <c r="CO33" s="5"/>
      <c r="CP33" s="5" t="str">
        <f>VLOOKUP($B33,'[1]29.HD1'!$B$6:$T$50,16,0)</f>
        <v/>
      </c>
      <c r="CQ33" s="5">
        <f>VLOOKUP($B33,'[1]31.HS'!$B$6:$S$45,10,0)</f>
        <v>6.5</v>
      </c>
      <c r="CR33" s="5"/>
      <c r="CS33" s="5" t="str">
        <f>VLOOKUP($B33,'[1]31.HS'!$B$6:$S$45,16,0)</f>
        <v/>
      </c>
      <c r="CT33" s="5">
        <f>VLOOKUP($B33,'[1]29.AVGT4'!$B$6:$T$47,10,0)</f>
        <v>7.1</v>
      </c>
      <c r="CU33" s="5"/>
      <c r="CV33" s="5" t="str">
        <f>VLOOKUP($B33,'[1]29.AVGT4'!$B$6:$T$47,16,0)</f>
        <v/>
      </c>
      <c r="CW33" s="5">
        <f>VLOOKUP($B33,'[1]32.KNT(LT)'!$B$6:$U$43,10,0)</f>
        <v>9.5</v>
      </c>
      <c r="CX33" s="5"/>
      <c r="CY33" s="5" t="str">
        <f>VLOOKUP($B33,'[1]32.KNT(LT)'!$B$6:$U$43,16,0)</f>
        <v/>
      </c>
      <c r="CZ33" s="5">
        <f>VLOOKUP($B33,'[1]33.KNT (TH)'!$B$6:$T$41,10,0)</f>
        <v>8</v>
      </c>
      <c r="DA33" s="5"/>
      <c r="DB33" s="5" t="str">
        <f>VLOOKUP($B33,'[1]33.KNT (TH)'!$B$6:$T$41,16,0)</f>
        <v/>
      </c>
      <c r="DC33" s="5">
        <f>VLOOKUP($B33,'[1]34.DƯỢC LIỆU 1 (LT)'!$B$6:$T$42,10,0)</f>
        <v>8</v>
      </c>
      <c r="DD33" s="5"/>
      <c r="DE33" s="5" t="str">
        <f>VLOOKUP($B33,'[1]34.DƯỢC LIỆU 1 (LT)'!$B$6:$T$42,16,0)</f>
        <v/>
      </c>
      <c r="DF33" s="5">
        <f>VLOOKUP($B33,'[1]35.DƯỢC LIỆU 1 (TH)'!$B$6:$T$45,10,0)</f>
        <v>7</v>
      </c>
      <c r="DG33" s="5"/>
      <c r="DH33" s="5" t="str">
        <f>VLOOKUP($B33,'[1]34.DƯỢC LIỆU 1 (LT)'!$B$6:$T$42,16,0)</f>
        <v/>
      </c>
      <c r="DI33" s="5">
        <f>VLOOKUP($B33,'[1]36.BQT'!$B$6:$T$42,10,0)</f>
        <v>7.5</v>
      </c>
      <c r="DJ33" s="5"/>
      <c r="DK33" s="5" t="str">
        <f>VLOOKUP($B33,'[1]36.BQT'!$B$6:$T$42,16,0)</f>
        <v/>
      </c>
      <c r="DL33" s="5">
        <f>VLOOKUP($B33,'[1]37.BÀO CHẾ 2 (LT)'!$B$6:$T$41,10,0)</f>
        <v>6</v>
      </c>
      <c r="DM33" s="5"/>
      <c r="DN33" s="5" t="str">
        <f>VLOOKUP($B33,'[1]37.BÀO CHẾ 2 (LT)'!$B$6:$T$41,16,0)</f>
        <v/>
      </c>
      <c r="DO33" s="5">
        <f>VLOOKUP($B33,'[1]38.BÀO CHẾ 2 (TH)'!$B$6:$T$42,10,0)</f>
        <v>7</v>
      </c>
      <c r="DP33" s="5"/>
      <c r="DQ33" s="5" t="str">
        <f>VLOOKUP($B33,'[1]38.BÀO CHẾ 2 (TH)'!$B$6:$T$42,16,0)</f>
        <v/>
      </c>
      <c r="DR33" s="5">
        <f>VLOOKUP($B33,'[1]39.PCD'!$B$6:$U$43,10,0)</f>
        <v>8.6</v>
      </c>
      <c r="DS33" s="5"/>
      <c r="DT33" s="5" t="str">
        <f>VLOOKUP($B33,'[1]39.PCD'!$B$6:$U$43,16,0)</f>
        <v/>
      </c>
      <c r="DU33" s="5">
        <f>VLOOKUP($B33,'[1]40.DƯỢC LIỆU 2 (LT)'!$B$6:$T$42,10,0)</f>
        <v>7</v>
      </c>
      <c r="DV33" s="5"/>
      <c r="DW33" s="5" t="str">
        <f>VLOOKUP($B33,'[1]40.DƯỢC LIỆU 2 (LT)'!$B$6:$T$42,16,0)</f>
        <v/>
      </c>
      <c r="DX33" s="5">
        <f>VLOOKUP($B33,'[1]41.DƯỢC LÝ 2'!$B$6:$T$43,10,0)</f>
        <v>8</v>
      </c>
      <c r="DY33" s="5"/>
      <c r="DZ33" s="5" t="str">
        <f>VLOOKUP($B33,'[1]41.DƯỢC LÝ 2'!$B$6:$T$43,16,0)</f>
        <v/>
      </c>
      <c r="EA33" s="5"/>
      <c r="EB33" s="5"/>
      <c r="EC33" s="5"/>
      <c r="ED33" s="5">
        <f>VLOOKUP($B33,'[1]43.HD2 (LT)'!$B$6:$T$44,10,0)</f>
        <v>6.5</v>
      </c>
      <c r="EE33" s="5"/>
      <c r="EF33" s="5" t="str">
        <f>VLOOKUP($B33,'[1]43.HD2 (LT)'!$B$6:$T$44,16,0)</f>
        <v/>
      </c>
      <c r="EG33" s="5"/>
      <c r="EH33" s="5"/>
      <c r="EI33" s="5"/>
      <c r="EJ33" s="5"/>
      <c r="EK33" s="5"/>
      <c r="EL33" s="5"/>
    </row>
    <row r="34" spans="1:142" ht="24.95" customHeight="1" x14ac:dyDescent="0.25">
      <c r="A34" s="13">
        <v>31</v>
      </c>
      <c r="B34" s="39" t="s">
        <v>194</v>
      </c>
      <c r="C34" s="21" t="s">
        <v>195</v>
      </c>
      <c r="D34" s="22" t="s">
        <v>26</v>
      </c>
      <c r="E34" s="40" t="s">
        <v>73</v>
      </c>
      <c r="F34" s="44" t="s">
        <v>196</v>
      </c>
      <c r="G34" s="42" t="s">
        <v>77</v>
      </c>
      <c r="H34" s="5">
        <f>VLOOKUP($B34,'[1]1.AVGT1'!$B$6:$T$45,10,0)</f>
        <v>4.5999999999999996</v>
      </c>
      <c r="I34" s="5"/>
      <c r="J34" s="23" t="str">
        <f>VLOOKUP($B34,'[1]1.AVGT1'!$B$6:$T$45,16,0)</f>
        <v>Thi lại</v>
      </c>
      <c r="K34" s="5">
        <f>VLOOKUP($B34,'[1]2.CTRI'!$B$6:$T$45,10,0)</f>
        <v>7.5</v>
      </c>
      <c r="L34" s="5"/>
      <c r="M34" s="5" t="str">
        <f>VLOOKUP($B34,'[1]2.CTRI'!$B$6:$T$45,16,0)</f>
        <v/>
      </c>
      <c r="N34" s="5">
        <f>VLOOKUP($B34,'[1]3.PLUAT'!$B$6:$U$44,10,0)</f>
        <v>5</v>
      </c>
      <c r="O34" s="5"/>
      <c r="P34" s="5" t="str">
        <f>VLOOKUP($B34,'[1]3.PLUAT'!$B$6:$U$44,16,0)</f>
        <v/>
      </c>
      <c r="Q34" s="5">
        <f>VLOOKUP($B34,'[1]4.THOC'!$B$6:$T$45,10,0)</f>
        <v>7</v>
      </c>
      <c r="R34" s="5"/>
      <c r="S34" s="5" t="str">
        <f>VLOOKUP($B34,'[1]4.THOC'!$B$6:$T$45,16,0)</f>
        <v/>
      </c>
      <c r="T34" s="5">
        <f>VLOOKUP($B34,'[1]6.GDTC'!$B$6:$T$44,10,0)</f>
        <v>7</v>
      </c>
      <c r="U34" s="5"/>
      <c r="V34" s="5" t="str">
        <f>VLOOKUP($B34,'[1]6.GDTC'!$B$6:$T$44,16,0)</f>
        <v/>
      </c>
      <c r="W34" s="5">
        <f>VLOOKUP($B34,'[1]5.GDQP'!$B$6:$X$45,10,0)</f>
        <v>6.2</v>
      </c>
      <c r="X34" s="5"/>
      <c r="Y34" s="5" t="str">
        <f>VLOOKUP($B34,'[1]5.GDQP'!$B$6:$X$45,16,0)</f>
        <v/>
      </c>
      <c r="Z34" s="5">
        <f>VLOOKUP($B34,'[1]7.VLĐC-LS'!$B$6:$T$44,10,0)</f>
        <v>7.6</v>
      </c>
      <c r="AA34" s="5"/>
      <c r="AB34" s="5" t="str">
        <f>VLOOKUP($B34,'[1]7.VLĐC-LS'!$B$6:$T$44,16,0)</f>
        <v/>
      </c>
      <c r="AC34" s="5">
        <f>VLOOKUP($B34,'[1]8.TXSTK'!$B$6:$T$44,10,0)</f>
        <v>7.5</v>
      </c>
      <c r="AD34" s="5"/>
      <c r="AE34" s="5" t="str">
        <f>VLOOKUP($B34,'[1]8.TXSTK'!$B$6:$T$44,16,0)</f>
        <v/>
      </c>
      <c r="AF34" s="5">
        <f>VLOOKUP($B34,'[1]9.VS-KS'!$B$6:$T$444,10,0)</f>
        <v>7</v>
      </c>
      <c r="AG34" s="5"/>
      <c r="AH34" s="5" t="str">
        <f>VLOOKUP($B34,'[1]9.VS-KS'!$B$6:$T$444,16,0)</f>
        <v/>
      </c>
      <c r="AI34" s="5">
        <f>VLOOKUP($B34,'[1]10.HĐC-VC'!$B$6:$T$44,10,0)</f>
        <v>7</v>
      </c>
      <c r="AJ34" s="5"/>
      <c r="AK34" s="5" t="str">
        <f>VLOOKUP($B34,'[1]10.HĐC-VC'!$B$6:$T$44,16,0)</f>
        <v/>
      </c>
      <c r="AL34" s="5">
        <f>VLOOKUP($B34,'[1]12.AVGT 2'!$B$6:$T$41,10,0)</f>
        <v>4.4000000000000004</v>
      </c>
      <c r="AM34" s="5">
        <f>VLOOKUP($B34,'[1]12.AVGT 2'!$B$6:$T$41,12,0)</f>
        <v>3.9</v>
      </c>
      <c r="AN34" s="6" t="str">
        <f>VLOOKUP($B34,'[1]12.AVGT 2'!$B$6:$T$41,16,0)</f>
        <v>Học lại</v>
      </c>
      <c r="AO34" s="5">
        <f>VLOOKUP($B34,'[1]11.GPSL'!$B$6:$T$45,10,0)</f>
        <v>7</v>
      </c>
      <c r="AP34" s="5"/>
      <c r="AQ34" s="5" t="str">
        <f>VLOOKUP($B34,'[1]11.GPSL'!$B$6:$T$45,16,0)</f>
        <v/>
      </c>
      <c r="AR34" s="5">
        <f>VLOOKUP($B34,'[1]13.ĐVTT'!$B$6:$T$50,10,0)</f>
        <v>6</v>
      </c>
      <c r="AS34" s="5"/>
      <c r="AT34" s="5" t="str">
        <f>VLOOKUP($B34,'[1]13.ĐVTT'!$B$6:$T$50,16,0)</f>
        <v/>
      </c>
      <c r="AU34" s="5">
        <f>VLOOKUP($B34,'[1]15.TTGDSK'!$B$6:$S$54,10,0)</f>
        <v>7.5</v>
      </c>
      <c r="AV34" s="5"/>
      <c r="AW34" s="5" t="str">
        <f>VLOOKUP($B34,'[1]15.TTGDSK'!$B$6:$S$54,16,0)</f>
        <v/>
      </c>
      <c r="AX34" s="5">
        <f>VLOOKUP($B34,'[1]16.BCĐC (LT)'!$B$6:$T$45,10,0)</f>
        <v>4</v>
      </c>
      <c r="AY34" s="5">
        <f>VLOOKUP($B34,'[1]16.BCĐC (LT)'!$B$6:$T$45,12,0)</f>
        <v>6</v>
      </c>
      <c r="AZ34" s="5" t="str">
        <f>VLOOKUP($B34,'[1]16.BCĐC (LT)'!$B$6:$T$45,16,0)</f>
        <v/>
      </c>
      <c r="BA34" s="5">
        <f>VLOOKUP($B34,'[1]17.SHDT'!$B$6:$T$44,10,0)</f>
        <v>7.5</v>
      </c>
      <c r="BB34" s="5"/>
      <c r="BC34" s="5" t="str">
        <f>VLOOKUP($B34,'[1]17.SHDT'!$B$6:$T$44,16,0)</f>
        <v/>
      </c>
      <c r="BD34" s="5">
        <f>VLOOKUP($B34,'[1]18.KTD'!$B$6:$T$44,10,0)</f>
        <v>7.8</v>
      </c>
      <c r="BE34" s="5"/>
      <c r="BF34" s="5" t="str">
        <f>VLOOKUP($B34,'[1]18.KTD'!$B$6:$T$44,16,0)</f>
        <v/>
      </c>
      <c r="BG34" s="5">
        <f>VLOOKUP($B34,'[1]19.BCĐC (TH)'!$B$6:$U$45,10,0)</f>
        <v>7</v>
      </c>
      <c r="BH34" s="5"/>
      <c r="BI34" s="5" t="str">
        <f>VLOOKUP($B34,'[1]19.BCĐC (TH)'!$B$6:$U$45,16,0)</f>
        <v/>
      </c>
      <c r="BJ34" s="5">
        <f>VLOOKUP($B34,'[1]20.HH 1 (LT)'!$B$6:$T$41,10,0)</f>
        <v>8</v>
      </c>
      <c r="BK34" s="5"/>
      <c r="BL34" s="5" t="str">
        <f>VLOOKUP($B34,'[1]20.HH 1 (LT)'!$B$6:$T$41,16,0)</f>
        <v/>
      </c>
      <c r="BM34" s="5">
        <f>VLOOKUP($B34,'[1]21.HH 1 (TH) '!$B$6:$T$42,10,0)</f>
        <v>10</v>
      </c>
      <c r="BN34" s="5"/>
      <c r="BO34" s="5" t="str">
        <f>VLOOKUP($B34,'[1]21.HH 1 (TH) '!$B$6:$T$42,16,0)</f>
        <v/>
      </c>
      <c r="BP34" s="5">
        <f>VLOOKUP($B34,'[1]14.AVGT 3'!$B$6:$Y$56,10,0)</f>
        <v>4.3</v>
      </c>
      <c r="BQ34" s="5">
        <f>VLOOKUP($B34,'[1]14.AVGT 3'!$B$6:$Y$56,12,0)</f>
        <v>3.5</v>
      </c>
      <c r="BR34" s="6" t="str">
        <f>VLOOKUP($B34,'[1]14.AVGT 3'!$B$6:$Y$56,16,0)</f>
        <v>Học lại</v>
      </c>
      <c r="BS34" s="5">
        <f>VLOOKUP($B34,'[1]22.HHC'!$B$6:$T$44,10,0)</f>
        <v>6.5</v>
      </c>
      <c r="BT34" s="5"/>
      <c r="BU34" s="5" t="str">
        <f>VLOOKUP($B34,'[1]22.HHC'!$B$6:$T$44,16,0)</f>
        <v/>
      </c>
      <c r="BV34" s="5">
        <f>VLOOKUP($B34,'[1]23.TCQLYT'!$B$6:$T$41,10,0)</f>
        <v>7.5</v>
      </c>
      <c r="BW34" s="5"/>
      <c r="BX34" s="5" t="str">
        <f>VLOOKUP($B34,'[1]23.TCQLYT'!$B$6:$T$41,16,0)</f>
        <v/>
      </c>
      <c r="BY34" s="5">
        <f>VLOOKUP($B34,'[1]28.TVD(LT) '!$B$6:$T$42,10,0)</f>
        <v>5</v>
      </c>
      <c r="BZ34" s="5"/>
      <c r="CA34" s="5" t="str">
        <f>VLOOKUP($B34,'[1]28.TVD(LT) '!$B$6:$T$42,16,0)</f>
        <v/>
      </c>
      <c r="CB34" s="5">
        <f>VLOOKUP($B34,'[1]25.THTV'!$B$6:$T$45,10,0)</f>
        <v>6.5</v>
      </c>
      <c r="CC34" s="5"/>
      <c r="CD34" s="5" t="str">
        <f>VLOOKUP($B34,'[1]25.THTV'!$B$6:$T$45,16,0)</f>
        <v/>
      </c>
      <c r="CE34" s="5">
        <f>VLOOKUP($B34,'[1]27.DXHH'!$B$6:$T$45,10,0)</f>
        <v>7.4</v>
      </c>
      <c r="CF34" s="5"/>
      <c r="CG34" s="5" t="str">
        <f>VLOOKUP($B34,'[1]27.DXHH'!$B$6:$T$45,16,0)</f>
        <v/>
      </c>
      <c r="CH34" s="5">
        <f>VLOOKUP($B34,'[1]30.HHPT2'!$B$6:$T$44,10,0)</f>
        <v>6.3</v>
      </c>
      <c r="CI34" s="5"/>
      <c r="CJ34" s="5" t="str">
        <f>VLOOKUP($B34,'[1]30.HHPT2'!$B$6:$T$44,16,0)</f>
        <v/>
      </c>
      <c r="CK34" s="5">
        <f>VLOOKUP($B34,'[1]26.THHPT2'!$B$6:$T$42,10,0)</f>
        <v>7.5</v>
      </c>
      <c r="CL34" s="5"/>
      <c r="CM34" s="5" t="str">
        <f>VLOOKUP($B34,'[1]26.THHPT2'!$B$6:$T$42,16,0)</f>
        <v/>
      </c>
      <c r="CN34" s="5">
        <f>VLOOKUP($B34,'[1]29.HD1'!$B$6:$T$50,10,0)</f>
        <v>5.0999999999999996</v>
      </c>
      <c r="CO34" s="5"/>
      <c r="CP34" s="5" t="str">
        <f>VLOOKUP($B34,'[1]29.HD1'!$B$6:$T$50,16,0)</f>
        <v/>
      </c>
      <c r="CQ34" s="5">
        <f>VLOOKUP($B34,'[1]31.HS'!$B$6:$S$45,10,0)</f>
        <v>3.7</v>
      </c>
      <c r="CR34" s="5">
        <f>VLOOKUP($B34,'[1]31.HS'!$B$6:$S$45,12,0)</f>
        <v>8</v>
      </c>
      <c r="CS34" s="5" t="str">
        <f>VLOOKUP($B34,'[1]31.HS'!$B$6:$S$45,16,0)</f>
        <v/>
      </c>
      <c r="CT34" s="5">
        <f>VLOOKUP($B34,'[1]29.AVGT4'!$B$6:$T$47,10,0)</f>
        <v>5.05</v>
      </c>
      <c r="CU34" s="5"/>
      <c r="CV34" s="5" t="str">
        <f>VLOOKUP($B34,'[1]29.AVGT4'!$B$6:$T$47,16,0)</f>
        <v/>
      </c>
      <c r="CW34" s="5">
        <f>VLOOKUP($B34,'[1]32.KNT(LT)'!$B$6:$U$43,10,0)</f>
        <v>9.5</v>
      </c>
      <c r="CX34" s="5"/>
      <c r="CY34" s="5" t="str">
        <f>VLOOKUP($B34,'[1]32.KNT(LT)'!$B$6:$U$43,16,0)</f>
        <v/>
      </c>
      <c r="CZ34" s="5">
        <f>VLOOKUP($B34,'[1]33.KNT (TH)'!$B$6:$T$41,10,0)</f>
        <v>9</v>
      </c>
      <c r="DA34" s="5"/>
      <c r="DB34" s="5" t="str">
        <f>VLOOKUP($B34,'[1]33.KNT (TH)'!$B$6:$T$41,16,0)</f>
        <v/>
      </c>
      <c r="DC34" s="5">
        <f>VLOOKUP($B34,'[1]34.DƯỢC LIỆU 1 (LT)'!$B$6:$T$42,10,0)</f>
        <v>7</v>
      </c>
      <c r="DD34" s="5"/>
      <c r="DE34" s="5" t="str">
        <f>VLOOKUP($B34,'[1]34.DƯỢC LIỆU 1 (LT)'!$B$6:$T$42,16,0)</f>
        <v/>
      </c>
      <c r="DF34" s="5">
        <f>VLOOKUP($B34,'[1]35.DƯỢC LIỆU 1 (TH)'!$B$6:$T$45,10,0)</f>
        <v>8</v>
      </c>
      <c r="DG34" s="5"/>
      <c r="DH34" s="5" t="str">
        <f>VLOOKUP($B34,'[1]34.DƯỢC LIỆU 1 (LT)'!$B$6:$T$42,16,0)</f>
        <v/>
      </c>
      <c r="DI34" s="5">
        <f>VLOOKUP($B34,'[1]36.BQT'!$B$6:$T$42,10,0)</f>
        <v>7.5</v>
      </c>
      <c r="DJ34" s="5"/>
      <c r="DK34" s="5" t="str">
        <f>VLOOKUP($B34,'[1]36.BQT'!$B$6:$T$42,16,0)</f>
        <v/>
      </c>
      <c r="DL34" s="5">
        <f>VLOOKUP($B34,'[1]37.BÀO CHẾ 2 (LT)'!$B$6:$T$41,10,0)</f>
        <v>7</v>
      </c>
      <c r="DM34" s="5"/>
      <c r="DN34" s="5" t="str">
        <f>VLOOKUP($B34,'[1]37.BÀO CHẾ 2 (LT)'!$B$6:$T$41,16,0)</f>
        <v/>
      </c>
      <c r="DO34" s="5">
        <f>VLOOKUP($B34,'[1]38.BÀO CHẾ 2 (TH)'!$B$6:$T$42,10,0)</f>
        <v>5.5</v>
      </c>
      <c r="DP34" s="5"/>
      <c r="DQ34" s="5" t="str">
        <f>VLOOKUP($B34,'[1]38.BÀO CHẾ 2 (TH)'!$B$6:$T$42,16,0)</f>
        <v/>
      </c>
      <c r="DR34" s="5">
        <f>VLOOKUP($B34,'[1]39.PCD'!$B$6:$U$43,10,0)</f>
        <v>8</v>
      </c>
      <c r="DS34" s="5"/>
      <c r="DT34" s="5" t="str">
        <f>VLOOKUP($B34,'[1]39.PCD'!$B$6:$U$43,16,0)</f>
        <v/>
      </c>
      <c r="DU34" s="5">
        <f>VLOOKUP($B34,'[1]40.DƯỢC LIỆU 2 (LT)'!$B$6:$T$42,10,0)</f>
        <v>7</v>
      </c>
      <c r="DV34" s="5"/>
      <c r="DW34" s="5" t="str">
        <f>VLOOKUP($B34,'[1]40.DƯỢC LIỆU 2 (LT)'!$B$6:$T$42,16,0)</f>
        <v/>
      </c>
      <c r="DX34" s="5">
        <f>VLOOKUP($B34,'[1]41.DƯỢC LÝ 2'!$B$6:$T$43,10,0)</f>
        <v>8.5</v>
      </c>
      <c r="DY34" s="5"/>
      <c r="DZ34" s="5" t="str">
        <f>VLOOKUP($B34,'[1]41.DƯỢC LÝ 2'!$B$6:$T$43,16,0)</f>
        <v/>
      </c>
      <c r="EA34" s="5"/>
      <c r="EB34" s="5"/>
      <c r="EC34" s="5"/>
      <c r="ED34" s="5">
        <f>VLOOKUP($B34,'[1]43.HD2 (LT)'!$B$6:$T$44,10,0)</f>
        <v>8</v>
      </c>
      <c r="EE34" s="5"/>
      <c r="EF34" s="5" t="str">
        <f>VLOOKUP($B34,'[1]43.HD2 (LT)'!$B$6:$T$44,16,0)</f>
        <v/>
      </c>
      <c r="EG34" s="5"/>
      <c r="EH34" s="5"/>
      <c r="EI34" s="5"/>
      <c r="EJ34" s="5"/>
      <c r="EK34" s="5"/>
      <c r="EL34" s="5"/>
    </row>
    <row r="35" spans="1:142" ht="24.95" customHeight="1" x14ac:dyDescent="0.25">
      <c r="A35" s="13">
        <v>32</v>
      </c>
      <c r="B35" s="39" t="s">
        <v>197</v>
      </c>
      <c r="C35" s="21" t="s">
        <v>198</v>
      </c>
      <c r="D35" s="22" t="s">
        <v>97</v>
      </c>
      <c r="E35" s="40" t="s">
        <v>71</v>
      </c>
      <c r="F35" s="44" t="s">
        <v>199</v>
      </c>
      <c r="G35" s="42" t="s">
        <v>77</v>
      </c>
      <c r="H35" s="5">
        <f>VLOOKUP($B35,'[1]1.AVGT1'!$B$6:$T$45,10,0)</f>
        <v>6.9</v>
      </c>
      <c r="I35" s="5"/>
      <c r="J35" s="5" t="str">
        <f>VLOOKUP($B35,'[1]1.AVGT1'!$B$6:$T$45,16,0)</f>
        <v/>
      </c>
      <c r="K35" s="5">
        <f>VLOOKUP($B35,'[1]2.CTRI'!$B$6:$T$45,10,0)</f>
        <v>7</v>
      </c>
      <c r="L35" s="5"/>
      <c r="M35" s="5" t="str">
        <f>VLOOKUP($B35,'[1]2.CTRI'!$B$6:$T$45,16,0)</f>
        <v/>
      </c>
      <c r="N35" s="5">
        <f>VLOOKUP($B35,'[1]3.PLUAT'!$B$6:$U$44,10,0)</f>
        <v>5</v>
      </c>
      <c r="O35" s="5"/>
      <c r="P35" s="5" t="str">
        <f>VLOOKUP($B35,'[1]3.PLUAT'!$B$6:$U$44,16,0)</f>
        <v/>
      </c>
      <c r="Q35" s="5">
        <f>VLOOKUP($B35,'[1]4.THOC'!$B$6:$T$45,10,0)</f>
        <v>7</v>
      </c>
      <c r="R35" s="5"/>
      <c r="S35" s="5" t="str">
        <f>VLOOKUP($B35,'[1]4.THOC'!$B$6:$T$45,16,0)</f>
        <v/>
      </c>
      <c r="T35" s="5">
        <f>VLOOKUP($B35,'[1]6.GDTC'!$B$6:$T$44,10,0)</f>
        <v>7</v>
      </c>
      <c r="U35" s="5"/>
      <c r="V35" s="5" t="str">
        <f>VLOOKUP($B35,'[1]6.GDTC'!$B$6:$T$44,16,0)</f>
        <v/>
      </c>
      <c r="W35" s="5">
        <f>VLOOKUP($B35,'[1]5.GDQP'!$B$6:$X$45,10,0)</f>
        <v>6.8</v>
      </c>
      <c r="X35" s="5"/>
      <c r="Y35" s="5" t="str">
        <f>VLOOKUP($B35,'[1]5.GDQP'!$B$6:$X$45,16,0)</f>
        <v/>
      </c>
      <c r="Z35" s="5">
        <f>VLOOKUP($B35,'[1]7.VLĐC-LS'!$B$6:$T$44,10,0)</f>
        <v>7.6</v>
      </c>
      <c r="AA35" s="5"/>
      <c r="AB35" s="5" t="str">
        <f>VLOOKUP($B35,'[1]7.VLĐC-LS'!$B$6:$T$44,16,0)</f>
        <v/>
      </c>
      <c r="AC35" s="5">
        <f>VLOOKUP($B35,'[1]8.TXSTK'!$B$6:$T$44,10,0)</f>
        <v>9.5</v>
      </c>
      <c r="AD35" s="5"/>
      <c r="AE35" s="5" t="str">
        <f>VLOOKUP($B35,'[1]8.TXSTK'!$B$6:$T$44,16,0)</f>
        <v/>
      </c>
      <c r="AF35" s="5">
        <f>VLOOKUP($B35,'[1]9.VS-KS'!$B$6:$T$444,10,0)</f>
        <v>8</v>
      </c>
      <c r="AG35" s="5"/>
      <c r="AH35" s="5" t="str">
        <f>VLOOKUP($B35,'[1]9.VS-KS'!$B$6:$T$444,16,0)</f>
        <v/>
      </c>
      <c r="AI35" s="5">
        <f>VLOOKUP($B35,'[1]10.HĐC-VC'!$B$6:$T$44,10,0)</f>
        <v>7</v>
      </c>
      <c r="AJ35" s="5"/>
      <c r="AK35" s="5" t="str">
        <f>VLOOKUP($B35,'[1]10.HĐC-VC'!$B$6:$T$44,16,0)</f>
        <v/>
      </c>
      <c r="AL35" s="5">
        <f>VLOOKUP($B35,'[1]12.AVGT 2'!$B$6:$T$41,10,0)</f>
        <v>5.7</v>
      </c>
      <c r="AM35" s="5"/>
      <c r="AN35" s="5" t="str">
        <f>VLOOKUP($B35,'[1]12.AVGT 2'!$B$6:$T$41,16,0)</f>
        <v/>
      </c>
      <c r="AO35" s="5">
        <f>VLOOKUP($B35,'[1]11.GPSL'!$B$6:$T$45,10,0)</f>
        <v>7</v>
      </c>
      <c r="AP35" s="5"/>
      <c r="AQ35" s="5" t="str">
        <f>VLOOKUP($B35,'[1]11.GPSL'!$B$6:$T$45,16,0)</f>
        <v/>
      </c>
      <c r="AR35" s="5">
        <f>VLOOKUP($B35,'[1]13.ĐVTT'!$B$6:$T$50,10,0)</f>
        <v>7.5</v>
      </c>
      <c r="AS35" s="5"/>
      <c r="AT35" s="5" t="str">
        <f>VLOOKUP($B35,'[1]13.ĐVTT'!$B$6:$T$50,16,0)</f>
        <v/>
      </c>
      <c r="AU35" s="5">
        <f>VLOOKUP($B35,'[1]15.TTGDSK'!$B$6:$S$54,10,0)</f>
        <v>7.8</v>
      </c>
      <c r="AV35" s="5"/>
      <c r="AW35" s="5" t="str">
        <f>VLOOKUP($B35,'[1]15.TTGDSK'!$B$6:$S$54,16,0)</f>
        <v/>
      </c>
      <c r="AX35" s="5">
        <f>VLOOKUP($B35,'[1]16.BCĐC (LT)'!$B$6:$T$45,10,0)</f>
        <v>8</v>
      </c>
      <c r="AY35" s="5"/>
      <c r="AZ35" s="5" t="str">
        <f>VLOOKUP($B35,'[1]16.BCĐC (LT)'!$B$6:$T$45,16,0)</f>
        <v/>
      </c>
      <c r="BA35" s="5">
        <f>VLOOKUP($B35,'[1]17.SHDT'!$B$6:$T$44,10,0)</f>
        <v>8.5</v>
      </c>
      <c r="BB35" s="5"/>
      <c r="BC35" s="5" t="str">
        <f>VLOOKUP($B35,'[1]17.SHDT'!$B$6:$T$44,16,0)</f>
        <v/>
      </c>
      <c r="BD35" s="5">
        <f>VLOOKUP($B35,'[1]18.KTD'!$B$6:$T$44,10,0)</f>
        <v>9.1999999999999993</v>
      </c>
      <c r="BE35" s="5"/>
      <c r="BF35" s="5" t="str">
        <f>VLOOKUP($B35,'[1]18.KTD'!$B$6:$T$44,16,0)</f>
        <v/>
      </c>
      <c r="BG35" s="5">
        <f>VLOOKUP($B35,'[1]19.BCĐC (TH)'!$B$6:$U$45,10,0)</f>
        <v>10</v>
      </c>
      <c r="BH35" s="5"/>
      <c r="BI35" s="5" t="str">
        <f>VLOOKUP($B35,'[1]19.BCĐC (TH)'!$B$6:$U$45,16,0)</f>
        <v/>
      </c>
      <c r="BJ35" s="5">
        <f>VLOOKUP($B35,'[1]20.HH 1 (LT)'!$B$6:$T$41,10,0)</f>
        <v>9</v>
      </c>
      <c r="BK35" s="5"/>
      <c r="BL35" s="5" t="str">
        <f>VLOOKUP($B35,'[1]20.HH 1 (LT)'!$B$6:$T$41,16,0)</f>
        <v/>
      </c>
      <c r="BM35" s="5">
        <f>VLOOKUP($B35,'[1]21.HH 1 (TH) '!$B$6:$T$42,10,0)</f>
        <v>10</v>
      </c>
      <c r="BN35" s="5"/>
      <c r="BO35" s="5" t="str">
        <f>VLOOKUP($B35,'[1]21.HH 1 (TH) '!$B$6:$T$42,16,0)</f>
        <v/>
      </c>
      <c r="BP35" s="5">
        <f>VLOOKUP($B35,'[1]14.AVGT 3'!$B$6:$Y$56,10,0)</f>
        <v>5</v>
      </c>
      <c r="BQ35" s="5"/>
      <c r="BR35" s="5" t="str">
        <f>VLOOKUP($B35,'[1]14.AVGT 3'!$B$6:$Y$56,16,0)</f>
        <v/>
      </c>
      <c r="BS35" s="5">
        <f>VLOOKUP($B35,'[1]22.HHC'!$B$6:$T$44,10,0)</f>
        <v>8</v>
      </c>
      <c r="BT35" s="5"/>
      <c r="BU35" s="5" t="str">
        <f>VLOOKUP($B35,'[1]22.HHC'!$B$6:$T$44,16,0)</f>
        <v/>
      </c>
      <c r="BV35" s="5">
        <f>VLOOKUP($B35,'[1]23.TCQLYT'!$B$6:$T$41,10,0)</f>
        <v>8.3000000000000007</v>
      </c>
      <c r="BW35" s="5"/>
      <c r="BX35" s="5" t="str">
        <f>VLOOKUP($B35,'[1]23.TCQLYT'!$B$6:$T$41,16,0)</f>
        <v/>
      </c>
      <c r="BY35" s="5">
        <f>VLOOKUP($B35,'[1]28.TVD(LT) '!$B$6:$T$42,10,0)</f>
        <v>7</v>
      </c>
      <c r="BZ35" s="5"/>
      <c r="CA35" s="5" t="str">
        <f>VLOOKUP($B35,'[1]28.TVD(LT) '!$B$6:$T$42,16,0)</f>
        <v/>
      </c>
      <c r="CB35" s="5">
        <f>VLOOKUP($B35,'[1]25.THTV'!$B$6:$T$45,10,0)</f>
        <v>5.5</v>
      </c>
      <c r="CC35" s="5"/>
      <c r="CD35" s="5" t="str">
        <f>VLOOKUP($B35,'[1]25.THTV'!$B$6:$T$45,16,0)</f>
        <v/>
      </c>
      <c r="CE35" s="5">
        <f>VLOOKUP($B35,'[1]27.DXHH'!$B$6:$T$45,10,0)</f>
        <v>8.4</v>
      </c>
      <c r="CF35" s="5"/>
      <c r="CG35" s="5" t="str">
        <f>VLOOKUP($B35,'[1]27.DXHH'!$B$6:$T$45,16,0)</f>
        <v/>
      </c>
      <c r="CH35" s="5">
        <f>VLOOKUP($B35,'[1]30.HHPT2'!$B$6:$T$44,10,0)</f>
        <v>8</v>
      </c>
      <c r="CI35" s="5"/>
      <c r="CJ35" s="5" t="str">
        <f>VLOOKUP($B35,'[1]30.HHPT2'!$B$6:$T$44,16,0)</f>
        <v/>
      </c>
      <c r="CK35" s="5">
        <f>VLOOKUP($B35,'[1]26.THHPT2'!$B$6:$T$42,10,0)</f>
        <v>8</v>
      </c>
      <c r="CL35" s="5"/>
      <c r="CM35" s="5" t="str">
        <f>VLOOKUP($B35,'[1]26.THHPT2'!$B$6:$T$42,16,0)</f>
        <v/>
      </c>
      <c r="CN35" s="5">
        <f>VLOOKUP($B35,'[1]29.HD1'!$B$6:$T$50,10,0)</f>
        <v>7.5</v>
      </c>
      <c r="CO35" s="5"/>
      <c r="CP35" s="5" t="str">
        <f>VLOOKUP($B35,'[1]29.HD1'!$B$6:$T$50,16,0)</f>
        <v/>
      </c>
      <c r="CQ35" s="5">
        <f>VLOOKUP($B35,'[1]31.HS'!$B$6:$S$45,10,0)</f>
        <v>10</v>
      </c>
      <c r="CR35" s="5"/>
      <c r="CS35" s="5" t="str">
        <f>VLOOKUP($B35,'[1]31.HS'!$B$6:$S$45,16,0)</f>
        <v/>
      </c>
      <c r="CT35" s="5">
        <f>VLOOKUP($B35,'[1]29.AVGT4'!$B$6:$T$47,10,0)</f>
        <v>4.3000000000000007</v>
      </c>
      <c r="CU35" s="5">
        <f>VLOOKUP($B35,'[1]29.AVGT4'!$B$6:$T$47,12,0)</f>
        <v>6.1</v>
      </c>
      <c r="CV35" s="5" t="str">
        <f>VLOOKUP($B35,'[1]29.AVGT4'!$B$6:$T$47,16,0)</f>
        <v/>
      </c>
      <c r="CW35" s="5">
        <f>VLOOKUP($B35,'[1]32.KNT(LT)'!$B$6:$U$43,10,0)</f>
        <v>9.5</v>
      </c>
      <c r="CX35" s="5"/>
      <c r="CY35" s="5" t="str">
        <f>VLOOKUP($B35,'[1]32.KNT(LT)'!$B$6:$U$43,16,0)</f>
        <v/>
      </c>
      <c r="CZ35" s="5">
        <f>VLOOKUP($B35,'[1]33.KNT (TH)'!$B$6:$T$41,10,0)</f>
        <v>9</v>
      </c>
      <c r="DA35" s="5"/>
      <c r="DB35" s="5" t="str">
        <f>VLOOKUP($B35,'[1]33.KNT (TH)'!$B$6:$T$41,16,0)</f>
        <v/>
      </c>
      <c r="DC35" s="5">
        <f>VLOOKUP($B35,'[1]34.DƯỢC LIỆU 1 (LT)'!$B$6:$T$42,10,0)</f>
        <v>8.5</v>
      </c>
      <c r="DD35" s="5"/>
      <c r="DE35" s="5" t="str">
        <f>VLOOKUP($B35,'[1]34.DƯỢC LIỆU 1 (LT)'!$B$6:$T$42,16,0)</f>
        <v/>
      </c>
      <c r="DF35" s="5">
        <f>VLOOKUP($B35,'[1]35.DƯỢC LIỆU 1 (TH)'!$B$6:$T$45,10,0)</f>
        <v>7</v>
      </c>
      <c r="DG35" s="5"/>
      <c r="DH35" s="5" t="str">
        <f>VLOOKUP($B35,'[1]34.DƯỢC LIỆU 1 (LT)'!$B$6:$T$42,16,0)</f>
        <v/>
      </c>
      <c r="DI35" s="5">
        <f>VLOOKUP($B35,'[1]36.BQT'!$B$6:$T$42,10,0)</f>
        <v>8.5</v>
      </c>
      <c r="DJ35" s="5"/>
      <c r="DK35" s="5" t="str">
        <f>VLOOKUP($B35,'[1]36.BQT'!$B$6:$T$42,16,0)</f>
        <v/>
      </c>
      <c r="DL35" s="5">
        <f>VLOOKUP($B35,'[1]37.BÀO CHẾ 2 (LT)'!$B$6:$T$41,10,0)</f>
        <v>8</v>
      </c>
      <c r="DM35" s="5"/>
      <c r="DN35" s="5" t="str">
        <f>VLOOKUP($B35,'[1]37.BÀO CHẾ 2 (LT)'!$B$6:$T$41,16,0)</f>
        <v/>
      </c>
      <c r="DO35" s="5">
        <f>VLOOKUP($B35,'[1]38.BÀO CHẾ 2 (TH)'!$B$6:$T$42,10,0)</f>
        <v>8.5</v>
      </c>
      <c r="DP35" s="5"/>
      <c r="DQ35" s="5" t="str">
        <f>VLOOKUP($B35,'[1]38.BÀO CHẾ 2 (TH)'!$B$6:$T$42,16,0)</f>
        <v/>
      </c>
      <c r="DR35" s="5">
        <f>VLOOKUP($B35,'[1]39.PCD'!$B$6:$U$43,10,0)</f>
        <v>8.6</v>
      </c>
      <c r="DS35" s="5"/>
      <c r="DT35" s="5" t="str">
        <f>VLOOKUP($B35,'[1]39.PCD'!$B$6:$U$43,16,0)</f>
        <v/>
      </c>
      <c r="DU35" s="5">
        <f>VLOOKUP($B35,'[1]40.DƯỢC LIỆU 2 (LT)'!$B$6:$T$42,10,0)</f>
        <v>7.5</v>
      </c>
      <c r="DV35" s="5"/>
      <c r="DW35" s="5" t="str">
        <f>VLOOKUP($B35,'[1]40.DƯỢC LIỆU 2 (LT)'!$B$6:$T$42,16,0)</f>
        <v/>
      </c>
      <c r="DX35" s="5">
        <f>VLOOKUP($B35,'[1]41.DƯỢC LÝ 2'!$B$6:$T$43,10,0)</f>
        <v>8</v>
      </c>
      <c r="DY35" s="5"/>
      <c r="DZ35" s="5" t="str">
        <f>VLOOKUP($B35,'[1]41.DƯỢC LÝ 2'!$B$6:$T$43,16,0)</f>
        <v/>
      </c>
      <c r="EA35" s="5"/>
      <c r="EB35" s="5"/>
      <c r="EC35" s="5"/>
      <c r="ED35" s="5">
        <f>VLOOKUP($B35,'[1]43.HD2 (LT)'!$B$6:$T$44,10,0)</f>
        <v>9</v>
      </c>
      <c r="EE35" s="5"/>
      <c r="EF35" s="5" t="str">
        <f>VLOOKUP($B35,'[1]43.HD2 (LT)'!$B$6:$T$44,16,0)</f>
        <v/>
      </c>
      <c r="EG35" s="5"/>
      <c r="EH35" s="5"/>
      <c r="EI35" s="5"/>
      <c r="EJ35" s="5"/>
      <c r="EK35" s="5"/>
      <c r="EL35" s="5"/>
    </row>
    <row r="36" spans="1:142" ht="24.95" customHeight="1" x14ac:dyDescent="0.25">
      <c r="A36" s="13">
        <v>33</v>
      </c>
      <c r="B36" s="39" t="s">
        <v>200</v>
      </c>
      <c r="C36" s="21" t="s">
        <v>201</v>
      </c>
      <c r="D36" s="22" t="s">
        <v>37</v>
      </c>
      <c r="E36" s="40" t="s">
        <v>73</v>
      </c>
      <c r="F36" s="44" t="s">
        <v>202</v>
      </c>
      <c r="G36" s="42" t="s">
        <v>92</v>
      </c>
      <c r="H36" s="5">
        <f>VLOOKUP($B36,'[1]1.AVGT1'!$B$6:$T$45,10,0)</f>
        <v>4</v>
      </c>
      <c r="I36" s="5">
        <f>VLOOKUP($B36,'[1]1.AVGT1'!$B$6:$T$45,12,0)</f>
        <v>5.5</v>
      </c>
      <c r="J36" s="5" t="str">
        <f>VLOOKUP($B36,'[1]1.AVGT1'!$B$6:$T$45,16,0)</f>
        <v/>
      </c>
      <c r="K36" s="5">
        <f>VLOOKUP($B36,'[1]2.CTRI'!$B$6:$T$45,10,0)</f>
        <v>8</v>
      </c>
      <c r="L36" s="5"/>
      <c r="M36" s="5" t="str">
        <f>VLOOKUP($B36,'[1]2.CTRI'!$B$6:$T$45,16,0)</f>
        <v/>
      </c>
      <c r="N36" s="5">
        <f>VLOOKUP($B36,'[1]3.PLUAT'!$B$6:$U$44,10,0)</f>
        <v>5</v>
      </c>
      <c r="O36" s="5"/>
      <c r="P36" s="5" t="str">
        <f>VLOOKUP($B36,'[1]3.PLUAT'!$B$6:$U$44,16,0)</f>
        <v/>
      </c>
      <c r="Q36" s="5">
        <f>VLOOKUP($B36,'[1]4.THOC'!$B$6:$T$45,10,0)</f>
        <v>3</v>
      </c>
      <c r="R36" s="5">
        <f>VLOOKUP($B36,'[1]4.THOC'!$B$6:$T$45,12,0)</f>
        <v>4</v>
      </c>
      <c r="S36" s="6" t="str">
        <f>VLOOKUP($B36,'[1]4.THOC'!$B$6:$T$45,16,0)</f>
        <v>Học lại</v>
      </c>
      <c r="T36" s="5">
        <f>VLOOKUP($B36,'[1]6.GDTC'!$B$6:$T$44,10,0)</f>
        <v>6</v>
      </c>
      <c r="U36" s="5"/>
      <c r="V36" s="5" t="str">
        <f>VLOOKUP($B36,'[1]6.GDTC'!$B$6:$T$44,16,0)</f>
        <v/>
      </c>
      <c r="W36" s="5">
        <f>VLOOKUP($B36,'[1]5.GDQP'!$B$6:$X$45,10,0)</f>
        <v>6.9</v>
      </c>
      <c r="X36" s="5"/>
      <c r="Y36" s="5" t="str">
        <f>VLOOKUP($B36,'[1]5.GDQP'!$B$6:$X$45,16,0)</f>
        <v/>
      </c>
      <c r="Z36" s="5">
        <f>VLOOKUP($B36,'[1]7.VLĐC-LS'!$B$6:$T$44,10,0)</f>
        <v>4</v>
      </c>
      <c r="AA36" s="5">
        <f>VLOOKUP($B36,'[1]7.VLĐC-LS'!$B$6:$T$44,12,0)</f>
        <v>8.4</v>
      </c>
      <c r="AB36" s="5" t="str">
        <f>VLOOKUP($B36,'[1]7.VLĐC-LS'!$B$6:$T$44,16,0)</f>
        <v/>
      </c>
      <c r="AC36" s="5">
        <f>VLOOKUP($B36,'[1]8.TXSTK'!$B$6:$T$44,10,0)</f>
        <v>6</v>
      </c>
      <c r="AD36" s="5"/>
      <c r="AE36" s="5" t="str">
        <f>VLOOKUP($B36,'[1]8.TXSTK'!$B$6:$T$44,16,0)</f>
        <v/>
      </c>
      <c r="AF36" s="5">
        <f>VLOOKUP($B36,'[1]9.VS-KS'!$B$6:$T$444,10,0)</f>
        <v>5</v>
      </c>
      <c r="AG36" s="5"/>
      <c r="AH36" s="5" t="str">
        <f>VLOOKUP($B36,'[1]9.VS-KS'!$B$6:$T$444,16,0)</f>
        <v/>
      </c>
      <c r="AI36" s="5">
        <f>VLOOKUP($B36,'[1]10.HĐC-VC'!$B$6:$T$44,10,0)</f>
        <v>8</v>
      </c>
      <c r="AJ36" s="5"/>
      <c r="AK36" s="5" t="str">
        <f>VLOOKUP($B36,'[1]10.HĐC-VC'!$B$6:$T$44,16,0)</f>
        <v/>
      </c>
      <c r="AL36" s="5">
        <f>VLOOKUP($B36,'[1]12.AVGT 2'!$B$6:$T$41,10,0)</f>
        <v>5.3</v>
      </c>
      <c r="AM36" s="5">
        <f>VLOOKUP($B36,'[1]12.AVGT 2'!$B$6:$T$41,12,0)</f>
        <v>4.9000000000000004</v>
      </c>
      <c r="AN36" s="6" t="str">
        <f>VLOOKUP($B36,'[1]12.AVGT 2'!$B$6:$T$41,16,0)</f>
        <v>Học lại</v>
      </c>
      <c r="AO36" s="5">
        <f>VLOOKUP($B36,'[1]11.GPSL'!$B$6:$T$45,10,0)</f>
        <v>7</v>
      </c>
      <c r="AP36" s="5"/>
      <c r="AQ36" s="5" t="str">
        <f>VLOOKUP($B36,'[1]11.GPSL'!$B$6:$T$45,16,0)</f>
        <v/>
      </c>
      <c r="AR36" s="5">
        <f>VLOOKUP($B36,'[1]13.ĐVTT'!$B$6:$T$50,10,0)</f>
        <v>7</v>
      </c>
      <c r="AS36" s="5"/>
      <c r="AT36" s="5" t="str">
        <f>VLOOKUP($B36,'[1]13.ĐVTT'!$B$6:$T$50,16,0)</f>
        <v/>
      </c>
      <c r="AU36" s="5">
        <f>VLOOKUP($B36,'[1]15.TTGDSK'!$B$6:$S$54,10,0)</f>
        <v>6.5</v>
      </c>
      <c r="AV36" s="5"/>
      <c r="AW36" s="5" t="str">
        <f>VLOOKUP($B36,'[1]15.TTGDSK'!$B$6:$S$54,16,0)</f>
        <v/>
      </c>
      <c r="AX36" s="5">
        <f>VLOOKUP($B36,'[1]16.BCĐC (LT)'!$B$6:$T$45,10,0)</f>
        <v>5</v>
      </c>
      <c r="AY36" s="5"/>
      <c r="AZ36" s="5" t="str">
        <f>VLOOKUP($B36,'[1]16.BCĐC (LT)'!$B$6:$T$45,16,0)</f>
        <v/>
      </c>
      <c r="BA36" s="5">
        <f>VLOOKUP($B36,'[1]17.SHDT'!$B$6:$T$44,10,0)</f>
        <v>6.5</v>
      </c>
      <c r="BB36" s="5"/>
      <c r="BC36" s="5" t="str">
        <f>VLOOKUP($B36,'[1]17.SHDT'!$B$6:$T$44,16,0)</f>
        <v/>
      </c>
      <c r="BD36" s="5">
        <f>VLOOKUP($B36,'[1]18.KTD'!$B$6:$T$44,10,0)</f>
        <v>6.6</v>
      </c>
      <c r="BE36" s="5"/>
      <c r="BF36" s="5" t="str">
        <f>VLOOKUP($B36,'[1]18.KTD'!$B$6:$T$44,16,0)</f>
        <v/>
      </c>
      <c r="BG36" s="5">
        <f>VLOOKUP($B36,'[1]19.BCĐC (TH)'!$B$6:$U$45,10,0)</f>
        <v>8</v>
      </c>
      <c r="BH36" s="5"/>
      <c r="BI36" s="5" t="str">
        <f>VLOOKUP($B36,'[1]19.BCĐC (TH)'!$B$6:$U$45,16,0)</f>
        <v/>
      </c>
      <c r="BJ36" s="5">
        <f>VLOOKUP($B36,'[1]20.HH 1 (LT)'!$B$6:$T$41,10,0)</f>
        <v>8</v>
      </c>
      <c r="BK36" s="5"/>
      <c r="BL36" s="5" t="str">
        <f>VLOOKUP($B36,'[1]20.HH 1 (LT)'!$B$6:$T$41,16,0)</f>
        <v/>
      </c>
      <c r="BM36" s="5">
        <f>VLOOKUP($B36,'[1]21.HH 1 (TH) '!$B$6:$T$42,10,0)</f>
        <v>7</v>
      </c>
      <c r="BN36" s="5"/>
      <c r="BO36" s="5" t="str">
        <f>VLOOKUP($B36,'[1]21.HH 1 (TH) '!$B$6:$T$42,16,0)</f>
        <v/>
      </c>
      <c r="BP36" s="5">
        <f>VLOOKUP($B36,'[1]14.AVGT 3'!$B$6:$Y$56,10,0)</f>
        <v>5.3</v>
      </c>
      <c r="BQ36" s="5"/>
      <c r="BR36" s="5" t="str">
        <f>VLOOKUP($B36,'[1]14.AVGT 3'!$B$6:$Y$56,16,0)</f>
        <v/>
      </c>
      <c r="BS36" s="5">
        <f>VLOOKUP($B36,'[1]22.HHC'!$B$6:$T$44,10,0)</f>
        <v>7.5</v>
      </c>
      <c r="BT36" s="5"/>
      <c r="BU36" s="5" t="str">
        <f>VLOOKUP($B36,'[1]22.HHC'!$B$6:$T$44,16,0)</f>
        <v/>
      </c>
      <c r="BV36" s="5">
        <f>VLOOKUP($B36,'[1]23.TCQLYT'!$B$6:$T$41,10,0)</f>
        <v>7.3</v>
      </c>
      <c r="BW36" s="5"/>
      <c r="BX36" s="5" t="str">
        <f>VLOOKUP($B36,'[1]23.TCQLYT'!$B$6:$T$41,16,0)</f>
        <v/>
      </c>
      <c r="BY36" s="5">
        <f>VLOOKUP($B36,'[1]28.TVD(LT) '!$B$6:$T$42,10,0)</f>
        <v>6</v>
      </c>
      <c r="BZ36" s="5"/>
      <c r="CA36" s="5" t="str">
        <f>VLOOKUP($B36,'[1]28.TVD(LT) '!$B$6:$T$42,16,0)</f>
        <v/>
      </c>
      <c r="CB36" s="5">
        <f>VLOOKUP($B36,'[1]25.THTV'!$B$6:$T$45,10,0)</f>
        <v>5</v>
      </c>
      <c r="CC36" s="5"/>
      <c r="CD36" s="5" t="str">
        <f>VLOOKUP($B36,'[1]25.THTV'!$B$6:$T$45,16,0)</f>
        <v/>
      </c>
      <c r="CE36" s="5">
        <f>VLOOKUP($B36,'[1]27.DXHH'!$B$6:$T$45,10,0)</f>
        <v>7.2</v>
      </c>
      <c r="CF36" s="5"/>
      <c r="CG36" s="5" t="str">
        <f>VLOOKUP($B36,'[1]27.DXHH'!$B$6:$T$45,16,0)</f>
        <v/>
      </c>
      <c r="CH36" s="5">
        <f>VLOOKUP($B36,'[1]30.HHPT2'!$B$6:$T$44,10,0)</f>
        <v>5.9</v>
      </c>
      <c r="CI36" s="5"/>
      <c r="CJ36" s="5" t="str">
        <f>VLOOKUP($B36,'[1]30.HHPT2'!$B$6:$T$44,16,0)</f>
        <v/>
      </c>
      <c r="CK36" s="5">
        <f>VLOOKUP($B36,'[1]26.THHPT2'!$B$6:$T$42,10,0)</f>
        <v>9</v>
      </c>
      <c r="CL36" s="5"/>
      <c r="CM36" s="5" t="str">
        <f>VLOOKUP($B36,'[1]26.THHPT2'!$B$6:$T$42,16,0)</f>
        <v/>
      </c>
      <c r="CN36" s="5">
        <f>VLOOKUP($B36,'[1]29.HD1'!$B$6:$T$50,10,0)</f>
        <v>4.4000000000000004</v>
      </c>
      <c r="CO36" s="5">
        <f>VLOOKUP($B36,'[1]29.HD1'!$B$6:$T$50,12,0)</f>
        <v>6</v>
      </c>
      <c r="CP36" s="5" t="str">
        <f>VLOOKUP($B36,'[1]29.HD1'!$B$6:$T$50,16,0)</f>
        <v/>
      </c>
      <c r="CQ36" s="5">
        <f>VLOOKUP($B36,'[1]31.HS'!$B$6:$S$45,10,0)</f>
        <v>4.3</v>
      </c>
      <c r="CR36" s="5">
        <f>VLOOKUP($B36,'[1]31.HS'!$B$6:$S$45,12,0)</f>
        <v>6.5</v>
      </c>
      <c r="CS36" s="5" t="str">
        <f>VLOOKUP($B36,'[1]31.HS'!$B$6:$S$45,16,0)</f>
        <v/>
      </c>
      <c r="CT36" s="5">
        <f>VLOOKUP($B36,'[1]29.AVGT4'!$B$6:$T$47,10,0)</f>
        <v>3.5999999999999996</v>
      </c>
      <c r="CU36" s="5">
        <f>VLOOKUP($B36,'[1]29.AVGT4'!$B$6:$T$47,12,0)</f>
        <v>5.2</v>
      </c>
      <c r="CV36" s="5" t="str">
        <f>VLOOKUP($B36,'[1]29.AVGT4'!$B$6:$T$47,16,0)</f>
        <v/>
      </c>
      <c r="CW36" s="5">
        <f>VLOOKUP($B36,'[1]32.KNT(LT)'!$B$6:$U$43,10,0)</f>
        <v>9</v>
      </c>
      <c r="CX36" s="5"/>
      <c r="CY36" s="5" t="str">
        <f>VLOOKUP($B36,'[1]32.KNT(LT)'!$B$6:$U$43,16,0)</f>
        <v/>
      </c>
      <c r="CZ36" s="5">
        <f>VLOOKUP($B36,'[1]33.KNT (TH)'!$B$6:$T$41,10,0)</f>
        <v>7</v>
      </c>
      <c r="DA36" s="5"/>
      <c r="DB36" s="5" t="str">
        <f>VLOOKUP($B36,'[1]33.KNT (TH)'!$B$6:$T$41,16,0)</f>
        <v/>
      </c>
      <c r="DC36" s="5">
        <f>VLOOKUP($B36,'[1]34.DƯỢC LIỆU 1 (LT)'!$B$6:$T$42,10,0)</f>
        <v>8</v>
      </c>
      <c r="DD36" s="5"/>
      <c r="DE36" s="5" t="str">
        <f>VLOOKUP($B36,'[1]34.DƯỢC LIỆU 1 (LT)'!$B$6:$T$42,16,0)</f>
        <v/>
      </c>
      <c r="DF36" s="5">
        <f>VLOOKUP($B36,'[1]35.DƯỢC LIỆU 1 (TH)'!$B$6:$T$45,10,0)</f>
        <v>8.5</v>
      </c>
      <c r="DG36" s="5"/>
      <c r="DH36" s="5" t="str">
        <f>VLOOKUP($B36,'[1]34.DƯỢC LIỆU 1 (LT)'!$B$6:$T$42,16,0)</f>
        <v/>
      </c>
      <c r="DI36" s="5">
        <f>VLOOKUP($B36,'[1]36.BQT'!$B$6:$T$42,10,0)</f>
        <v>6.5</v>
      </c>
      <c r="DJ36" s="5"/>
      <c r="DK36" s="5" t="str">
        <f>VLOOKUP($B36,'[1]36.BQT'!$B$6:$T$42,16,0)</f>
        <v/>
      </c>
      <c r="DL36" s="5">
        <f>VLOOKUP($B36,'[1]37.BÀO CHẾ 2 (LT)'!$B$6:$T$41,10,0)</f>
        <v>6.5</v>
      </c>
      <c r="DM36" s="5"/>
      <c r="DN36" s="5" t="str">
        <f>VLOOKUP($B36,'[1]37.BÀO CHẾ 2 (LT)'!$B$6:$T$41,16,0)</f>
        <v/>
      </c>
      <c r="DO36" s="5">
        <f>VLOOKUP($B36,'[1]38.BÀO CHẾ 2 (TH)'!$B$6:$T$42,10,0)</f>
        <v>6.5</v>
      </c>
      <c r="DP36" s="5"/>
      <c r="DQ36" s="5" t="str">
        <f>VLOOKUP($B36,'[1]38.BÀO CHẾ 2 (TH)'!$B$6:$T$42,16,0)</f>
        <v/>
      </c>
      <c r="DR36" s="5">
        <f>VLOOKUP($B36,'[1]39.PCD'!$B$6:$U$43,10,0)</f>
        <v>8</v>
      </c>
      <c r="DS36" s="5"/>
      <c r="DT36" s="5" t="str">
        <f>VLOOKUP($B36,'[1]39.PCD'!$B$6:$U$43,16,0)</f>
        <v/>
      </c>
      <c r="DU36" s="5">
        <f>VLOOKUP($B36,'[1]40.DƯỢC LIỆU 2 (LT)'!$B$6:$T$42,10,0)</f>
        <v>6</v>
      </c>
      <c r="DV36" s="5"/>
      <c r="DW36" s="5" t="str">
        <f>VLOOKUP($B36,'[1]40.DƯỢC LIỆU 2 (LT)'!$B$6:$T$42,16,0)</f>
        <v/>
      </c>
      <c r="DX36" s="5">
        <f>VLOOKUP($B36,'[1]41.DƯỢC LÝ 2'!$B$6:$T$43,10,0)</f>
        <v>8</v>
      </c>
      <c r="DY36" s="5"/>
      <c r="DZ36" s="5" t="str">
        <f>VLOOKUP($B36,'[1]41.DƯỢC LÝ 2'!$B$6:$T$43,16,0)</f>
        <v/>
      </c>
      <c r="EA36" s="5"/>
      <c r="EB36" s="5"/>
      <c r="EC36" s="5"/>
      <c r="ED36" s="5">
        <f>VLOOKUP($B36,'[1]43.HD2 (LT)'!$B$6:$T$44,10,0)</f>
        <v>7.5</v>
      </c>
      <c r="EE36" s="5"/>
      <c r="EF36" s="5" t="str">
        <f>VLOOKUP($B36,'[1]43.HD2 (LT)'!$B$6:$T$44,16,0)</f>
        <v/>
      </c>
      <c r="EG36" s="5"/>
      <c r="EH36" s="5"/>
      <c r="EI36" s="5"/>
      <c r="EJ36" s="5"/>
      <c r="EK36" s="5"/>
      <c r="EL36" s="5"/>
    </row>
    <row r="37" spans="1:142" ht="24.95" customHeight="1" x14ac:dyDescent="0.25">
      <c r="A37" s="13">
        <v>34</v>
      </c>
      <c r="B37" s="39" t="s">
        <v>203</v>
      </c>
      <c r="C37" s="21" t="s">
        <v>204</v>
      </c>
      <c r="D37" s="22" t="s">
        <v>23</v>
      </c>
      <c r="E37" s="40" t="s">
        <v>73</v>
      </c>
      <c r="F37" s="44" t="s">
        <v>205</v>
      </c>
      <c r="G37" s="42" t="s">
        <v>206</v>
      </c>
      <c r="H37" s="5">
        <f>VLOOKUP($B37,'[1]1.AVGT1'!$B$6:$T$45,10,0)</f>
        <v>4.8</v>
      </c>
      <c r="I37" s="5">
        <f>VLOOKUP($B37,'[1]1.AVGT1'!$B$6:$T$45,12,0)</f>
        <v>6.7</v>
      </c>
      <c r="J37" s="5" t="str">
        <f>VLOOKUP($B37,'[1]1.AVGT1'!$B$6:$T$45,16,0)</f>
        <v/>
      </c>
      <c r="K37" s="5">
        <f>VLOOKUP($B37,'[1]2.CTRI'!$B$6:$T$45,10,0)</f>
        <v>5</v>
      </c>
      <c r="L37" s="5"/>
      <c r="M37" s="5" t="str">
        <f>VLOOKUP($B37,'[1]2.CTRI'!$B$6:$T$45,16,0)</f>
        <v/>
      </c>
      <c r="N37" s="5">
        <f>VLOOKUP($B37,'[1]3.PLUAT'!$B$6:$U$44,10,0)</f>
        <v>5</v>
      </c>
      <c r="O37" s="5"/>
      <c r="P37" s="5" t="str">
        <f>VLOOKUP($B37,'[1]3.PLUAT'!$B$6:$U$44,16,0)</f>
        <v/>
      </c>
      <c r="Q37" s="5">
        <f>VLOOKUP($B37,'[1]4.THOC'!$B$6:$T$45,10,0)</f>
        <v>5</v>
      </c>
      <c r="R37" s="5"/>
      <c r="S37" s="5" t="str">
        <f>VLOOKUP($B37,'[1]4.THOC'!$B$6:$T$45,16,0)</f>
        <v/>
      </c>
      <c r="T37" s="5">
        <f>VLOOKUP($B37,'[1]6.GDTC'!$B$6:$T$44,10,0)</f>
        <v>7</v>
      </c>
      <c r="U37" s="5"/>
      <c r="V37" s="5" t="str">
        <f>VLOOKUP($B37,'[1]6.GDTC'!$B$6:$T$44,16,0)</f>
        <v/>
      </c>
      <c r="W37" s="5">
        <f>VLOOKUP($B37,'[1]5.GDQP'!$B$6:$X$45,10,0)</f>
        <v>7.3</v>
      </c>
      <c r="X37" s="5"/>
      <c r="Y37" s="5" t="str">
        <f>VLOOKUP($B37,'[1]5.GDQP'!$B$6:$X$45,16,0)</f>
        <v/>
      </c>
      <c r="Z37" s="5">
        <f>VLOOKUP($B37,'[1]7.VLĐC-LS'!$B$6:$T$44,10,0)</f>
        <v>6</v>
      </c>
      <c r="AA37" s="5"/>
      <c r="AB37" s="5" t="str">
        <f>VLOOKUP($B37,'[1]7.VLĐC-LS'!$B$6:$T$44,16,0)</f>
        <v/>
      </c>
      <c r="AC37" s="5">
        <f>VLOOKUP($B37,'[1]8.TXSTK'!$B$6:$T$44,10,0)</f>
        <v>9.5</v>
      </c>
      <c r="AD37" s="5"/>
      <c r="AE37" s="5" t="str">
        <f>VLOOKUP($B37,'[1]8.TXSTK'!$B$6:$T$44,16,0)</f>
        <v/>
      </c>
      <c r="AF37" s="5">
        <f>VLOOKUP($B37,'[1]9.VS-KS'!$B$6:$T$444,10,0)</f>
        <v>6</v>
      </c>
      <c r="AG37" s="5"/>
      <c r="AH37" s="5" t="str">
        <f>VLOOKUP($B37,'[1]9.VS-KS'!$B$6:$T$444,16,0)</f>
        <v/>
      </c>
      <c r="AI37" s="5">
        <f>VLOOKUP($B37,'[1]10.HĐC-VC'!$B$6:$T$44,10,0)</f>
        <v>7</v>
      </c>
      <c r="AJ37" s="5"/>
      <c r="AK37" s="5" t="str">
        <f>VLOOKUP($B37,'[1]10.HĐC-VC'!$B$6:$T$44,16,0)</f>
        <v/>
      </c>
      <c r="AL37" s="5">
        <f>VLOOKUP($B37,'[1]12.AVGT 2'!$B$6:$T$41,10,0)</f>
        <v>5.5</v>
      </c>
      <c r="AM37" s="5"/>
      <c r="AN37" s="5" t="str">
        <f>VLOOKUP($B37,'[1]12.AVGT 2'!$B$6:$T$41,16,0)</f>
        <v/>
      </c>
      <c r="AO37" s="5">
        <f>VLOOKUP($B37,'[1]11.GPSL'!$B$6:$T$45,10,0)</f>
        <v>7</v>
      </c>
      <c r="AP37" s="5"/>
      <c r="AQ37" s="5" t="str">
        <f>VLOOKUP($B37,'[1]11.GPSL'!$B$6:$T$45,16,0)</f>
        <v/>
      </c>
      <c r="AR37" s="5">
        <f>VLOOKUP($B37,'[1]13.ĐVTT'!$B$6:$T$50,10,0)</f>
        <v>7</v>
      </c>
      <c r="AS37" s="5"/>
      <c r="AT37" s="5" t="str">
        <f>VLOOKUP($B37,'[1]13.ĐVTT'!$B$6:$T$50,16,0)</f>
        <v/>
      </c>
      <c r="AU37" s="5">
        <f>VLOOKUP($B37,'[1]15.TTGDSK'!$B$6:$S$54,10,0)</f>
        <v>7.5</v>
      </c>
      <c r="AV37" s="5"/>
      <c r="AW37" s="5" t="str">
        <f>VLOOKUP($B37,'[1]15.TTGDSK'!$B$6:$S$54,16,0)</f>
        <v/>
      </c>
      <c r="AX37" s="5">
        <f>VLOOKUP($B37,'[1]16.BCĐC (LT)'!$B$6:$T$45,10,0)</f>
        <v>4.5</v>
      </c>
      <c r="AY37" s="5">
        <f>VLOOKUP($B37,'[1]16.BCĐC (LT)'!$B$6:$T$45,12,0)</f>
        <v>6</v>
      </c>
      <c r="AZ37" s="5" t="str">
        <f>VLOOKUP($B37,'[1]16.BCĐC (LT)'!$B$6:$T$45,16,0)</f>
        <v/>
      </c>
      <c r="BA37" s="5">
        <f>VLOOKUP($B37,'[1]17.SHDT'!$B$6:$T$44,10,0)</f>
        <v>7</v>
      </c>
      <c r="BB37" s="5"/>
      <c r="BC37" s="5" t="str">
        <f>VLOOKUP($B37,'[1]17.SHDT'!$B$6:$T$44,16,0)</f>
        <v/>
      </c>
      <c r="BD37" s="5">
        <f>VLOOKUP($B37,'[1]18.KTD'!$B$6:$T$44,10,0)</f>
        <v>6.6</v>
      </c>
      <c r="BE37" s="5"/>
      <c r="BF37" s="5" t="str">
        <f>VLOOKUP($B37,'[1]18.KTD'!$B$6:$T$44,16,0)</f>
        <v/>
      </c>
      <c r="BG37" s="5">
        <f>VLOOKUP($B37,'[1]19.BCĐC (TH)'!$B$6:$U$45,10,0)</f>
        <v>9</v>
      </c>
      <c r="BH37" s="5"/>
      <c r="BI37" s="5" t="str">
        <f>VLOOKUP($B37,'[1]19.BCĐC (TH)'!$B$6:$U$45,16,0)</f>
        <v/>
      </c>
      <c r="BJ37" s="5">
        <f>VLOOKUP($B37,'[1]20.HH 1 (LT)'!$B$6:$T$41,10,0)</f>
        <v>8</v>
      </c>
      <c r="BK37" s="5"/>
      <c r="BL37" s="5" t="str">
        <f>VLOOKUP($B37,'[1]20.HH 1 (LT)'!$B$6:$T$41,16,0)</f>
        <v/>
      </c>
      <c r="BM37" s="5">
        <f>VLOOKUP($B37,'[1]21.HH 1 (TH) '!$B$6:$T$42,10,0)</f>
        <v>7</v>
      </c>
      <c r="BN37" s="5"/>
      <c r="BO37" s="5" t="str">
        <f>VLOOKUP($B37,'[1]21.HH 1 (TH) '!$B$6:$T$42,16,0)</f>
        <v/>
      </c>
      <c r="BP37" s="5">
        <f>VLOOKUP($B37,'[1]14.AVGT 3'!$B$6:$Y$56,10,0)</f>
        <v>6.1</v>
      </c>
      <c r="BQ37" s="5"/>
      <c r="BR37" s="5" t="str">
        <f>VLOOKUP($B37,'[1]14.AVGT 3'!$B$6:$Y$56,16,0)</f>
        <v/>
      </c>
      <c r="BS37" s="5">
        <f>VLOOKUP($B37,'[1]22.HHC'!$B$6:$T$44,10,0)</f>
        <v>6</v>
      </c>
      <c r="BT37" s="5"/>
      <c r="BU37" s="5" t="str">
        <f>VLOOKUP($B37,'[1]22.HHC'!$B$6:$T$44,16,0)</f>
        <v/>
      </c>
      <c r="BV37" s="5">
        <f>VLOOKUP($B37,'[1]23.TCQLYT'!$B$6:$T$41,10,0)</f>
        <v>7.1</v>
      </c>
      <c r="BW37" s="5"/>
      <c r="BX37" s="5" t="str">
        <f>VLOOKUP($B37,'[1]23.TCQLYT'!$B$6:$T$41,16,0)</f>
        <v/>
      </c>
      <c r="BY37" s="5">
        <f>VLOOKUP($B37,'[1]28.TVD(LT) '!$B$6:$T$42,10,0)</f>
        <v>7</v>
      </c>
      <c r="BZ37" s="5"/>
      <c r="CA37" s="5" t="str">
        <f>VLOOKUP($B37,'[1]28.TVD(LT) '!$B$6:$T$42,16,0)</f>
        <v/>
      </c>
      <c r="CB37" s="5">
        <f>VLOOKUP($B37,'[1]25.THTV'!$B$6:$T$45,10,0)</f>
        <v>7</v>
      </c>
      <c r="CC37" s="5"/>
      <c r="CD37" s="5" t="str">
        <f>VLOOKUP($B37,'[1]25.THTV'!$B$6:$T$45,16,0)</f>
        <v/>
      </c>
      <c r="CE37" s="5">
        <f>VLOOKUP($B37,'[1]27.DXHH'!$B$6:$T$45,10,0)</f>
        <v>6</v>
      </c>
      <c r="CF37" s="5"/>
      <c r="CG37" s="5" t="str">
        <f>VLOOKUP($B37,'[1]27.DXHH'!$B$6:$T$45,16,0)</f>
        <v/>
      </c>
      <c r="CH37" s="5">
        <f>VLOOKUP($B37,'[1]30.HHPT2'!$B$6:$T$44,10,0)</f>
        <v>6.6</v>
      </c>
      <c r="CI37" s="5"/>
      <c r="CJ37" s="5" t="str">
        <f>VLOOKUP($B37,'[1]30.HHPT2'!$B$6:$T$44,16,0)</f>
        <v/>
      </c>
      <c r="CK37" s="5">
        <f>VLOOKUP($B37,'[1]26.THHPT2'!$B$6:$T$42,10,0)</f>
        <v>8.5</v>
      </c>
      <c r="CL37" s="5"/>
      <c r="CM37" s="5" t="str">
        <f>VLOOKUP($B37,'[1]26.THHPT2'!$B$6:$T$42,16,0)</f>
        <v/>
      </c>
      <c r="CN37" s="5">
        <f>VLOOKUP($B37,'[1]29.HD1'!$B$6:$T$50,10,0)</f>
        <v>4.2</v>
      </c>
      <c r="CO37" s="5">
        <f>VLOOKUP($B37,'[1]29.HD1'!$B$6:$T$50,12,0)</f>
        <v>7</v>
      </c>
      <c r="CP37" s="5" t="str">
        <f>VLOOKUP($B37,'[1]29.HD1'!$B$6:$T$50,16,0)</f>
        <v/>
      </c>
      <c r="CQ37" s="5">
        <f>VLOOKUP($B37,'[1]31.HS'!$B$6:$S$45,10,0)</f>
        <v>8</v>
      </c>
      <c r="CR37" s="5"/>
      <c r="CS37" s="5" t="str">
        <f>VLOOKUP($B37,'[1]31.HS'!$B$6:$S$45,16,0)</f>
        <v/>
      </c>
      <c r="CT37" s="5">
        <f>VLOOKUP($B37,'[1]29.AVGT4'!$B$6:$T$47,10,0)</f>
        <v>6.4</v>
      </c>
      <c r="CU37" s="5"/>
      <c r="CV37" s="5" t="str">
        <f>VLOOKUP($B37,'[1]29.AVGT4'!$B$6:$T$47,16,0)</f>
        <v/>
      </c>
      <c r="CW37" s="5">
        <f>VLOOKUP($B37,'[1]32.KNT(LT)'!$B$6:$U$43,10,0)</f>
        <v>6.5</v>
      </c>
      <c r="CX37" s="5"/>
      <c r="CY37" s="5" t="str">
        <f>VLOOKUP($B37,'[1]32.KNT(LT)'!$B$6:$U$43,16,0)</f>
        <v/>
      </c>
      <c r="CZ37" s="5">
        <f>VLOOKUP($B37,'[1]33.KNT (TH)'!$B$6:$T$41,10,0)</f>
        <v>8</v>
      </c>
      <c r="DA37" s="5"/>
      <c r="DB37" s="5" t="str">
        <f>VLOOKUP($B37,'[1]33.KNT (TH)'!$B$6:$T$41,16,0)</f>
        <v/>
      </c>
      <c r="DC37" s="5">
        <f>VLOOKUP($B37,'[1]34.DƯỢC LIỆU 1 (LT)'!$B$6:$T$42,10,0)</f>
        <v>8.5</v>
      </c>
      <c r="DD37" s="5"/>
      <c r="DE37" s="5" t="str">
        <f>VLOOKUP($B37,'[1]34.DƯỢC LIỆU 1 (LT)'!$B$6:$T$42,16,0)</f>
        <v/>
      </c>
      <c r="DF37" s="5">
        <f>VLOOKUP($B37,'[1]35.DƯỢC LIỆU 1 (TH)'!$B$6:$T$45,10,0)</f>
        <v>7</v>
      </c>
      <c r="DG37" s="5"/>
      <c r="DH37" s="5" t="str">
        <f>VLOOKUP($B37,'[1]34.DƯỢC LIỆU 1 (LT)'!$B$6:$T$42,16,0)</f>
        <v/>
      </c>
      <c r="DI37" s="5">
        <f>VLOOKUP($B37,'[1]36.BQT'!$B$6:$T$42,10,0)</f>
        <v>8</v>
      </c>
      <c r="DJ37" s="5"/>
      <c r="DK37" s="5" t="str">
        <f>VLOOKUP($B37,'[1]36.BQT'!$B$6:$T$42,16,0)</f>
        <v/>
      </c>
      <c r="DL37" s="5">
        <f>VLOOKUP($B37,'[1]37.BÀO CHẾ 2 (LT)'!$B$6:$T$41,10,0)</f>
        <v>8</v>
      </c>
      <c r="DM37" s="5"/>
      <c r="DN37" s="5" t="str">
        <f>VLOOKUP($B37,'[1]37.BÀO CHẾ 2 (LT)'!$B$6:$T$41,16,0)</f>
        <v/>
      </c>
      <c r="DO37" s="5">
        <f>VLOOKUP($B37,'[1]38.BÀO CHẾ 2 (TH)'!$B$6:$T$42,10,0)</f>
        <v>7</v>
      </c>
      <c r="DP37" s="5"/>
      <c r="DQ37" s="5" t="str">
        <f>VLOOKUP($B37,'[1]38.BÀO CHẾ 2 (TH)'!$B$6:$T$42,16,0)</f>
        <v/>
      </c>
      <c r="DR37" s="5">
        <f>VLOOKUP($B37,'[1]39.PCD'!$B$6:$U$43,10,0)</f>
        <v>8.4</v>
      </c>
      <c r="DS37" s="5"/>
      <c r="DT37" s="5" t="str">
        <f>VLOOKUP($B37,'[1]39.PCD'!$B$6:$U$43,16,0)</f>
        <v/>
      </c>
      <c r="DU37" s="5">
        <f>VLOOKUP($B37,'[1]40.DƯỢC LIỆU 2 (LT)'!$B$6:$T$42,10,0)</f>
        <v>6.5</v>
      </c>
      <c r="DV37" s="5"/>
      <c r="DW37" s="5" t="str">
        <f>VLOOKUP($B37,'[1]40.DƯỢC LIỆU 2 (LT)'!$B$6:$T$42,16,0)</f>
        <v/>
      </c>
      <c r="DX37" s="5">
        <f>VLOOKUP($B37,'[1]41.DƯỢC LÝ 2'!$B$6:$T$43,10,0)</f>
        <v>8</v>
      </c>
      <c r="DY37" s="5"/>
      <c r="DZ37" s="5" t="str">
        <f>VLOOKUP($B37,'[1]41.DƯỢC LÝ 2'!$B$6:$T$43,16,0)</f>
        <v/>
      </c>
      <c r="EA37" s="5"/>
      <c r="EB37" s="5"/>
      <c r="EC37" s="5"/>
      <c r="ED37" s="5">
        <f>VLOOKUP($B37,'[1]43.HD2 (LT)'!$B$6:$T$44,10,0)</f>
        <v>8</v>
      </c>
      <c r="EE37" s="5"/>
      <c r="EF37" s="5" t="str">
        <f>VLOOKUP($B37,'[1]43.HD2 (LT)'!$B$6:$T$44,16,0)</f>
        <v/>
      </c>
      <c r="EG37" s="5"/>
      <c r="EH37" s="5"/>
      <c r="EI37" s="5"/>
      <c r="EJ37" s="5"/>
      <c r="EK37" s="5"/>
      <c r="EL37" s="5"/>
    </row>
  </sheetData>
  <mergeCells count="59">
    <mergeCell ref="EJ2:EL2"/>
    <mergeCell ref="EA1:EL1"/>
    <mergeCell ref="A1:A3"/>
    <mergeCell ref="B1:B3"/>
    <mergeCell ref="C1:C3"/>
    <mergeCell ref="D1:D3"/>
    <mergeCell ref="E1:E3"/>
    <mergeCell ref="F1:F3"/>
    <mergeCell ref="G1:G3"/>
    <mergeCell ref="DR2:DT2"/>
    <mergeCell ref="DU2:DW2"/>
    <mergeCell ref="DX2:DZ2"/>
    <mergeCell ref="CW2:CY2"/>
    <mergeCell ref="CZ2:DB2"/>
    <mergeCell ref="DC2:DE2"/>
    <mergeCell ref="DR1:DZ1"/>
    <mergeCell ref="CW1:DQ1"/>
    <mergeCell ref="DF2:DH2"/>
    <mergeCell ref="DI2:DK2"/>
    <mergeCell ref="DO2:DQ2"/>
    <mergeCell ref="DL2:DN2"/>
    <mergeCell ref="BS1:CV1"/>
    <mergeCell ref="BV2:BX2"/>
    <mergeCell ref="BY2:CA2"/>
    <mergeCell ref="CB2:CD2"/>
    <mergeCell ref="CE2:CG2"/>
    <mergeCell ref="CH2:CJ2"/>
    <mergeCell ref="BS2:BU2"/>
    <mergeCell ref="CK2:CM2"/>
    <mergeCell ref="CN2:CP2"/>
    <mergeCell ref="CQ2:CS2"/>
    <mergeCell ref="CT2:CV2"/>
    <mergeCell ref="EA2:EC2"/>
    <mergeCell ref="ED2:EF2"/>
    <mergeCell ref="EG2:EI2"/>
    <mergeCell ref="H1:Y1"/>
    <mergeCell ref="Z1:AQ1"/>
    <mergeCell ref="AR1:BR1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BM2:BO2"/>
    <mergeCell ref="BP2:BR2"/>
    <mergeCell ref="AX2:AZ2"/>
    <mergeCell ref="BA2:BC2"/>
    <mergeCell ref="BD2:BF2"/>
    <mergeCell ref="BG2:BI2"/>
    <mergeCell ref="BJ2:BL2"/>
  </mergeCells>
  <conditionalFormatting sqref="E18:E37 CW4:DK37">
    <cfRule type="expression" dxfId="239" priority="128" stopIfTrue="1">
      <formula>#REF!="Học lại"</formula>
    </cfRule>
  </conditionalFormatting>
  <conditionalFormatting sqref="DL4:DN37">
    <cfRule type="expression" dxfId="238" priority="46" stopIfTrue="1">
      <formula>#REF!="Học lại"</formula>
    </cfRule>
  </conditionalFormatting>
  <conditionalFormatting sqref="DO4:DQ17 DO19:DQ37 DO18:DP18">
    <cfRule type="expression" dxfId="237" priority="45" stopIfTrue="1">
      <formula>#REF!="Học lại"</formula>
    </cfRule>
  </conditionalFormatting>
  <conditionalFormatting sqref="DQ18">
    <cfRule type="expression" dxfId="236" priority="44" stopIfTrue="1">
      <formula>#REF!="Học lại"</formula>
    </cfRule>
  </conditionalFormatting>
  <conditionalFormatting sqref="DR4:DT17 DR19:DT37 DR18:DS18">
    <cfRule type="expression" dxfId="235" priority="43" stopIfTrue="1">
      <formula>#REF!="Học lại"</formula>
    </cfRule>
  </conditionalFormatting>
  <conditionalFormatting sqref="DT18">
    <cfRule type="expression" dxfId="234" priority="42" stopIfTrue="1">
      <formula>#REF!="Học lại"</formula>
    </cfRule>
  </conditionalFormatting>
  <conditionalFormatting sqref="DU4:DW37">
    <cfRule type="expression" dxfId="233" priority="41" stopIfTrue="1">
      <formula>#REF!="Học lại"</formula>
    </cfRule>
  </conditionalFormatting>
  <conditionalFormatting sqref="DX4:DZ37">
    <cfRule type="expression" dxfId="232" priority="40" stopIfTrue="1">
      <formula>#REF!="Học lại"</formula>
    </cfRule>
  </conditionalFormatting>
  <conditionalFormatting sqref="BS4:CG37">
    <cfRule type="expression" dxfId="231" priority="39" stopIfTrue="1">
      <formula>#REF!="Học lại"</formula>
    </cfRule>
  </conditionalFormatting>
  <conditionalFormatting sqref="CH4:CJ37">
    <cfRule type="expression" dxfId="230" priority="38" stopIfTrue="1">
      <formula>#REF!="Học lại"</formula>
    </cfRule>
  </conditionalFormatting>
  <conditionalFormatting sqref="CK4:CM37">
    <cfRule type="expression" dxfId="229" priority="37" stopIfTrue="1">
      <formula>#REF!="Học lại"</formula>
    </cfRule>
  </conditionalFormatting>
  <conditionalFormatting sqref="CN4:CP37">
    <cfRule type="expression" dxfId="228" priority="35" stopIfTrue="1">
      <formula>#REF!="Học lại"</formula>
    </cfRule>
  </conditionalFormatting>
  <conditionalFormatting sqref="CQ4:CS37">
    <cfRule type="expression" dxfId="227" priority="34" stopIfTrue="1">
      <formula>#REF!="Học lại"</formula>
    </cfRule>
  </conditionalFormatting>
  <conditionalFormatting sqref="CT4:CV37">
    <cfRule type="expression" dxfId="226" priority="32" stopIfTrue="1">
      <formula>#REF!="Học lại"</formula>
    </cfRule>
  </conditionalFormatting>
  <conditionalFormatting sqref="EA4:EC37">
    <cfRule type="expression" dxfId="225" priority="30" stopIfTrue="1">
      <formula>#REF!="Học lại"</formula>
    </cfRule>
  </conditionalFormatting>
  <conditionalFormatting sqref="ED4:EF37">
    <cfRule type="expression" dxfId="224" priority="28" stopIfTrue="1">
      <formula>#REF!="Học lại"</formula>
    </cfRule>
  </conditionalFormatting>
  <conditionalFormatting sqref="EG4:EI37">
    <cfRule type="expression" dxfId="223" priority="27" stopIfTrue="1">
      <formula>#REF!="Học lại"</formula>
    </cfRule>
  </conditionalFormatting>
  <conditionalFormatting sqref="BJ4:BL37">
    <cfRule type="expression" dxfId="222" priority="24" stopIfTrue="1">
      <formula>#REF!="Học lại"</formula>
    </cfRule>
  </conditionalFormatting>
  <conditionalFormatting sqref="H4:V37">
    <cfRule type="expression" dxfId="221" priority="22" stopIfTrue="1">
      <formula>#REF!="Học lại"</formula>
    </cfRule>
  </conditionalFormatting>
  <conditionalFormatting sqref="AR4:AT37">
    <cfRule type="expression" dxfId="220" priority="8" stopIfTrue="1">
      <formula>#REF!="Học lại"</formula>
    </cfRule>
  </conditionalFormatting>
  <conditionalFormatting sqref="AF4:AH37">
    <cfRule type="expression" dxfId="219" priority="12" stopIfTrue="1">
      <formula>#REF!="Học lại"</formula>
    </cfRule>
  </conditionalFormatting>
  <conditionalFormatting sqref="BP4:BR37">
    <cfRule type="expression" dxfId="218" priority="19" stopIfTrue="1">
      <formula>#REF!="Học lại"</formula>
    </cfRule>
  </conditionalFormatting>
  <conditionalFormatting sqref="Z4:AB37">
    <cfRule type="expression" dxfId="217" priority="14" stopIfTrue="1">
      <formula>#REF!="Học lại"</formula>
    </cfRule>
  </conditionalFormatting>
  <conditionalFormatting sqref="AC4:AE37">
    <cfRule type="expression" dxfId="216" priority="13" stopIfTrue="1">
      <formula>#REF!="Học lại"</formula>
    </cfRule>
  </conditionalFormatting>
  <conditionalFormatting sqref="W4:Y37">
    <cfRule type="expression" dxfId="215" priority="15" stopIfTrue="1">
      <formula>#REF!="Học lại"</formula>
    </cfRule>
  </conditionalFormatting>
  <conditionalFormatting sqref="AI4:AK37">
    <cfRule type="expression" dxfId="214" priority="11" stopIfTrue="1">
      <formula>#REF!="Học lại"</formula>
    </cfRule>
  </conditionalFormatting>
  <conditionalFormatting sqref="AL4:AN37">
    <cfRule type="expression" dxfId="213" priority="10" stopIfTrue="1">
      <formula>#REF!="Học lại"</formula>
    </cfRule>
  </conditionalFormatting>
  <conditionalFormatting sqref="AO4:AQ37">
    <cfRule type="expression" dxfId="212" priority="9" stopIfTrue="1">
      <formula>#REF!="Học lại"</formula>
    </cfRule>
  </conditionalFormatting>
  <conditionalFormatting sqref="AU4:AW37">
    <cfRule type="expression" dxfId="211" priority="7" stopIfTrue="1">
      <formula>#REF!="Học lại"</formula>
    </cfRule>
  </conditionalFormatting>
  <conditionalFormatting sqref="AX4:AZ37">
    <cfRule type="expression" dxfId="210" priority="6" stopIfTrue="1">
      <formula>#REF!="Học lại"</formula>
    </cfRule>
  </conditionalFormatting>
  <conditionalFormatting sqref="BA4:BC37">
    <cfRule type="expression" dxfId="209" priority="5" stopIfTrue="1">
      <formula>#REF!="Học lại"</formula>
    </cfRule>
  </conditionalFormatting>
  <conditionalFormatting sqref="BD4:BF37">
    <cfRule type="expression" dxfId="208" priority="4" stopIfTrue="1">
      <formula>#REF!="Học lại"</formula>
    </cfRule>
  </conditionalFormatting>
  <conditionalFormatting sqref="BG4:BI37">
    <cfRule type="expression" dxfId="207" priority="3" stopIfTrue="1">
      <formula>#REF!="Học lại"</formula>
    </cfRule>
  </conditionalFormatting>
  <conditionalFormatting sqref="BM4:BO37">
    <cfRule type="expression" dxfId="206" priority="2" stopIfTrue="1">
      <formula>#REF!="Học lại"</formula>
    </cfRule>
  </conditionalFormatting>
  <conditionalFormatting sqref="EJ4:EL37">
    <cfRule type="expression" dxfId="205" priority="1" stopIfTrue="1">
      <formula>#REF!="Học lại"</formula>
    </cfRule>
  </conditionalFormatting>
  <pageMargins left="1" right="1" top="1" bottom="1" header="0.5" footer="0.5"/>
  <pageSetup scale="4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Y56"/>
  <sheetViews>
    <sheetView zoomScale="85" zoomScaleNormal="85" workbookViewId="0">
      <pane xSplit="7" ySplit="3" topLeftCell="H4" activePane="bottomRight" state="frozen"/>
      <selection activeCell="M60" sqref="M60"/>
      <selection pane="topRight" activeCell="M60" sqref="M60"/>
      <selection pane="bottomLeft" activeCell="M60" sqref="M60"/>
      <selection pane="bottomRight" activeCell="CI8" sqref="CI8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1.285156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7109375" style="7" customWidth="1"/>
    <col min="27" max="27" width="5.7109375" style="8" customWidth="1"/>
    <col min="28" max="28" width="6.28515625" style="8" customWidth="1"/>
    <col min="29" max="29" width="5.7109375" style="7" customWidth="1"/>
    <col min="30" max="30" width="5.7109375" style="8" customWidth="1"/>
    <col min="31" max="31" width="6.28515625" style="8" customWidth="1"/>
    <col min="32" max="32" width="5.7109375" style="7" customWidth="1"/>
    <col min="33" max="33" width="5.7109375" style="8" customWidth="1"/>
    <col min="34" max="34" width="6.28515625" style="8" customWidth="1"/>
    <col min="35" max="35" width="5.7109375" style="7" customWidth="1"/>
    <col min="36" max="36" width="5.7109375" style="8" customWidth="1"/>
    <col min="37" max="37" width="6.28515625" style="8" customWidth="1"/>
    <col min="38" max="38" width="5.7109375" style="7" customWidth="1"/>
    <col min="39" max="39" width="6.5703125" style="8" customWidth="1"/>
    <col min="40" max="40" width="6.28515625" style="8" customWidth="1"/>
    <col min="41" max="41" width="5.7109375" style="7" customWidth="1"/>
    <col min="42" max="42" width="5.7109375" style="8" customWidth="1"/>
    <col min="43" max="43" width="6.28515625" style="8" customWidth="1"/>
    <col min="44" max="44" width="5.7109375" style="7" customWidth="1"/>
    <col min="45" max="45" width="5.7109375" style="8" customWidth="1"/>
    <col min="46" max="46" width="6.28515625" style="8" customWidth="1"/>
    <col min="47" max="47" width="5.7109375" style="7" customWidth="1"/>
    <col min="48" max="48" width="5.7109375" style="8" customWidth="1"/>
    <col min="49" max="49" width="6.28515625" style="8" customWidth="1"/>
    <col min="50" max="50" width="5.7109375" style="7" customWidth="1"/>
    <col min="51" max="51" width="5.7109375" style="8" customWidth="1"/>
    <col min="52" max="52" width="6.28515625" style="8" customWidth="1"/>
    <col min="53" max="53" width="5.85546875" customWidth="1"/>
    <col min="54" max="54" width="5.5703125" customWidth="1"/>
    <col min="55" max="55" width="5.85546875" customWidth="1"/>
    <col min="56" max="56" width="5.7109375" style="7" customWidth="1"/>
    <col min="57" max="57" width="5.7109375" style="8" customWidth="1"/>
    <col min="58" max="58" width="6.28515625" style="8" customWidth="1"/>
    <col min="59" max="59" width="5.7109375" style="7" customWidth="1"/>
    <col min="60" max="60" width="5.7109375" style="8" customWidth="1"/>
    <col min="61" max="61" width="6.28515625" style="8" customWidth="1"/>
    <col min="62" max="62" width="5.7109375" style="7" customWidth="1"/>
    <col min="63" max="63" width="5.7109375" style="8" customWidth="1"/>
    <col min="64" max="64" width="6.28515625" style="8" customWidth="1"/>
    <col min="65" max="65" width="5.7109375" style="7" customWidth="1"/>
    <col min="66" max="66" width="5.7109375" style="8" customWidth="1"/>
    <col min="67" max="67" width="6.28515625" style="8" customWidth="1"/>
    <col min="68" max="68" width="5.85546875" customWidth="1"/>
    <col min="69" max="69" width="5.5703125" customWidth="1"/>
    <col min="70" max="70" width="5.85546875" customWidth="1"/>
    <col min="71" max="71" width="5.7109375" style="7" customWidth="1"/>
    <col min="72" max="72" width="5.7109375" style="8" customWidth="1"/>
    <col min="73" max="73" width="6.28515625" style="8" customWidth="1"/>
    <col min="74" max="74" width="6.28515625" customWidth="1"/>
    <col min="75" max="75" width="5.5703125" customWidth="1"/>
    <col min="76" max="76" width="6.140625" customWidth="1"/>
    <col min="77" max="77" width="5.7109375" style="7" customWidth="1"/>
    <col min="78" max="79" width="5.7109375" style="8" customWidth="1"/>
    <col min="80" max="80" width="5.7109375" style="7" customWidth="1"/>
    <col min="81" max="82" width="5.7109375" style="8" customWidth="1"/>
    <col min="83" max="83" width="5.7109375" style="7" customWidth="1"/>
    <col min="84" max="85" width="5.7109375" style="8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3" width="5.7109375" style="8" customWidth="1"/>
    <col min="94" max="94" width="6.28515625" style="8" customWidth="1"/>
    <col min="95" max="95" width="5.7109375" style="7" customWidth="1"/>
    <col min="96" max="96" width="5.7109375" style="8" customWidth="1"/>
    <col min="97" max="97" width="6.28515625" style="8" customWidth="1"/>
    <col min="98" max="98" width="5.7109375" style="7" customWidth="1"/>
    <col min="99" max="99" width="5.7109375" style="8" customWidth="1"/>
    <col min="100" max="100" width="6.28515625" style="8" customWidth="1"/>
    <col min="101" max="101" width="5.7109375" style="7" customWidth="1"/>
    <col min="102" max="102" width="5.7109375" style="8" customWidth="1"/>
    <col min="103" max="103" width="6.28515625" style="8" customWidth="1"/>
  </cols>
  <sheetData>
    <row r="1" spans="1:103" s="45" customFormat="1" ht="51.75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08" t="s">
        <v>6</v>
      </c>
      <c r="H1" s="139" t="s">
        <v>891</v>
      </c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1"/>
      <c r="Z1" s="146" t="s">
        <v>998</v>
      </c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8"/>
      <c r="AO1" s="149" t="s">
        <v>999</v>
      </c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3" t="s">
        <v>1000</v>
      </c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3" t="s">
        <v>778</v>
      </c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5"/>
      <c r="CN1" s="146" t="s">
        <v>779</v>
      </c>
      <c r="CO1" s="147"/>
      <c r="CP1" s="147"/>
      <c r="CQ1" s="147"/>
      <c r="CR1" s="147"/>
      <c r="CS1" s="147"/>
      <c r="CT1" s="147"/>
      <c r="CU1" s="147"/>
      <c r="CV1" s="147"/>
      <c r="CW1" s="142" t="s">
        <v>1023</v>
      </c>
      <c r="CX1" s="142"/>
      <c r="CY1" s="142"/>
    </row>
    <row r="2" spans="1:103" ht="105.75" customHeight="1" x14ac:dyDescent="0.25">
      <c r="A2" s="108"/>
      <c r="B2" s="110"/>
      <c r="C2" s="108"/>
      <c r="D2" s="108"/>
      <c r="E2" s="108"/>
      <c r="F2" s="112"/>
      <c r="G2" s="108"/>
      <c r="H2" s="117" t="s">
        <v>893</v>
      </c>
      <c r="I2" s="118"/>
      <c r="J2" s="119"/>
      <c r="K2" s="117" t="s">
        <v>894</v>
      </c>
      <c r="L2" s="118"/>
      <c r="M2" s="119"/>
      <c r="N2" s="117" t="s">
        <v>895</v>
      </c>
      <c r="O2" s="118"/>
      <c r="P2" s="119"/>
      <c r="Q2" s="117" t="s">
        <v>896</v>
      </c>
      <c r="R2" s="118"/>
      <c r="S2" s="119"/>
      <c r="T2" s="117" t="s">
        <v>897</v>
      </c>
      <c r="U2" s="118"/>
      <c r="V2" s="119"/>
      <c r="W2" s="117" t="s">
        <v>898</v>
      </c>
      <c r="X2" s="118"/>
      <c r="Y2" s="119"/>
      <c r="Z2" s="117" t="s">
        <v>1001</v>
      </c>
      <c r="AA2" s="118"/>
      <c r="AB2" s="119"/>
      <c r="AC2" s="117" t="s">
        <v>1002</v>
      </c>
      <c r="AD2" s="118"/>
      <c r="AE2" s="119"/>
      <c r="AF2" s="117" t="s">
        <v>1005</v>
      </c>
      <c r="AG2" s="118"/>
      <c r="AH2" s="119"/>
      <c r="AI2" s="117" t="s">
        <v>1016</v>
      </c>
      <c r="AJ2" s="118"/>
      <c r="AK2" s="119"/>
      <c r="AL2" s="117" t="s">
        <v>903</v>
      </c>
      <c r="AM2" s="118"/>
      <c r="AN2" s="119"/>
      <c r="AO2" s="117" t="s">
        <v>1006</v>
      </c>
      <c r="AP2" s="118"/>
      <c r="AQ2" s="119"/>
      <c r="AR2" s="117" t="s">
        <v>1008</v>
      </c>
      <c r="AS2" s="118"/>
      <c r="AT2" s="119"/>
      <c r="AU2" s="117" t="s">
        <v>1017</v>
      </c>
      <c r="AV2" s="118"/>
      <c r="AW2" s="119"/>
      <c r="AX2" s="117" t="s">
        <v>1010</v>
      </c>
      <c r="AY2" s="118"/>
      <c r="AZ2" s="119"/>
      <c r="BA2" s="117" t="s">
        <v>913</v>
      </c>
      <c r="BB2" s="118"/>
      <c r="BC2" s="119"/>
      <c r="BD2" s="117" t="s">
        <v>1018</v>
      </c>
      <c r="BE2" s="118"/>
      <c r="BF2" s="119"/>
      <c r="BG2" s="117" t="s">
        <v>1013</v>
      </c>
      <c r="BH2" s="118"/>
      <c r="BI2" s="119"/>
      <c r="BJ2" s="117" t="s">
        <v>1019</v>
      </c>
      <c r="BK2" s="118"/>
      <c r="BL2" s="119"/>
      <c r="BM2" s="117" t="s">
        <v>1020</v>
      </c>
      <c r="BN2" s="118"/>
      <c r="BO2" s="119"/>
      <c r="BP2" s="117" t="s">
        <v>1021</v>
      </c>
      <c r="BQ2" s="118"/>
      <c r="BR2" s="119"/>
      <c r="BS2" s="117" t="s">
        <v>1022</v>
      </c>
      <c r="BT2" s="118"/>
      <c r="BU2" s="119"/>
      <c r="BV2" s="117" t="s">
        <v>887</v>
      </c>
      <c r="BW2" s="118"/>
      <c r="BX2" s="119"/>
      <c r="BY2" s="117" t="s">
        <v>773</v>
      </c>
      <c r="BZ2" s="118"/>
      <c r="CA2" s="119"/>
      <c r="CB2" s="117" t="s">
        <v>774</v>
      </c>
      <c r="CC2" s="118"/>
      <c r="CD2" s="119"/>
      <c r="CE2" s="117" t="s">
        <v>775</v>
      </c>
      <c r="CF2" s="118"/>
      <c r="CG2" s="119"/>
      <c r="CH2" s="117" t="s">
        <v>776</v>
      </c>
      <c r="CI2" s="118"/>
      <c r="CJ2" s="119"/>
      <c r="CK2" s="117" t="s">
        <v>777</v>
      </c>
      <c r="CL2" s="118"/>
      <c r="CM2" s="119"/>
      <c r="CN2" s="117" t="s">
        <v>780</v>
      </c>
      <c r="CO2" s="118"/>
      <c r="CP2" s="119"/>
      <c r="CQ2" s="117" t="s">
        <v>781</v>
      </c>
      <c r="CR2" s="118"/>
      <c r="CS2" s="119"/>
      <c r="CT2" s="117" t="s">
        <v>782</v>
      </c>
      <c r="CU2" s="118"/>
      <c r="CV2" s="119"/>
      <c r="CW2" s="117" t="s">
        <v>1024</v>
      </c>
      <c r="CX2" s="118"/>
      <c r="CY2" s="119"/>
    </row>
    <row r="3" spans="1:103" s="3" customFormat="1" ht="24.75" customHeight="1" x14ac:dyDescent="0.25">
      <c r="A3" s="109"/>
      <c r="B3" s="111"/>
      <c r="C3" s="109"/>
      <c r="D3" s="109"/>
      <c r="E3" s="109"/>
      <c r="F3" s="113"/>
      <c r="G3" s="109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763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</row>
    <row r="4" spans="1:103" s="7" customFormat="1" ht="25.5" customHeight="1" x14ac:dyDescent="0.25">
      <c r="A4" s="13">
        <v>1</v>
      </c>
      <c r="B4" s="24" t="s">
        <v>619</v>
      </c>
      <c r="C4" s="21" t="s">
        <v>620</v>
      </c>
      <c r="D4" s="22" t="s">
        <v>209</v>
      </c>
      <c r="E4" s="4" t="s">
        <v>71</v>
      </c>
      <c r="F4" s="4" t="s">
        <v>646</v>
      </c>
      <c r="G4" s="4" t="s">
        <v>74</v>
      </c>
      <c r="H4" s="5"/>
      <c r="I4" s="5"/>
      <c r="J4" s="6" t="str">
        <f>VLOOKUP($B4,'[19]1.AVGT1'!$B$6:$T$29,16,0)</f>
        <v>Học lại</v>
      </c>
      <c r="K4" s="5">
        <f>VLOOKUP($B4,'[19]2.CTRI'!$B$6:$W$26,10,0)</f>
        <v>5</v>
      </c>
      <c r="L4" s="5"/>
      <c r="M4" s="5" t="str">
        <f>VLOOKUP($B4,'[19]2.CTRI'!$B$6:$W$26,16,0)</f>
        <v/>
      </c>
      <c r="N4" s="5">
        <f>VLOOKUP($B4,'[19]3.PLUAT'!$B$6:$T$26,10,0)</f>
        <v>6.5</v>
      </c>
      <c r="O4" s="5"/>
      <c r="P4" s="5" t="str">
        <f>VLOOKUP($B4,'[19]3.PLUAT'!$B$6:$T$26,16,0)</f>
        <v/>
      </c>
      <c r="Q4" s="5">
        <f>VLOOKUP($B4,'[19]4.THOC'!$B$6:$U$26,10,0)</f>
        <v>3</v>
      </c>
      <c r="R4" s="5">
        <f>VLOOKUP($B4,'[19]4.THOC'!$B$6:$U$26,12,0)</f>
        <v>6</v>
      </c>
      <c r="S4" s="5" t="str">
        <f>VLOOKUP($B4,'[19]4.THOC'!$B$6:$U$26,16,0)</f>
        <v/>
      </c>
      <c r="T4" s="5">
        <f>VLOOKUP($B4,'[19]6.GDTC'!$B$6:$T$27,10,0)</f>
        <v>7</v>
      </c>
      <c r="U4" s="5"/>
      <c r="V4" s="5" t="str">
        <f>VLOOKUP($B4,'[19]6.GDTC'!$B$6:$T$27,16,0)</f>
        <v/>
      </c>
      <c r="W4" s="5">
        <f>VLOOKUP($B4,'[19]5.GDQP'!$B$6:$T$26,10,0)</f>
        <v>7.6</v>
      </c>
      <c r="X4" s="5"/>
      <c r="Y4" s="5" t="str">
        <f>VLOOKUP($B4,'[19]5.GDQP'!$B$6:$T$26,16,0)</f>
        <v/>
      </c>
      <c r="Z4" s="5">
        <f>VLOOKUP($B4,'[19]7.VKT 1'!$B$6:$T$27,10,0)</f>
        <v>6.5</v>
      </c>
      <c r="AA4" s="5"/>
      <c r="AB4" s="5" t="str">
        <f>VLOOKUP($B4,'[19]7.VKT 1'!$B$6:$T$27,16,0)</f>
        <v/>
      </c>
      <c r="AC4" s="5">
        <f>VLOOKUP($B4,'[19]8.NMCT'!$B$6:$U$26,10,0)</f>
        <v>7</v>
      </c>
      <c r="AD4" s="5"/>
      <c r="AE4" s="5" t="str">
        <f>VLOOKUP($B4,'[19]8.NMCT'!$B$6:$U$26,16,0)</f>
        <v/>
      </c>
      <c r="AF4" s="5">
        <f>VLOOKUP($B4,'[19]9.VKT 2'!$B$6:$U$25,10,0)</f>
        <v>5</v>
      </c>
      <c r="AG4" s="5"/>
      <c r="AH4" s="5" t="str">
        <f>VLOOKUP($B4,'[19]9.VKT 2'!$B$6:$U$25,16,0)</f>
        <v/>
      </c>
      <c r="AI4" s="5">
        <f>VLOOKUP($B4,'[19]10.CTKT'!$B$6:$T$26,10,0)</f>
        <v>3.5</v>
      </c>
      <c r="AJ4" s="5">
        <f>VLOOKUP($B4,'[19]10.CTKT'!$B$6:$T$26,12,0)</f>
        <v>6.5</v>
      </c>
      <c r="AK4" s="5" t="str">
        <f>VLOOKUP($B4,'[19]10.CTKT'!$B$6:$T$26,16,0)</f>
        <v/>
      </c>
      <c r="AL4" s="5">
        <f>VLOOKUP($B4,'[19]11.AVGT 2'!$B$6:$S$26,10,0)</f>
        <v>6.3000000000000007</v>
      </c>
      <c r="AM4" s="5">
        <f>VLOOKUP($B4,'[19]11.AVGT 2'!$B$6:$S$26,12,0)</f>
        <v>6.4</v>
      </c>
      <c r="AN4" s="6" t="str">
        <f>VLOOKUP($B4,'[19]11.AVGT 2'!$B$6:$S$26,16,0)</f>
        <v>Học lại</v>
      </c>
      <c r="AO4" s="5">
        <f>VLOOKUP($B4,'[19]12.CSHCS'!$B$6:$T$27,10,0)</f>
        <v>4.5</v>
      </c>
      <c r="AP4" s="5">
        <f>VLOOKUP($B4,'[19]12.CSHCS'!$B$6:$T$27,12,0)</f>
        <v>5</v>
      </c>
      <c r="AQ4" s="5" t="str">
        <f>VLOOKUP($B4,'[19]12.CSHCS'!$B$6:$T$27,16,0)</f>
        <v/>
      </c>
      <c r="AR4" s="5">
        <f>VLOOKUP($B4,'[19]16.MĐ'!$B$6:$T$28,10,0)</f>
        <v>5</v>
      </c>
      <c r="AS4" s="5"/>
      <c r="AT4" s="5" t="str">
        <f>VLOOKUP($B4,'[19]16.MĐ'!$B$6:$T$28,16,0)</f>
        <v/>
      </c>
      <c r="AU4" s="5">
        <f>VLOOKUP($B4,'[19]14.VLXD'!$B$6:$R$29,10,0)</f>
        <v>2</v>
      </c>
      <c r="AV4" s="5">
        <f>VLOOKUP($B4,'[19]14.VLXD'!$B$6:$R$29,12,0)</f>
        <v>5</v>
      </c>
      <c r="AW4" s="5" t="str">
        <f>VLOOKUP($B4,'[19]14.VLXD'!$B$6:$R$29,16,0)</f>
        <v/>
      </c>
      <c r="AX4" s="5">
        <f>VLOOKUP($B4,'[19]15.VKT 3'!$B$6:$R$27,10,0)</f>
        <v>5</v>
      </c>
      <c r="AY4" s="5"/>
      <c r="AZ4" s="5" t="str">
        <f>VLOOKUP($B4,'[19]15.VKT 3'!$B$6:$R$27,16,0)</f>
        <v/>
      </c>
      <c r="BA4" s="5">
        <f>VLOOKUP($B4,'[19]13.AVGT 3'!$B$6:$X$27,10,0)</f>
        <v>4.4000000000000004</v>
      </c>
      <c r="BB4" s="5">
        <f>VLOOKUP($B4,'[19]13.AVGT 3'!$B$6:$X$27,12,0)</f>
        <v>5.0999999999999996</v>
      </c>
      <c r="BC4" s="5" t="str">
        <f>VLOOKUP($B4,'[19]13.AVGT 3'!$B$6:$X$27,16,0)</f>
        <v/>
      </c>
      <c r="BD4" s="5">
        <f>VLOOKUP($B4,'[19]17.BTCT'!$B$6:$U$28,10,0)</f>
        <v>6.25</v>
      </c>
      <c r="BE4" s="5"/>
      <c r="BF4" s="5" t="str">
        <f>VLOOKUP($B4,'[19]17.BTCT'!$B$6:$U$28,16,0)</f>
        <v/>
      </c>
      <c r="BG4" s="5">
        <f>VLOOKUP($B4,'[19]18.ATLDXD&amp;Đ'!$B$6:$U$27,10,0)</f>
        <v>7</v>
      </c>
      <c r="BH4" s="5"/>
      <c r="BI4" s="5" t="str">
        <f>VLOOKUP($B4,'[19]18.ATLDXD&amp;Đ'!$B$6:$U$27,16,0)</f>
        <v/>
      </c>
      <c r="BJ4" s="5"/>
      <c r="BK4" s="5"/>
      <c r="BL4" s="6" t="str">
        <f>VLOOKUP($B4,'[19]19.ĐAKCBTCT'!$B$6:$V$25,16,0)</f>
        <v>Học lại</v>
      </c>
      <c r="BM4" s="5"/>
      <c r="BN4" s="5"/>
      <c r="BO4" s="6" t="str">
        <f>VLOOKUP($B4,'[19]20.CHXD'!$B$6:$T$28,16,0)</f>
        <v>Học lại</v>
      </c>
      <c r="BP4" s="5">
        <f>VLOOKUP($B4,'[19]21.CH-ĐC'!$B$6:$T$26,10,0)</f>
        <v>6</v>
      </c>
      <c r="BQ4" s="5"/>
      <c r="BR4" s="5" t="str">
        <f>VLOOKUP($B4,'[19]21.CH-ĐC'!$B$6:$T$26,16,0)</f>
        <v/>
      </c>
      <c r="BS4" s="5">
        <f>VLOOKUP($B4,'[19]22.TĐ'!$B$6:$V$26,10,0)</f>
        <v>8</v>
      </c>
      <c r="BT4" s="5"/>
      <c r="BU4" s="5" t="str">
        <f>VLOOKUP($B4,'[19]22.TĐ'!$B$6:$V$26,16,0)</f>
        <v/>
      </c>
      <c r="BV4" s="5">
        <f>VLOOKUP($B4,'[19]23.AVGT4'!$B$6:$T$29,10,0)</f>
        <v>4.2</v>
      </c>
      <c r="BW4" s="5">
        <f>VLOOKUP($B4,'[19]23.AVGT4'!$B$6:$T$29,12,0)</f>
        <v>7.6</v>
      </c>
      <c r="BX4" s="5" t="str">
        <f>VLOOKUP($B4,'[19]23.AVGT4'!$B$6:$T$29,16,0)</f>
        <v/>
      </c>
      <c r="BY4" s="5">
        <f>VLOOKUP($B4,'[19]24.NỀN &amp;MÓNG'!$B$6:$T$24,10,0)</f>
        <v>5.5</v>
      </c>
      <c r="BZ4" s="5"/>
      <c r="CA4" s="5" t="str">
        <f>VLOOKUP($B4,'[19]24.NỀN &amp;MÓNG'!$B$6:$T$24,16,0)</f>
        <v/>
      </c>
      <c r="CB4" s="5">
        <f>VLOOKUP($B4,'[19]25.KCT'!$B$6:$U$26,10,0)</f>
        <v>5</v>
      </c>
      <c r="CC4" s="5"/>
      <c r="CD4" s="5" t="str">
        <f>VLOOKUP($B4,'[19]25.KCT'!$B$6:$U$26,16,0)</f>
        <v/>
      </c>
      <c r="CE4" s="5">
        <f>VLOOKUP($B4,'[19]26.THỰC TẬP NGHỀ'!$B$6:$T$26,10,0)</f>
        <v>8</v>
      </c>
      <c r="CF4" s="5"/>
      <c r="CG4" s="5" t="str">
        <f>VLOOKUP($B4,'[19]26.THỰC TẬP NGHỀ'!$B$6:$T$26,16,0)</f>
        <v/>
      </c>
      <c r="CH4" s="5"/>
      <c r="CI4" s="5"/>
      <c r="CJ4" s="6" t="str">
        <f>VLOOKUP($B4,'[19]27.ĐỒ ÁN KCT'!$B$6:$T$24,16,0)</f>
        <v>Học lại</v>
      </c>
      <c r="CK4" s="5">
        <f>VLOOKUP($B4,'[19]28.TTLĐĐCT'!$B$6:$U$26,10,0)</f>
        <v>8</v>
      </c>
      <c r="CL4" s="5"/>
      <c r="CM4" s="5" t="str">
        <f>VLOOKUP($B4,'[19]28.TTLĐĐCT'!$B$6:$U$26,16,0)</f>
        <v/>
      </c>
      <c r="CN4" s="5">
        <f>VLOOKUP($B4,'[19]29.CTN'!$B$6:$T$26,10,0)</f>
        <v>5</v>
      </c>
      <c r="CO4" s="5"/>
      <c r="CP4" s="5" t="str">
        <f>VLOOKUP($B4,'[19]29.CTN'!$B$6:$T$26,16,0)</f>
        <v/>
      </c>
      <c r="CQ4" s="5">
        <f>VLOOKUP($B4,'[19]29.CTN'!$B$6:$T$27,10,0)</f>
        <v>5</v>
      </c>
      <c r="CR4" s="5"/>
      <c r="CS4" s="5" t="str">
        <f>VLOOKUP($B4,'[19]29.CTN'!$B$6:$T$27,16,0)</f>
        <v/>
      </c>
      <c r="CT4" s="5">
        <f>VLOOKUP($B4,'[19]33.M&amp;E TTBĐCN'!$B$6:$T$27,10,0)</f>
        <v>7</v>
      </c>
      <c r="CU4" s="5"/>
      <c r="CV4" s="5" t="str">
        <f>VLOOKUP($B4,'[19]33.M&amp;E TTBĐCN'!$B$6:$T$27,16,0)</f>
        <v/>
      </c>
      <c r="CW4" s="5">
        <f>VLOOKUP($B4,'[19]32.HVCT&amp;KC'!$B$6:$T$26,10,0)</f>
        <v>7</v>
      </c>
      <c r="CX4" s="5"/>
      <c r="CY4" s="5" t="str">
        <f>VLOOKUP($B4,'[19]32.HVCT&amp;KC'!$B$6:$T$26,16,0)</f>
        <v/>
      </c>
    </row>
    <row r="5" spans="1:103" s="7" customFormat="1" ht="25.5" customHeight="1" x14ac:dyDescent="0.25">
      <c r="A5" s="14">
        <v>2</v>
      </c>
      <c r="B5" s="24" t="s">
        <v>621</v>
      </c>
      <c r="C5" s="21" t="s">
        <v>622</v>
      </c>
      <c r="D5" s="22" t="s">
        <v>10</v>
      </c>
      <c r="E5" s="4" t="s">
        <v>71</v>
      </c>
      <c r="F5" s="4" t="s">
        <v>647</v>
      </c>
      <c r="G5" s="4" t="s">
        <v>87</v>
      </c>
      <c r="H5" s="5">
        <f>VLOOKUP($B5,'[19]1.AVGT1'!$B$6:$T$29,10,0)</f>
        <v>6.7</v>
      </c>
      <c r="I5" s="5"/>
      <c r="J5" s="5" t="str">
        <f>VLOOKUP($B5,'[19]1.AVGT1'!$B$6:$T$29,16,0)</f>
        <v/>
      </c>
      <c r="K5" s="5">
        <f>VLOOKUP($B5,'[19]2.CTRI'!$B$6:$W$26,10,0)</f>
        <v>9</v>
      </c>
      <c r="L5" s="5"/>
      <c r="M5" s="5" t="str">
        <f>VLOOKUP($B5,'[19]2.CTRI'!$B$6:$W$26,16,0)</f>
        <v/>
      </c>
      <c r="N5" s="5">
        <f>VLOOKUP($B5,'[19]3.PLUAT'!$B$6:$T$26,10,0)</f>
        <v>5</v>
      </c>
      <c r="O5" s="5"/>
      <c r="P5" s="5" t="str">
        <f>VLOOKUP($B5,'[19]3.PLUAT'!$B$6:$T$26,16,0)</f>
        <v/>
      </c>
      <c r="Q5" s="5">
        <f>VLOOKUP($B5,'[19]4.THOC'!$B$6:$U$26,10,0)</f>
        <v>3</v>
      </c>
      <c r="R5" s="5">
        <f>VLOOKUP($B5,'[19]4.THOC'!$B$6:$U$26,12,0)</f>
        <v>3</v>
      </c>
      <c r="S5" s="6" t="str">
        <f>VLOOKUP($B5,'[19]4.THOC'!$B$6:$U$26,16,0)</f>
        <v>Học lại</v>
      </c>
      <c r="T5" s="5">
        <f>VLOOKUP($B5,'[19]6.GDTC'!$B$6:$T$27,10,0)</f>
        <v>7</v>
      </c>
      <c r="U5" s="5"/>
      <c r="V5" s="5" t="str">
        <f>VLOOKUP($B5,'[19]6.GDTC'!$B$6:$T$27,16,0)</f>
        <v/>
      </c>
      <c r="W5" s="5">
        <f>VLOOKUP($B5,'[19]5.GDQP'!$B$6:$T$26,10,0)</f>
        <v>7.4</v>
      </c>
      <c r="X5" s="5"/>
      <c r="Y5" s="5" t="str">
        <f>VLOOKUP($B5,'[19]5.GDQP'!$B$6:$T$26,16,0)</f>
        <v/>
      </c>
      <c r="Z5" s="5">
        <f>VLOOKUP($B5,'[19]7.VKT 1'!$B$6:$T$27,10,0)</f>
        <v>7</v>
      </c>
      <c r="AA5" s="5"/>
      <c r="AB5" s="5" t="str">
        <f>VLOOKUP($B5,'[19]7.VKT 1'!$B$6:$T$27,16,0)</f>
        <v/>
      </c>
      <c r="AC5" s="5">
        <f>VLOOKUP($B5,'[19]8.NMCT'!$B$6:$U$26,10,0)</f>
        <v>6</v>
      </c>
      <c r="AD5" s="5"/>
      <c r="AE5" s="5" t="str">
        <f>VLOOKUP($B5,'[19]8.NMCT'!$B$6:$U$26,16,0)</f>
        <v/>
      </c>
      <c r="AF5" s="5">
        <f>VLOOKUP($B5,'[19]9.VKT 2'!$B$6:$U$25,10,0)</f>
        <v>8</v>
      </c>
      <c r="AG5" s="5"/>
      <c r="AH5" s="5" t="str">
        <f>VLOOKUP($B5,'[19]9.VKT 2'!$B$6:$U$25,16,0)</f>
        <v/>
      </c>
      <c r="AI5" s="5">
        <f>VLOOKUP($B5,'[19]10.CTKT'!$B$6:$T$26,10,0)</f>
        <v>4</v>
      </c>
      <c r="AJ5" s="5">
        <f>VLOOKUP($B5,'[19]10.CTKT'!$B$6:$T$26,12,0)</f>
        <v>7.5</v>
      </c>
      <c r="AK5" s="5" t="str">
        <f>VLOOKUP($B5,'[19]10.CTKT'!$B$6:$T$26,16,0)</f>
        <v/>
      </c>
      <c r="AL5" s="5">
        <f>VLOOKUP($B5,'[19]11.AVGT 2'!$B$6:$S$26,10,0)</f>
        <v>5</v>
      </c>
      <c r="AM5" s="5">
        <f>VLOOKUP($B5,'[19]11.AVGT 2'!$B$6:$S$26,12,0)</f>
        <v>5.5</v>
      </c>
      <c r="AN5" s="6" t="str">
        <f>VLOOKUP($B5,'[19]11.AVGT 2'!$B$6:$S$26,16,0)</f>
        <v>Học lại</v>
      </c>
      <c r="AO5" s="5">
        <f>VLOOKUP($B5,'[19]12.CSHCS'!$B$6:$T$27,10,0)</f>
        <v>8</v>
      </c>
      <c r="AP5" s="5"/>
      <c r="AQ5" s="5" t="str">
        <f>VLOOKUP($B5,'[19]12.CSHCS'!$B$6:$T$27,16,0)</f>
        <v/>
      </c>
      <c r="AR5" s="5">
        <f>VLOOKUP($B5,'[19]16.MĐ'!$B$6:$T$28,10,0)</f>
        <v>7.5</v>
      </c>
      <c r="AS5" s="5"/>
      <c r="AT5" s="5" t="str">
        <f>VLOOKUP($B5,'[19]16.MĐ'!$B$6:$T$28,16,0)</f>
        <v/>
      </c>
      <c r="AU5" s="5">
        <f>VLOOKUP($B5,'[19]14.VLXD'!$B$6:$R$29,10,0)</f>
        <v>7</v>
      </c>
      <c r="AV5" s="5"/>
      <c r="AW5" s="5" t="str">
        <f>VLOOKUP($B5,'[19]14.VLXD'!$B$6:$R$29,16,0)</f>
        <v/>
      </c>
      <c r="AX5" s="5">
        <f>VLOOKUP($B5,'[19]15.VKT 3'!$B$6:$R$27,10,0)</f>
        <v>8</v>
      </c>
      <c r="AY5" s="5"/>
      <c r="AZ5" s="5" t="str">
        <f>VLOOKUP($B5,'[19]15.VKT 3'!$B$6:$R$27,16,0)</f>
        <v/>
      </c>
      <c r="BA5" s="5">
        <f>VLOOKUP($B5,'[19]13.AVGT 3'!$B$6:$X$27,10,0)</f>
        <v>4.5999999999999996</v>
      </c>
      <c r="BB5" s="5">
        <f>VLOOKUP($B5,'[19]13.AVGT 3'!$B$6:$X$27,12,0)</f>
        <v>4</v>
      </c>
      <c r="BC5" s="6" t="str">
        <f>VLOOKUP($B5,'[19]13.AVGT 3'!$B$6:$X$27,16,0)</f>
        <v>Học lại</v>
      </c>
      <c r="BD5" s="5">
        <f>VLOOKUP($B5,'[19]17.BTCT'!$B$6:$U$28,10,0)</f>
        <v>8</v>
      </c>
      <c r="BE5" s="5"/>
      <c r="BF5" s="5" t="str">
        <f>VLOOKUP($B5,'[19]17.BTCT'!$B$6:$U$28,16,0)</f>
        <v/>
      </c>
      <c r="BG5" s="5">
        <f>VLOOKUP($B5,'[19]18.ATLDXD&amp;Đ'!$B$6:$U$27,10,0)</f>
        <v>9</v>
      </c>
      <c r="BH5" s="5"/>
      <c r="BI5" s="5" t="str">
        <f>VLOOKUP($B5,'[19]18.ATLDXD&amp;Đ'!$B$6:$U$27,16,0)</f>
        <v/>
      </c>
      <c r="BJ5" s="5">
        <f>VLOOKUP($B5,'[19]19.ĐAKCBTCT'!$B$6:$V$25,10,0)</f>
        <v>8</v>
      </c>
      <c r="BK5" s="5"/>
      <c r="BL5" s="5" t="str">
        <f>VLOOKUP($B5,'[19]19.ĐAKCBTCT'!$B$6:$V$25,16,0)</f>
        <v/>
      </c>
      <c r="BM5" s="5">
        <f>VLOOKUP($B5,'[19]20.CHXD'!$B$6:$T$28,10,0)</f>
        <v>6</v>
      </c>
      <c r="BN5" s="5"/>
      <c r="BO5" s="5" t="str">
        <f>VLOOKUP($B5,'[19]20.CHXD'!$B$6:$T$28,16,0)</f>
        <v/>
      </c>
      <c r="BP5" s="5">
        <f>VLOOKUP($B5,'[19]21.CH-ĐC'!$B$6:$T$26,10,0)</f>
        <v>7</v>
      </c>
      <c r="BQ5" s="5"/>
      <c r="BR5" s="5" t="str">
        <f>VLOOKUP($B5,'[19]21.CH-ĐC'!$B$6:$T$26,16,0)</f>
        <v/>
      </c>
      <c r="BS5" s="5">
        <f>VLOOKUP($B5,'[19]22.TĐ'!$B$6:$V$26,10,0)</f>
        <v>6.5</v>
      </c>
      <c r="BT5" s="5"/>
      <c r="BU5" s="5" t="str">
        <f>VLOOKUP($B5,'[19]22.TĐ'!$B$6:$V$26,16,0)</f>
        <v/>
      </c>
      <c r="BV5" s="5">
        <f>VLOOKUP($B5,'[19]23.AVGT4'!$B$6:$T$29,10,0)</f>
        <v>3.7</v>
      </c>
      <c r="BW5" s="5">
        <f>VLOOKUP($B5,'[19]23.AVGT4'!$B$6:$T$29,12,0)</f>
        <v>6.4</v>
      </c>
      <c r="BX5" s="5" t="str">
        <f>VLOOKUP($B5,'[19]23.AVGT4'!$B$6:$T$29,16,0)</f>
        <v/>
      </c>
      <c r="BY5" s="5">
        <f>VLOOKUP($B5,'[19]24.NỀN &amp;MÓNG'!$B$6:$T$24,10,0)</f>
        <v>8.5</v>
      </c>
      <c r="BZ5" s="5"/>
      <c r="CA5" s="5" t="str">
        <f>VLOOKUP($B5,'[19]24.NỀN &amp;MÓNG'!$B$6:$T$24,16,0)</f>
        <v/>
      </c>
      <c r="CB5" s="5">
        <f>VLOOKUP($B5,'[19]25.KCT'!$B$6:$U$26,10,0)</f>
        <v>5</v>
      </c>
      <c r="CC5" s="5"/>
      <c r="CD5" s="5" t="str">
        <f>VLOOKUP($B5,'[19]25.KCT'!$B$6:$U$26,16,0)</f>
        <v/>
      </c>
      <c r="CE5" s="5">
        <f>VLOOKUP($B5,'[19]26.THỰC TẬP NGHỀ'!$B$6:$T$26,10,0)</f>
        <v>10</v>
      </c>
      <c r="CF5" s="5"/>
      <c r="CG5" s="5" t="str">
        <f>VLOOKUP($B5,'[19]26.THỰC TẬP NGHỀ'!$B$6:$T$26,16,0)</f>
        <v/>
      </c>
      <c r="CH5" s="5">
        <f>VLOOKUP($B5,'[19]27.ĐỒ ÁN KCT'!$B$6:$T$24,10,0)</f>
        <v>6.1</v>
      </c>
      <c r="CI5" s="5"/>
      <c r="CJ5" s="5" t="str">
        <f>VLOOKUP($B5,'[19]27.ĐỒ ÁN KCT'!$B$6:$T$24,16,0)</f>
        <v/>
      </c>
      <c r="CK5" s="5">
        <f>VLOOKUP($B5,'[19]28.TTLĐĐCT'!$B$6:$U$26,10,0)</f>
        <v>10</v>
      </c>
      <c r="CL5" s="5"/>
      <c r="CM5" s="5" t="str">
        <f>VLOOKUP($B5,'[19]28.TTLĐĐCT'!$B$6:$U$26,16,0)</f>
        <v/>
      </c>
      <c r="CN5" s="5">
        <f>VLOOKUP($B5,'[19]29.CTN'!$B$6:$T$26,10,0)</f>
        <v>6.5</v>
      </c>
      <c r="CO5" s="5"/>
      <c r="CP5" s="5" t="str">
        <f>VLOOKUP($B5,'[19]29.CTN'!$B$6:$T$26,16,0)</f>
        <v/>
      </c>
      <c r="CQ5" s="5">
        <f>VLOOKUP($B5,'[19]29.CTN'!$B$6:$T$27,10,0)</f>
        <v>6.5</v>
      </c>
      <c r="CR5" s="5"/>
      <c r="CS5" s="5" t="str">
        <f>VLOOKUP($B5,'[19]29.CTN'!$B$6:$T$27,16,0)</f>
        <v/>
      </c>
      <c r="CT5" s="5">
        <f>VLOOKUP($B5,'[19]33.M&amp;E TTBĐCN'!$B$6:$T$27,10,0)</f>
        <v>7</v>
      </c>
      <c r="CU5" s="5"/>
      <c r="CV5" s="5" t="str">
        <f>VLOOKUP($B5,'[19]33.M&amp;E TTBĐCN'!$B$6:$T$27,16,0)</f>
        <v/>
      </c>
      <c r="CW5" s="5">
        <f>VLOOKUP($B5,'[19]32.HVCT&amp;KC'!$B$6:$T$26,10,0)</f>
        <v>6.8</v>
      </c>
      <c r="CX5" s="5"/>
      <c r="CY5" s="5" t="str">
        <f>VLOOKUP($B5,'[19]32.HVCT&amp;KC'!$B$6:$T$26,16,0)</f>
        <v/>
      </c>
    </row>
    <row r="6" spans="1:103" s="7" customFormat="1" ht="25.5" customHeight="1" x14ac:dyDescent="0.25">
      <c r="A6" s="13">
        <v>3</v>
      </c>
      <c r="B6" s="24" t="s">
        <v>623</v>
      </c>
      <c r="C6" s="25" t="s">
        <v>624</v>
      </c>
      <c r="D6" s="22" t="s">
        <v>580</v>
      </c>
      <c r="E6" s="4" t="s">
        <v>71</v>
      </c>
      <c r="F6" s="4" t="s">
        <v>127</v>
      </c>
      <c r="G6" s="4" t="s">
        <v>78</v>
      </c>
      <c r="H6" s="5">
        <f>VLOOKUP($B6,'[19]1.AVGT1'!$B$6:$T$29,10,0)</f>
        <v>5.6</v>
      </c>
      <c r="I6" s="5"/>
      <c r="J6" s="5" t="str">
        <f>VLOOKUP($B6,'[19]1.AVGT1'!$B$6:$T$29,16,0)</f>
        <v/>
      </c>
      <c r="K6" s="5">
        <f>VLOOKUP($B6,'[19]2.CTRI'!$B$6:$W$26,10,0)</f>
        <v>6</v>
      </c>
      <c r="L6" s="5"/>
      <c r="M6" s="5" t="str">
        <f>VLOOKUP($B6,'[19]2.CTRI'!$B$6:$W$26,16,0)</f>
        <v/>
      </c>
      <c r="N6" s="5">
        <f>VLOOKUP($B6,'[19]3.PLUAT'!$B$6:$T$26,10,0)</f>
        <v>7</v>
      </c>
      <c r="O6" s="5"/>
      <c r="P6" s="5" t="str">
        <f>VLOOKUP($B6,'[19]3.PLUAT'!$B$6:$T$26,16,0)</f>
        <v/>
      </c>
      <c r="Q6" s="5">
        <f>VLOOKUP($B6,'[19]4.THOC'!$B$6:$U$26,10,0)</f>
        <v>5.5</v>
      </c>
      <c r="R6" s="5"/>
      <c r="S6" s="5" t="str">
        <f>VLOOKUP($B6,'[19]4.THOC'!$B$6:$U$26,16,0)</f>
        <v/>
      </c>
      <c r="T6" s="5">
        <f>VLOOKUP($B6,'[19]6.GDTC'!$B$6:$T$27,10,0)</f>
        <v>9</v>
      </c>
      <c r="U6" s="5"/>
      <c r="V6" s="5" t="str">
        <f>VLOOKUP($B6,'[19]6.GDTC'!$B$6:$T$27,16,0)</f>
        <v/>
      </c>
      <c r="W6" s="5">
        <f>VLOOKUP($B6,'[19]5.GDQP'!$B$6:$T$26,10,0)</f>
        <v>5.9</v>
      </c>
      <c r="X6" s="5"/>
      <c r="Y6" s="5" t="str">
        <f>VLOOKUP($B6,'[19]5.GDQP'!$B$6:$T$26,16,0)</f>
        <v/>
      </c>
      <c r="Z6" s="5">
        <f>VLOOKUP($B6,'[19]7.VKT 1'!$B$6:$T$27,10,0)</f>
        <v>0</v>
      </c>
      <c r="AA6" s="5">
        <f>VLOOKUP($B6,'[19]7.VKT 1'!$B$6:$T$27,12,0)</f>
        <v>6</v>
      </c>
      <c r="AB6" s="5" t="str">
        <f>VLOOKUP($B6,'[19]7.VKT 1'!$B$6:$T$27,16,0)</f>
        <v/>
      </c>
      <c r="AC6" s="5">
        <f>VLOOKUP($B6,'[19]8.NMCT'!$B$6:$U$26,10,0)</f>
        <v>0</v>
      </c>
      <c r="AD6" s="5">
        <f>VLOOKUP($B6,'[19]8.NMCT'!$B$6:$U$26,12,0)</f>
        <v>7</v>
      </c>
      <c r="AE6" s="5" t="str">
        <f>VLOOKUP($B6,'[19]8.NMCT'!$B$6:$U$26,16,0)</f>
        <v/>
      </c>
      <c r="AF6" s="5">
        <f>VLOOKUP($B6,'[19]9.VKT 2'!$B$6:$U$25,10,0)</f>
        <v>0</v>
      </c>
      <c r="AG6" s="5">
        <f>VLOOKUP($B6,'[19]9.VKT 2'!$B$6:$U$25,12,0)</f>
        <v>7</v>
      </c>
      <c r="AH6" s="5" t="str">
        <f>VLOOKUP($B6,'[19]9.VKT 2'!$B$6:$U$25,16,0)</f>
        <v/>
      </c>
      <c r="AI6" s="5">
        <f>VLOOKUP($B6,'[19]10.CTKT'!$B$6:$T$26,10,0)</f>
        <v>0</v>
      </c>
      <c r="AJ6" s="5">
        <f>VLOOKUP($B6,'[19]10.CTKT'!$B$6:$T$26,12,0)</f>
        <v>6.8</v>
      </c>
      <c r="AK6" s="5" t="str">
        <f>VLOOKUP($B6,'[19]10.CTKT'!$B$6:$T$26,16,0)</f>
        <v/>
      </c>
      <c r="AL6" s="5">
        <f>VLOOKUP($B6,'[19]11.AVGT 2'!$B$6:$S$26,10,0)</f>
        <v>4.2</v>
      </c>
      <c r="AM6" s="5">
        <f>VLOOKUP($B6,'[19]11.AVGT 2'!$B$6:$S$26,12,0)</f>
        <v>4.7</v>
      </c>
      <c r="AN6" s="6" t="str">
        <f>VLOOKUP($B6,'[19]11.AVGT 2'!$B$6:$S$26,16,0)</f>
        <v>Học lại</v>
      </c>
      <c r="AO6" s="5">
        <f>VLOOKUP($B6,'[19]12.CSHCS'!$B$6:$T$27,10,0)</f>
        <v>6</v>
      </c>
      <c r="AP6" s="5"/>
      <c r="AQ6" s="5" t="str">
        <f>VLOOKUP($B6,'[19]12.CSHCS'!$B$6:$T$27,16,0)</f>
        <v/>
      </c>
      <c r="AR6" s="5">
        <f>VLOOKUP($B6,'[19]16.MĐ'!$B$6:$T$28,10,0)</f>
        <v>5</v>
      </c>
      <c r="AS6" s="5"/>
      <c r="AT6" s="5" t="str">
        <f>VLOOKUP($B6,'[19]16.MĐ'!$B$6:$T$28,16,0)</f>
        <v/>
      </c>
      <c r="AU6" s="5">
        <f>VLOOKUP($B6,'[19]14.VLXD'!$B$6:$R$29,10,0)</f>
        <v>7</v>
      </c>
      <c r="AV6" s="5"/>
      <c r="AW6" s="5" t="str">
        <f>VLOOKUP($B6,'[19]14.VLXD'!$B$6:$R$29,16,0)</f>
        <v/>
      </c>
      <c r="AX6" s="5">
        <f>VLOOKUP($B6,'[19]15.VKT 3'!$B$6:$R$27,10,0)</f>
        <v>8</v>
      </c>
      <c r="AY6" s="5"/>
      <c r="AZ6" s="5" t="str">
        <f>VLOOKUP($B6,'[19]15.VKT 3'!$B$6:$R$27,16,0)</f>
        <v/>
      </c>
      <c r="BA6" s="5">
        <f>VLOOKUP($B6,'[19]13.AVGT 3'!$B$6:$X$27,10,0)</f>
        <v>4.7</v>
      </c>
      <c r="BB6" s="5">
        <f>VLOOKUP($B6,'[19]13.AVGT 3'!$B$6:$X$27,12,0)</f>
        <v>4.7</v>
      </c>
      <c r="BC6" s="6" t="str">
        <f>VLOOKUP($B6,'[19]13.AVGT 3'!$B$6:$X$27,16,0)</f>
        <v>Học lại</v>
      </c>
      <c r="BD6" s="5">
        <f>VLOOKUP($B6,'[19]17.BTCT'!$B$6:$U$28,10,0)</f>
        <v>8.75</v>
      </c>
      <c r="BE6" s="5"/>
      <c r="BF6" s="5" t="str">
        <f>VLOOKUP($B6,'[19]17.BTCT'!$B$6:$U$28,16,0)</f>
        <v/>
      </c>
      <c r="BG6" s="5">
        <f>VLOOKUP($B6,'[19]18.ATLDXD&amp;Đ'!$B$6:$U$27,10,0)</f>
        <v>10</v>
      </c>
      <c r="BH6" s="5"/>
      <c r="BI6" s="5" t="str">
        <f>VLOOKUP($B6,'[19]18.ATLDXD&amp;Đ'!$B$6:$U$27,16,0)</f>
        <v/>
      </c>
      <c r="BJ6" s="5">
        <f>VLOOKUP($B6,'[19]19.ĐAKCBTCT'!$B$6:$V$25,10,0)</f>
        <v>8</v>
      </c>
      <c r="BK6" s="5"/>
      <c r="BL6" s="5" t="str">
        <f>VLOOKUP($B6,'[19]19.ĐAKCBTCT'!$B$6:$V$25,16,0)</f>
        <v/>
      </c>
      <c r="BM6" s="5">
        <f>VLOOKUP($B6,'[19]20.CHXD'!$B$6:$T$28,10,0)</f>
        <v>8.5</v>
      </c>
      <c r="BN6" s="5"/>
      <c r="BO6" s="5" t="str">
        <f>VLOOKUP($B6,'[19]20.CHXD'!$B$6:$T$28,16,0)</f>
        <v/>
      </c>
      <c r="BP6" s="5">
        <f>VLOOKUP($B6,'[19]21.CH-ĐC'!$B$6:$T$26,10,0)</f>
        <v>6</v>
      </c>
      <c r="BQ6" s="5"/>
      <c r="BR6" s="5" t="str">
        <f>VLOOKUP($B6,'[19]21.CH-ĐC'!$B$6:$T$26,16,0)</f>
        <v/>
      </c>
      <c r="BS6" s="5">
        <f>VLOOKUP($B6,'[19]22.TĐ'!$B$6:$V$26,10,0)</f>
        <v>7.5</v>
      </c>
      <c r="BT6" s="5"/>
      <c r="BU6" s="5" t="str">
        <f>VLOOKUP($B6,'[19]22.TĐ'!$B$6:$V$26,16,0)</f>
        <v/>
      </c>
      <c r="BV6" s="5">
        <f>VLOOKUP($B6,'[19]23.AVGT4'!$B$6:$T$29,10,0)</f>
        <v>4.4000000000000004</v>
      </c>
      <c r="BW6" s="5">
        <f>VLOOKUP($B6,'[19]23.AVGT4'!$B$6:$T$29,12,0)</f>
        <v>0</v>
      </c>
      <c r="BX6" s="6" t="str">
        <f>VLOOKUP($B6,'[19]23.AVGT4'!$B$6:$T$29,16,0)</f>
        <v>Học lại</v>
      </c>
      <c r="BY6" s="5">
        <f>VLOOKUP($B6,'[19]24.NỀN &amp;MÓNG'!$B$6:$T$24,10,0)</f>
        <v>8</v>
      </c>
      <c r="BZ6" s="5"/>
      <c r="CA6" s="5" t="str">
        <f>VLOOKUP($B6,'[19]24.NỀN &amp;MÓNG'!$B$6:$T$24,16,0)</f>
        <v/>
      </c>
      <c r="CB6" s="5">
        <f>VLOOKUP($B6,'[19]25.KCT'!$B$6:$U$26,10,0)</f>
        <v>5</v>
      </c>
      <c r="CC6" s="5"/>
      <c r="CD6" s="5" t="str">
        <f>VLOOKUP($B6,'[19]25.KCT'!$B$6:$U$26,16,0)</f>
        <v/>
      </c>
      <c r="CE6" s="5">
        <f>VLOOKUP($B6,'[19]26.THỰC TẬP NGHỀ'!$B$6:$T$26,10,0)</f>
        <v>9</v>
      </c>
      <c r="CF6" s="5"/>
      <c r="CG6" s="5" t="str">
        <f>VLOOKUP($B6,'[19]26.THỰC TẬP NGHỀ'!$B$6:$T$26,16,0)</f>
        <v/>
      </c>
      <c r="CH6" s="5">
        <f>VLOOKUP($B6,'[19]27.ĐỒ ÁN KCT'!$B$6:$T$24,10,0)</f>
        <v>5.4</v>
      </c>
      <c r="CI6" s="5"/>
      <c r="CJ6" s="5" t="str">
        <f>VLOOKUP($B6,'[19]27.ĐỒ ÁN KCT'!$B$6:$T$24,16,0)</f>
        <v/>
      </c>
      <c r="CK6" s="5">
        <f>VLOOKUP($B6,'[19]28.TTLĐĐCT'!$B$6:$U$26,10,0)</f>
        <v>10</v>
      </c>
      <c r="CL6" s="5"/>
      <c r="CM6" s="5" t="str">
        <f>VLOOKUP($B6,'[19]28.TTLĐĐCT'!$B$6:$U$26,16,0)</f>
        <v/>
      </c>
      <c r="CN6" s="5">
        <f>VLOOKUP($B6,'[19]29.CTN'!$B$6:$T$26,10,0)</f>
        <v>6</v>
      </c>
      <c r="CO6" s="5"/>
      <c r="CP6" s="5" t="str">
        <f>VLOOKUP($B6,'[19]29.CTN'!$B$6:$T$26,16,0)</f>
        <v/>
      </c>
      <c r="CQ6" s="5">
        <f>VLOOKUP($B6,'[19]29.CTN'!$B$6:$T$27,10,0)</f>
        <v>6</v>
      </c>
      <c r="CR6" s="5"/>
      <c r="CS6" s="5" t="str">
        <f>VLOOKUP($B6,'[19]29.CTN'!$B$6:$T$27,16,0)</f>
        <v/>
      </c>
      <c r="CT6" s="5">
        <f>VLOOKUP($B6,'[19]33.M&amp;E TTBĐCN'!$B$6:$T$27,10,0)</f>
        <v>7</v>
      </c>
      <c r="CU6" s="5"/>
      <c r="CV6" s="5" t="str">
        <f>VLOOKUP($B6,'[19]33.M&amp;E TTBĐCN'!$B$6:$T$27,16,0)</f>
        <v/>
      </c>
      <c r="CW6" s="5">
        <f>VLOOKUP($B6,'[19]32.HVCT&amp;KC'!$B$6:$T$26,10,0)</f>
        <v>6.8</v>
      </c>
      <c r="CX6" s="5"/>
      <c r="CY6" s="5" t="str">
        <f>VLOOKUP($B6,'[19]32.HVCT&amp;KC'!$B$6:$T$26,16,0)</f>
        <v/>
      </c>
    </row>
    <row r="7" spans="1:103" s="7" customFormat="1" ht="25.5" customHeight="1" x14ac:dyDescent="0.25">
      <c r="A7" s="14">
        <v>4</v>
      </c>
      <c r="B7" s="24" t="s">
        <v>625</v>
      </c>
      <c r="C7" s="21" t="s">
        <v>544</v>
      </c>
      <c r="D7" s="22" t="s">
        <v>65</v>
      </c>
      <c r="E7" s="4" t="s">
        <v>71</v>
      </c>
      <c r="F7" s="4" t="s">
        <v>648</v>
      </c>
      <c r="G7" s="4" t="s">
        <v>72</v>
      </c>
      <c r="H7" s="5">
        <f>VLOOKUP($B7,'[19]1.AVGT1'!$B$6:$T$29,10,0)</f>
        <v>5.9</v>
      </c>
      <c r="I7" s="5"/>
      <c r="J7" s="5" t="str">
        <f>VLOOKUP($B7,'[19]1.AVGT1'!$B$6:$T$29,16,0)</f>
        <v/>
      </c>
      <c r="K7" s="5">
        <f>VLOOKUP($B7,'[19]2.CTRI'!$B$6:$W$26,10,0)</f>
        <v>8</v>
      </c>
      <c r="L7" s="5"/>
      <c r="M7" s="5" t="str">
        <f>VLOOKUP($B7,'[19]2.CTRI'!$B$6:$W$26,16,0)</f>
        <v/>
      </c>
      <c r="N7" s="5">
        <f>VLOOKUP($B7,'[19]3.PLUAT'!$B$6:$T$26,10,0)</f>
        <v>6</v>
      </c>
      <c r="O7" s="5"/>
      <c r="P7" s="5" t="str">
        <f>VLOOKUP($B7,'[19]3.PLUAT'!$B$6:$T$26,16,0)</f>
        <v/>
      </c>
      <c r="Q7" s="5">
        <f>VLOOKUP($B7,'[19]4.THOC'!$B$6:$U$26,10,0)</f>
        <v>4</v>
      </c>
      <c r="R7" s="5">
        <f>VLOOKUP($B7,'[19]4.THOC'!$B$6:$U$26,12,0)</f>
        <v>3</v>
      </c>
      <c r="S7" s="6" t="str">
        <f>VLOOKUP($B7,'[19]4.THOC'!$B$6:$U$26,16,0)</f>
        <v>Học lại</v>
      </c>
      <c r="T7" s="5">
        <f>VLOOKUP($B7,'[19]6.GDTC'!$B$6:$T$27,10,0)</f>
        <v>6</v>
      </c>
      <c r="U7" s="5"/>
      <c r="V7" s="5" t="str">
        <f>VLOOKUP($B7,'[19]6.GDTC'!$B$6:$T$27,16,0)</f>
        <v/>
      </c>
      <c r="W7" s="5">
        <f>VLOOKUP($B7,'[19]5.GDQP'!$B$6:$T$26,10,0)</f>
        <v>6.7</v>
      </c>
      <c r="X7" s="5"/>
      <c r="Y7" s="5" t="str">
        <f>VLOOKUP($B7,'[19]5.GDQP'!$B$6:$T$26,16,0)</f>
        <v/>
      </c>
      <c r="Z7" s="5">
        <f>VLOOKUP($B7,'[19]7.VKT 1'!$B$6:$T$27,10,0)</f>
        <v>6.5</v>
      </c>
      <c r="AA7" s="5"/>
      <c r="AB7" s="5" t="str">
        <f>VLOOKUP($B7,'[19]7.VKT 1'!$B$6:$T$27,16,0)</f>
        <v/>
      </c>
      <c r="AC7" s="5">
        <f>VLOOKUP($B7,'[19]8.NMCT'!$B$6:$U$26,10,0)</f>
        <v>7</v>
      </c>
      <c r="AD7" s="5"/>
      <c r="AE7" s="5" t="str">
        <f>VLOOKUP($B7,'[19]8.NMCT'!$B$6:$U$26,16,0)</f>
        <v/>
      </c>
      <c r="AF7" s="5">
        <f>VLOOKUP($B7,'[19]9.VKT 2'!$B$6:$U$25,10,0)</f>
        <v>5</v>
      </c>
      <c r="AG7" s="5"/>
      <c r="AH7" s="5" t="str">
        <f>VLOOKUP($B7,'[19]9.VKT 2'!$B$6:$U$25,16,0)</f>
        <v/>
      </c>
      <c r="AI7" s="5">
        <f>VLOOKUP($B7,'[19]10.CTKT'!$B$6:$T$26,10,0)</f>
        <v>4</v>
      </c>
      <c r="AJ7" s="5">
        <f>VLOOKUP($B7,'[19]10.CTKT'!$B$6:$T$26,12,0)</f>
        <v>6.5</v>
      </c>
      <c r="AK7" s="5" t="str">
        <f>VLOOKUP($B7,'[19]10.CTKT'!$B$6:$T$26,16,0)</f>
        <v/>
      </c>
      <c r="AL7" s="5">
        <f>VLOOKUP($B7,'[19]11.AVGT 2'!$B$6:$S$26,10,0)</f>
        <v>7.5</v>
      </c>
      <c r="AM7" s="5">
        <f>VLOOKUP($B7,'[19]11.AVGT 2'!$B$6:$S$26,12,0)</f>
        <v>7.8</v>
      </c>
      <c r="AN7" s="6" t="str">
        <f>VLOOKUP($B7,'[19]11.AVGT 2'!$B$6:$S$26,16,0)</f>
        <v>Học lại</v>
      </c>
      <c r="AO7" s="5">
        <f>VLOOKUP($B7,'[19]12.CSHCS'!$B$6:$T$27,10,0)</f>
        <v>6.5</v>
      </c>
      <c r="AP7" s="5"/>
      <c r="AQ7" s="5" t="str">
        <f>VLOOKUP($B7,'[19]12.CSHCS'!$B$6:$T$27,16,0)</f>
        <v/>
      </c>
      <c r="AR7" s="5">
        <f>VLOOKUP($B7,'[19]16.MĐ'!$B$6:$T$28,10,0)</f>
        <v>7</v>
      </c>
      <c r="AS7" s="5"/>
      <c r="AT7" s="5" t="str">
        <f>VLOOKUP($B7,'[19]16.MĐ'!$B$6:$T$28,16,0)</f>
        <v/>
      </c>
      <c r="AU7" s="5">
        <f>VLOOKUP($B7,'[19]14.VLXD'!$B$6:$R$29,10,0)</f>
        <v>3.5</v>
      </c>
      <c r="AV7" s="5">
        <f>VLOOKUP($B7,'[19]14.VLXD'!$B$6:$R$29,12,0)</f>
        <v>0</v>
      </c>
      <c r="AW7" s="6" t="str">
        <f>VLOOKUP($B7,'[19]14.VLXD'!$B$6:$R$29,16,0)</f>
        <v>Học lại</v>
      </c>
      <c r="AX7" s="5">
        <f>VLOOKUP($B7,'[19]15.VKT 3'!$B$6:$R$27,10,0)</f>
        <v>3</v>
      </c>
      <c r="AY7" s="5">
        <f>VLOOKUP($B7,'[19]15.VKT 3'!$B$6:$R$27,12,0)</f>
        <v>0</v>
      </c>
      <c r="AZ7" s="6" t="str">
        <f>VLOOKUP($B7,'[19]15.VKT 3'!$B$6:$R$27,16,0)</f>
        <v>Học lại</v>
      </c>
      <c r="BA7" s="5">
        <f>VLOOKUP($B7,'[19]13.AVGT 3'!$B$6:$X$27,10,0)</f>
        <v>4.3</v>
      </c>
      <c r="BB7" s="5">
        <f>VLOOKUP($B7,'[19]13.AVGT 3'!$B$6:$X$27,12,0)</f>
        <v>0</v>
      </c>
      <c r="BC7" s="6" t="str">
        <f>VLOOKUP($B7,'[19]13.AVGT 3'!$B$6:$X$27,16,0)</f>
        <v>Học lại</v>
      </c>
      <c r="BD7" s="5">
        <f>VLOOKUP($B7,'[19]17.BTCT'!$B$6:$U$28,10,0)</f>
        <v>5</v>
      </c>
      <c r="BE7" s="5"/>
      <c r="BF7" s="5" t="str">
        <f>VLOOKUP($B7,'[19]17.BTCT'!$B$6:$U$28,16,0)</f>
        <v/>
      </c>
      <c r="BG7" s="5">
        <f>VLOOKUP($B7,'[19]18.ATLDXD&amp;Đ'!$B$6:$U$27,10,0)</f>
        <v>7</v>
      </c>
      <c r="BH7" s="5"/>
      <c r="BI7" s="5" t="str">
        <f>VLOOKUP($B7,'[19]18.ATLDXD&amp;Đ'!$B$6:$U$27,16,0)</f>
        <v/>
      </c>
      <c r="BJ7" s="5"/>
      <c r="BK7" s="5"/>
      <c r="BL7" s="6" t="str">
        <f>VLOOKUP($B7,'[19]19.ĐAKCBTCT'!$B$6:$V$25,16,0)</f>
        <v>Học lại</v>
      </c>
      <c r="BM7" s="5">
        <f>VLOOKUP($B7,'[19]20.CHXD'!$B$6:$T$28,10,0)</f>
        <v>1</v>
      </c>
      <c r="BN7" s="5">
        <f>VLOOKUP($B7,'[19]20.CHXD'!$B$6:$T$28,12,0)</f>
        <v>0</v>
      </c>
      <c r="BO7" s="6" t="str">
        <f>VLOOKUP($B7,'[19]20.CHXD'!$B$6:$T$28,16,0)</f>
        <v>Học lại</v>
      </c>
      <c r="BP7" s="5">
        <f>VLOOKUP($B7,'[19]21.CH-ĐC'!$B$6:$T$26,10,0)</f>
        <v>6</v>
      </c>
      <c r="BQ7" s="5"/>
      <c r="BR7" s="5" t="str">
        <f>VLOOKUP($B7,'[19]21.CH-ĐC'!$B$6:$T$26,16,0)</f>
        <v/>
      </c>
      <c r="BS7" s="5">
        <f>VLOOKUP($B7,'[19]22.TĐ'!$B$6:$V$26,10,0)</f>
        <v>5.5</v>
      </c>
      <c r="BT7" s="5"/>
      <c r="BU7" s="5" t="str">
        <f>VLOOKUP($B7,'[19]22.TĐ'!$B$6:$V$26,16,0)</f>
        <v/>
      </c>
      <c r="BV7" s="5">
        <f>VLOOKUP($B7,'[19]23.AVGT4'!$B$6:$T$29,10,0)</f>
        <v>4.3</v>
      </c>
      <c r="BW7" s="5">
        <f>VLOOKUP($B7,'[19]23.AVGT4'!$B$6:$T$29,12,0)</f>
        <v>0</v>
      </c>
      <c r="BX7" s="6" t="str">
        <f>VLOOKUP($B7,'[19]23.AVGT4'!$B$6:$T$29,16,0)</f>
        <v>Học lại</v>
      </c>
      <c r="BY7" s="5">
        <f>VLOOKUP($B7,'[19]24.NỀN &amp;MÓNG'!$B$6:$T$24,10,0)</f>
        <v>5.5</v>
      </c>
      <c r="BZ7" s="5"/>
      <c r="CA7" s="5" t="str">
        <f>VLOOKUP($B7,'[19]24.NỀN &amp;MÓNG'!$B$6:$T$24,16,0)</f>
        <v/>
      </c>
      <c r="CB7" s="5">
        <f>VLOOKUP($B7,'[19]25.KCT'!$B$6:$U$26,10,0)</f>
        <v>2</v>
      </c>
      <c r="CC7" s="5">
        <f>VLOOKUP($B7,'[19]25.KCT'!$B$6:$U$26,12,0)</f>
        <v>5</v>
      </c>
      <c r="CD7" s="5" t="str">
        <f>VLOOKUP($B7,'[19]25.KCT'!$B$6:$U$26,16,0)</f>
        <v/>
      </c>
      <c r="CE7" s="5">
        <f>VLOOKUP($B7,'[19]26.THỰC TẬP NGHỀ'!$B$6:$T$26,10,0)</f>
        <v>7</v>
      </c>
      <c r="CF7" s="5"/>
      <c r="CG7" s="5" t="str">
        <f>VLOOKUP($B7,'[19]26.THỰC TẬP NGHỀ'!$B$6:$T$26,16,0)</f>
        <v/>
      </c>
      <c r="CH7" s="5"/>
      <c r="CI7" s="5"/>
      <c r="CJ7" s="6" t="str">
        <f>VLOOKUP($B7,'[19]27.ĐỒ ÁN KCT'!$B$6:$T$24,16,0)</f>
        <v>Học lại</v>
      </c>
      <c r="CK7" s="5">
        <f>VLOOKUP($B7,'[19]28.TTLĐĐCT'!$B$6:$U$26,10,0)</f>
        <v>8</v>
      </c>
      <c r="CL7" s="5"/>
      <c r="CM7" s="5" t="str">
        <f>VLOOKUP($B7,'[19]28.TTLĐĐCT'!$B$6:$U$26,16,0)</f>
        <v/>
      </c>
      <c r="CN7" s="5"/>
      <c r="CO7" s="5"/>
      <c r="CP7" s="6" t="str">
        <f>VLOOKUP($B7,'[19]29.CTN'!$B$6:$T$26,16,0)</f>
        <v>Học lại</v>
      </c>
      <c r="CQ7" s="5"/>
      <c r="CR7" s="5"/>
      <c r="CS7" s="6" t="str">
        <f>VLOOKUP($B7,'[19]29.CTN'!$B$6:$T$27,16,0)</f>
        <v>Học lại</v>
      </c>
      <c r="CT7" s="5">
        <f>VLOOKUP($B7,'[19]33.M&amp;E TTBĐCN'!$B$6:$T$27,10,0)</f>
        <v>8</v>
      </c>
      <c r="CU7" s="5"/>
      <c r="CV7" s="5" t="str">
        <f>VLOOKUP($B7,'[19]33.M&amp;E TTBĐCN'!$B$6:$T$27,16,0)</f>
        <v/>
      </c>
      <c r="CW7" s="5">
        <f>VLOOKUP($B7,'[19]32.HVCT&amp;KC'!$B$6:$T$26,10,0)</f>
        <v>5</v>
      </c>
      <c r="CX7" s="5"/>
      <c r="CY7" s="5" t="str">
        <f>VLOOKUP($B7,'[19]32.HVCT&amp;KC'!$B$6:$T$26,16,0)</f>
        <v/>
      </c>
    </row>
    <row r="8" spans="1:103" s="7" customFormat="1" ht="25.5" customHeight="1" x14ac:dyDescent="0.25">
      <c r="A8" s="13">
        <v>5</v>
      </c>
      <c r="B8" s="24" t="s">
        <v>626</v>
      </c>
      <c r="C8" s="21" t="s">
        <v>627</v>
      </c>
      <c r="D8" s="22" t="s">
        <v>628</v>
      </c>
      <c r="E8" s="4" t="s">
        <v>71</v>
      </c>
      <c r="F8" s="4" t="s">
        <v>649</v>
      </c>
      <c r="G8" s="4" t="s">
        <v>78</v>
      </c>
      <c r="H8" s="5">
        <f>VLOOKUP($B8,'[19]1.AVGT1'!$B$6:$T$29,10,0)</f>
        <v>4</v>
      </c>
      <c r="I8" s="5">
        <f>VLOOKUP($B8,'[19]1.AVGT1'!$B$6:$T$29,12,0)</f>
        <v>6.4</v>
      </c>
      <c r="J8" s="5" t="str">
        <f>VLOOKUP($B8,'[19]1.AVGT1'!$B$6:$T$29,16,0)</f>
        <v/>
      </c>
      <c r="K8" s="5">
        <f>VLOOKUP($B8,'[19]2.CTRI'!$B$6:$W$26,10,0)</f>
        <v>5</v>
      </c>
      <c r="L8" s="5"/>
      <c r="M8" s="5" t="str">
        <f>VLOOKUP($B8,'[19]2.CTRI'!$B$6:$W$26,16,0)</f>
        <v/>
      </c>
      <c r="N8" s="5">
        <f>VLOOKUP($B8,'[19]3.PLUAT'!$B$6:$T$26,10,0)</f>
        <v>7</v>
      </c>
      <c r="O8" s="5"/>
      <c r="P8" s="5" t="str">
        <f>VLOOKUP($B8,'[19]3.PLUAT'!$B$6:$T$26,16,0)</f>
        <v/>
      </c>
      <c r="Q8" s="5">
        <f>VLOOKUP($B8,'[19]4.THOC'!$B$6:$U$26,10,0)</f>
        <v>3</v>
      </c>
      <c r="R8" s="5">
        <f>VLOOKUP($B8,'[19]4.THOC'!$B$6:$U$26,12,0)</f>
        <v>4</v>
      </c>
      <c r="S8" s="6" t="str">
        <f>VLOOKUP($B8,'[19]4.THOC'!$B$6:$U$26,16,0)</f>
        <v>Học lại</v>
      </c>
      <c r="T8" s="5">
        <f>VLOOKUP($B8,'[19]6.GDTC'!$B$6:$T$27,10,0)</f>
        <v>7</v>
      </c>
      <c r="U8" s="5"/>
      <c r="V8" s="5" t="str">
        <f>VLOOKUP($B8,'[19]6.GDTC'!$B$6:$T$27,16,0)</f>
        <v/>
      </c>
      <c r="W8" s="5">
        <f>VLOOKUP($B8,'[19]5.GDQP'!$B$6:$T$26,10,0)</f>
        <v>5.8</v>
      </c>
      <c r="X8" s="5"/>
      <c r="Y8" s="5" t="str">
        <f>VLOOKUP($B8,'[19]5.GDQP'!$B$6:$T$26,16,0)</f>
        <v/>
      </c>
      <c r="Z8" s="5">
        <f>VLOOKUP($B8,'[19]7.VKT 1'!$B$6:$T$27,10,0)</f>
        <v>6.5</v>
      </c>
      <c r="AA8" s="5"/>
      <c r="AB8" s="5" t="str">
        <f>VLOOKUP($B8,'[19]7.VKT 1'!$B$6:$T$27,16,0)</f>
        <v/>
      </c>
      <c r="AC8" s="5">
        <f>VLOOKUP($B8,'[19]8.NMCT'!$B$6:$U$26,10,0)</f>
        <v>7</v>
      </c>
      <c r="AD8" s="5"/>
      <c r="AE8" s="5" t="str">
        <f>VLOOKUP($B8,'[19]8.NMCT'!$B$6:$U$26,16,0)</f>
        <v/>
      </c>
      <c r="AF8" s="5">
        <f>VLOOKUP($B8,'[19]9.VKT 2'!$B$6:$U$25,10,0)</f>
        <v>8</v>
      </c>
      <c r="AG8" s="5"/>
      <c r="AH8" s="5" t="str">
        <f>VLOOKUP($B8,'[19]9.VKT 2'!$B$6:$U$25,16,0)</f>
        <v/>
      </c>
      <c r="AI8" s="5">
        <f>VLOOKUP($B8,'[19]10.CTKT'!$B$6:$T$26,10,0)</f>
        <v>3.5</v>
      </c>
      <c r="AJ8" s="5">
        <f>VLOOKUP($B8,'[19]10.CTKT'!$B$6:$T$26,12,0)</f>
        <v>6.8</v>
      </c>
      <c r="AK8" s="5" t="str">
        <f>VLOOKUP($B8,'[19]10.CTKT'!$B$6:$T$26,16,0)</f>
        <v/>
      </c>
      <c r="AL8" s="5">
        <f>VLOOKUP($B8,'[19]11.AVGT 2'!$B$6:$S$26,10,0)</f>
        <v>5.7</v>
      </c>
      <c r="AM8" s="5">
        <f>VLOOKUP($B8,'[19]11.AVGT 2'!$B$6:$S$26,12,0)</f>
        <v>6.2</v>
      </c>
      <c r="AN8" s="6" t="str">
        <f>VLOOKUP($B8,'[19]11.AVGT 2'!$B$6:$S$26,16,0)</f>
        <v>Học lại</v>
      </c>
      <c r="AO8" s="5">
        <f>VLOOKUP($B8,'[19]12.CSHCS'!$B$6:$T$27,10,0)</f>
        <v>7</v>
      </c>
      <c r="AP8" s="5"/>
      <c r="AQ8" s="5" t="str">
        <f>VLOOKUP($B8,'[19]12.CSHCS'!$B$6:$T$27,16,0)</f>
        <v/>
      </c>
      <c r="AR8" s="5">
        <f>VLOOKUP($B8,'[19]16.MĐ'!$B$6:$T$28,10,0)</f>
        <v>5</v>
      </c>
      <c r="AS8" s="5"/>
      <c r="AT8" s="5" t="str">
        <f>VLOOKUP($B8,'[19]16.MĐ'!$B$6:$T$28,16,0)</f>
        <v/>
      </c>
      <c r="AU8" s="5">
        <f>VLOOKUP($B8,'[19]14.VLXD'!$B$6:$R$29,10,0)</f>
        <v>3</v>
      </c>
      <c r="AV8" s="5">
        <f>VLOOKUP($B8,'[19]14.VLXD'!$B$6:$R$29,12,0)</f>
        <v>5.5</v>
      </c>
      <c r="AW8" s="5" t="str">
        <f>VLOOKUP($B8,'[19]14.VLXD'!$B$6:$R$29,16,0)</f>
        <v/>
      </c>
      <c r="AX8" s="5">
        <f>VLOOKUP($B8,'[19]15.VKT 3'!$B$6:$R$27,10,0)</f>
        <v>6</v>
      </c>
      <c r="AY8" s="5"/>
      <c r="AZ8" s="5" t="str">
        <f>VLOOKUP($B8,'[19]15.VKT 3'!$B$6:$R$27,16,0)</f>
        <v/>
      </c>
      <c r="BA8" s="5">
        <f>VLOOKUP($B8,'[19]13.AVGT 3'!$B$6:$X$27,10,0)</f>
        <v>3.8</v>
      </c>
      <c r="BB8" s="5">
        <f>VLOOKUP($B8,'[19]13.AVGT 3'!$B$6:$X$27,12,0)</f>
        <v>0</v>
      </c>
      <c r="BC8" s="6" t="str">
        <f>VLOOKUP($B8,'[19]13.AVGT 3'!$B$6:$X$27,16,0)</f>
        <v>Học lại</v>
      </c>
      <c r="BD8" s="5">
        <f>VLOOKUP($B8,'[19]17.BTCT'!$B$6:$U$28,10,0)</f>
        <v>9</v>
      </c>
      <c r="BE8" s="5"/>
      <c r="BF8" s="5" t="str">
        <f>VLOOKUP($B8,'[19]17.BTCT'!$B$6:$U$28,16,0)</f>
        <v/>
      </c>
      <c r="BG8" s="5">
        <f>VLOOKUP($B8,'[19]18.ATLDXD&amp;Đ'!$B$6:$U$27,10,0)</f>
        <v>7</v>
      </c>
      <c r="BH8" s="5"/>
      <c r="BI8" s="5" t="str">
        <f>VLOOKUP($B8,'[19]18.ATLDXD&amp;Đ'!$B$6:$U$27,16,0)</f>
        <v/>
      </c>
      <c r="BJ8" s="5">
        <f>VLOOKUP($B8,'[19]19.ĐAKCBTCT'!$B$6:$V$25,10,0)</f>
        <v>7.5</v>
      </c>
      <c r="BK8" s="5"/>
      <c r="BL8" s="5" t="str">
        <f>VLOOKUP($B8,'[19]19.ĐAKCBTCT'!$B$6:$V$25,16,0)</f>
        <v/>
      </c>
      <c r="BM8" s="5">
        <f>VLOOKUP($B8,'[19]20.CHXD'!$B$6:$T$28,10,0)</f>
        <v>4.5</v>
      </c>
      <c r="BN8" s="5">
        <f>VLOOKUP($B8,'[19]20.CHXD'!$B$6:$T$28,12,0)</f>
        <v>0</v>
      </c>
      <c r="BO8" s="6" t="str">
        <f>VLOOKUP($B8,'[19]20.CHXD'!$B$6:$T$28,16,0)</f>
        <v>Học lại</v>
      </c>
      <c r="BP8" s="5">
        <f>VLOOKUP($B8,'[19]21.CH-ĐC'!$B$6:$T$26,10,0)</f>
        <v>6</v>
      </c>
      <c r="BQ8" s="5"/>
      <c r="BR8" s="5" t="str">
        <f>VLOOKUP($B8,'[19]21.CH-ĐC'!$B$6:$T$26,16,0)</f>
        <v/>
      </c>
      <c r="BS8" s="5">
        <f>VLOOKUP($B8,'[19]22.TĐ'!$B$6:$V$26,10,0)</f>
        <v>6</v>
      </c>
      <c r="BT8" s="5"/>
      <c r="BU8" s="5" t="str">
        <f>VLOOKUP($B8,'[19]22.TĐ'!$B$6:$V$26,16,0)</f>
        <v/>
      </c>
      <c r="BV8" s="5">
        <f>VLOOKUP($B8,'[19]23.AVGT4'!$B$6:$T$29,10,0)</f>
        <v>2.9</v>
      </c>
      <c r="BW8" s="5">
        <f>VLOOKUP($B8,'[19]23.AVGT4'!$B$6:$T$29,12,0)</f>
        <v>0</v>
      </c>
      <c r="BX8" s="6" t="str">
        <f>VLOOKUP($B8,'[19]23.AVGT4'!$B$6:$T$29,16,0)</f>
        <v>Học lại</v>
      </c>
      <c r="BY8" s="5">
        <f>VLOOKUP($B8,'[19]24.NỀN &amp;MÓNG'!$B$6:$T$24,10,0)</f>
        <v>6.5</v>
      </c>
      <c r="BZ8" s="5"/>
      <c r="CA8" s="5" t="str">
        <f>VLOOKUP($B8,'[19]24.NỀN &amp;MÓNG'!$B$6:$T$24,16,0)</f>
        <v/>
      </c>
      <c r="CB8" s="5">
        <f>VLOOKUP($B8,'[19]25.KCT'!$B$6:$U$26,10,0)</f>
        <v>5</v>
      </c>
      <c r="CC8" s="5"/>
      <c r="CD8" s="5" t="str">
        <f>VLOOKUP($B8,'[19]25.KCT'!$B$6:$U$26,16,0)</f>
        <v/>
      </c>
      <c r="CE8" s="5">
        <f>VLOOKUP($B8,'[19]26.THỰC TẬP NGHỀ'!$B$6:$T$26,10,0)</f>
        <v>8</v>
      </c>
      <c r="CF8" s="5"/>
      <c r="CG8" s="5" t="str">
        <f>VLOOKUP($B8,'[19]26.THỰC TẬP NGHỀ'!$B$6:$T$26,16,0)</f>
        <v/>
      </c>
      <c r="CH8" s="5">
        <f>VLOOKUP($B8,'[19]27.ĐỒ ÁN KCT'!$B$6:$T$24,10,0)</f>
        <v>5</v>
      </c>
      <c r="CI8" s="5"/>
      <c r="CJ8" s="5" t="str">
        <f>VLOOKUP($B8,'[19]27.ĐỒ ÁN KCT'!$B$6:$T$24,16,0)</f>
        <v/>
      </c>
      <c r="CK8" s="5">
        <f>VLOOKUP($B8,'[19]28.TTLĐĐCT'!$B$6:$U$26,10,0)</f>
        <v>8</v>
      </c>
      <c r="CL8" s="5"/>
      <c r="CM8" s="5" t="str">
        <f>VLOOKUP($B8,'[19]28.TTLĐĐCT'!$B$6:$U$26,16,0)</f>
        <v/>
      </c>
      <c r="CN8" s="5">
        <f>VLOOKUP($B8,'[19]29.CTN'!$B$6:$T$26,10,0)</f>
        <v>5</v>
      </c>
      <c r="CO8" s="5"/>
      <c r="CP8" s="5" t="str">
        <f>VLOOKUP($B8,'[19]29.CTN'!$B$6:$T$26,16,0)</f>
        <v/>
      </c>
      <c r="CQ8" s="5">
        <f>VLOOKUP($B8,'[19]29.CTN'!$B$6:$T$27,10,0)</f>
        <v>5</v>
      </c>
      <c r="CR8" s="5"/>
      <c r="CS8" s="5" t="str">
        <f>VLOOKUP($B8,'[19]29.CTN'!$B$6:$T$27,16,0)</f>
        <v/>
      </c>
      <c r="CT8" s="5">
        <f>VLOOKUP($B8,'[19]33.M&amp;E TTBĐCN'!$B$6:$T$27,10,0)</f>
        <v>7.5</v>
      </c>
      <c r="CU8" s="5"/>
      <c r="CV8" s="5" t="str">
        <f>VLOOKUP($B8,'[19]33.M&amp;E TTBĐCN'!$B$6:$T$27,16,0)</f>
        <v/>
      </c>
      <c r="CW8" s="5">
        <f>VLOOKUP($B8,'[19]32.HVCT&amp;KC'!$B$6:$T$26,10,0)</f>
        <v>7.5</v>
      </c>
      <c r="CX8" s="5"/>
      <c r="CY8" s="5" t="str">
        <f>VLOOKUP($B8,'[19]32.HVCT&amp;KC'!$B$6:$T$26,16,0)</f>
        <v/>
      </c>
    </row>
    <row r="9" spans="1:103" s="7" customFormat="1" ht="25.5" customHeight="1" x14ac:dyDescent="0.25">
      <c r="A9" s="14">
        <v>6</v>
      </c>
      <c r="B9" s="24" t="s">
        <v>629</v>
      </c>
      <c r="C9" s="21" t="s">
        <v>471</v>
      </c>
      <c r="D9" s="22" t="s">
        <v>55</v>
      </c>
      <c r="E9" s="4" t="s">
        <v>71</v>
      </c>
      <c r="F9" s="4" t="s">
        <v>604</v>
      </c>
      <c r="G9" s="4" t="s">
        <v>87</v>
      </c>
      <c r="H9" s="5">
        <f>VLOOKUP($B9,'[19]1.AVGT1'!$B$6:$T$29,10,0)</f>
        <v>6.2</v>
      </c>
      <c r="I9" s="5"/>
      <c r="J9" s="5" t="str">
        <f>VLOOKUP($B9,'[19]1.AVGT1'!$B$6:$T$29,16,0)</f>
        <v/>
      </c>
      <c r="K9" s="5">
        <f>VLOOKUP($B9,'[19]2.CTRI'!$B$6:$W$26,10,0)</f>
        <v>7</v>
      </c>
      <c r="L9" s="5"/>
      <c r="M9" s="5" t="str">
        <f>VLOOKUP($B9,'[19]2.CTRI'!$B$6:$W$26,16,0)</f>
        <v/>
      </c>
      <c r="N9" s="5">
        <f>VLOOKUP($B9,'[19]3.PLUAT'!$B$6:$T$26,10,0)</f>
        <v>5</v>
      </c>
      <c r="O9" s="5"/>
      <c r="P9" s="5" t="str">
        <f>VLOOKUP($B9,'[19]3.PLUAT'!$B$6:$T$26,16,0)</f>
        <v/>
      </c>
      <c r="Q9" s="5">
        <f>VLOOKUP($B9,'[19]4.THOC'!$B$6:$U$26,10,0)</f>
        <v>3</v>
      </c>
      <c r="R9" s="5">
        <f>VLOOKUP($B9,'[19]4.THOC'!$B$6:$U$26,12,0)</f>
        <v>3</v>
      </c>
      <c r="S9" s="6" t="str">
        <f>VLOOKUP($B9,'[19]4.THOC'!$B$6:$U$26,16,0)</f>
        <v>Học lại</v>
      </c>
      <c r="T9" s="5">
        <f>VLOOKUP($B9,'[19]6.GDTC'!$B$6:$T$27,10,0)</f>
        <v>8</v>
      </c>
      <c r="U9" s="5"/>
      <c r="V9" s="5" t="str">
        <f>VLOOKUP($B9,'[19]6.GDTC'!$B$6:$T$27,16,0)</f>
        <v/>
      </c>
      <c r="W9" s="5">
        <f>VLOOKUP($B9,'[19]5.GDQP'!$B$6:$T$26,10,0)</f>
        <v>6.2</v>
      </c>
      <c r="X9" s="5"/>
      <c r="Y9" s="5" t="str">
        <f>VLOOKUP($B9,'[19]5.GDQP'!$B$6:$T$26,16,0)</f>
        <v/>
      </c>
      <c r="Z9" s="5">
        <f>VLOOKUP($B9,'[19]7.VKT 1'!$B$6:$T$27,10,0)</f>
        <v>6</v>
      </c>
      <c r="AA9" s="5"/>
      <c r="AB9" s="5" t="str">
        <f>VLOOKUP($B9,'[19]7.VKT 1'!$B$6:$T$27,16,0)</f>
        <v/>
      </c>
      <c r="AC9" s="5">
        <f>VLOOKUP($B9,'[19]8.NMCT'!$B$6:$U$26,10,0)</f>
        <v>7</v>
      </c>
      <c r="AD9" s="5"/>
      <c r="AE9" s="5" t="str">
        <f>VLOOKUP($B9,'[19]8.NMCT'!$B$6:$U$26,16,0)</f>
        <v/>
      </c>
      <c r="AF9" s="5">
        <f>VLOOKUP($B9,'[19]9.VKT 2'!$B$6:$U$25,10,0)</f>
        <v>3</v>
      </c>
      <c r="AG9" s="5">
        <f>VLOOKUP($B9,'[19]9.VKT 2'!$B$6:$U$25,12,0)</f>
        <v>7</v>
      </c>
      <c r="AH9" s="5" t="str">
        <f>VLOOKUP($B9,'[19]9.VKT 2'!$B$6:$U$25,16,0)</f>
        <v/>
      </c>
      <c r="AI9" s="5">
        <f>VLOOKUP($B9,'[19]10.CTKT'!$B$6:$T$26,10,0)</f>
        <v>5</v>
      </c>
      <c r="AJ9" s="5"/>
      <c r="AK9" s="5" t="str">
        <f>VLOOKUP($B9,'[19]10.CTKT'!$B$6:$T$26,16,0)</f>
        <v/>
      </c>
      <c r="AL9" s="5">
        <f>VLOOKUP($B9,'[19]11.AVGT 2'!$B$6:$S$26,10,0)</f>
        <v>0</v>
      </c>
      <c r="AM9" s="5">
        <f>VLOOKUP($B9,'[19]11.AVGT 2'!$B$6:$S$26,12,0)</f>
        <v>5</v>
      </c>
      <c r="AN9" s="5" t="str">
        <f>VLOOKUP($B9,'[19]11.AVGT 2'!$B$6:$S$26,16,0)</f>
        <v/>
      </c>
      <c r="AO9" s="5">
        <f>VLOOKUP($B9,'[19]12.CSHCS'!$B$6:$T$27,10,0)</f>
        <v>6</v>
      </c>
      <c r="AP9" s="5"/>
      <c r="AQ9" s="5" t="str">
        <f>VLOOKUP($B9,'[19]12.CSHCS'!$B$6:$T$27,16,0)</f>
        <v/>
      </c>
      <c r="AR9" s="5">
        <f>VLOOKUP($B9,'[19]16.MĐ'!$B$6:$T$28,10,0)</f>
        <v>5</v>
      </c>
      <c r="AS9" s="5"/>
      <c r="AT9" s="5" t="str">
        <f>VLOOKUP($B9,'[19]16.MĐ'!$B$6:$T$28,16,0)</f>
        <v/>
      </c>
      <c r="AU9" s="5">
        <f>VLOOKUP($B9,'[19]14.VLXD'!$B$6:$R$29,10,0)</f>
        <v>5.5</v>
      </c>
      <c r="AV9" s="5"/>
      <c r="AW9" s="5" t="str">
        <f>VLOOKUP($B9,'[19]14.VLXD'!$B$6:$R$29,16,0)</f>
        <v/>
      </c>
      <c r="AX9" s="5">
        <f>VLOOKUP($B9,'[19]15.VKT 3'!$B$6:$R$27,10,0)</f>
        <v>5</v>
      </c>
      <c r="AY9" s="5"/>
      <c r="AZ9" s="5" t="str">
        <f>VLOOKUP($B9,'[19]15.VKT 3'!$B$6:$R$27,16,0)</f>
        <v/>
      </c>
      <c r="BA9" s="5">
        <f>VLOOKUP($B9,'[19]13.AVGT 3'!$B$6:$X$27,10,0)</f>
        <v>5.3</v>
      </c>
      <c r="BB9" s="5"/>
      <c r="BC9" s="5" t="str">
        <f>VLOOKUP($B9,'[19]13.AVGT 3'!$B$6:$X$27,16,0)</f>
        <v/>
      </c>
      <c r="BD9" s="5">
        <f>VLOOKUP($B9,'[19]17.BTCT'!$B$6:$U$28,10,0)</f>
        <v>5</v>
      </c>
      <c r="BE9" s="5"/>
      <c r="BF9" s="5" t="str">
        <f>VLOOKUP($B9,'[19]17.BTCT'!$B$6:$U$28,16,0)</f>
        <v/>
      </c>
      <c r="BG9" s="5">
        <f>VLOOKUP($B9,'[19]18.ATLDXD&amp;Đ'!$B$6:$U$27,10,0)</f>
        <v>7</v>
      </c>
      <c r="BH9" s="5"/>
      <c r="BI9" s="5" t="str">
        <f>VLOOKUP($B9,'[19]18.ATLDXD&amp;Đ'!$B$6:$U$27,16,0)</f>
        <v/>
      </c>
      <c r="BJ9" s="5">
        <f>VLOOKUP($B9,'[19]19.ĐAKCBTCT'!$B$6:$V$25,10,0)</f>
        <v>8</v>
      </c>
      <c r="BK9" s="5"/>
      <c r="BL9" s="5" t="str">
        <f>VLOOKUP($B9,'[19]19.ĐAKCBTCT'!$B$6:$V$25,16,0)</f>
        <v/>
      </c>
      <c r="BM9" s="5">
        <f>VLOOKUP($B9,'[19]20.CHXD'!$B$6:$T$28,10,0)</f>
        <v>5.5</v>
      </c>
      <c r="BN9" s="5"/>
      <c r="BO9" s="5" t="str">
        <f>VLOOKUP($B9,'[19]20.CHXD'!$B$6:$T$28,16,0)</f>
        <v/>
      </c>
      <c r="BP9" s="5">
        <f>VLOOKUP($B9,'[19]21.CH-ĐC'!$B$6:$T$26,10,0)</f>
        <v>6.5</v>
      </c>
      <c r="BQ9" s="5"/>
      <c r="BR9" s="5" t="str">
        <f>VLOOKUP($B9,'[19]21.CH-ĐC'!$B$6:$T$26,16,0)</f>
        <v/>
      </c>
      <c r="BS9" s="5">
        <f>VLOOKUP($B9,'[19]22.TĐ'!$B$6:$V$26,10,0)</f>
        <v>8</v>
      </c>
      <c r="BT9" s="5"/>
      <c r="BU9" s="5" t="str">
        <f>VLOOKUP($B9,'[19]22.TĐ'!$B$6:$V$26,16,0)</f>
        <v/>
      </c>
      <c r="BV9" s="5">
        <f>VLOOKUP($B9,'[19]23.AVGT4'!$B$6:$T$29,10,0)</f>
        <v>4.8</v>
      </c>
      <c r="BW9" s="5">
        <f>VLOOKUP($B9,'[19]23.AVGT4'!$B$6:$T$29,12,0)</f>
        <v>5.2</v>
      </c>
      <c r="BX9" s="5" t="str">
        <f>VLOOKUP($B9,'[19]23.AVGT4'!$B$6:$T$29,16,0)</f>
        <v/>
      </c>
      <c r="BY9" s="5">
        <f>VLOOKUP($B9,'[19]24.NỀN &amp;MÓNG'!$B$6:$T$24,10,0)</f>
        <v>6.5</v>
      </c>
      <c r="BZ9" s="5"/>
      <c r="CA9" s="5" t="str">
        <f>VLOOKUP($B9,'[19]24.NỀN &amp;MÓNG'!$B$6:$T$24,16,0)</f>
        <v/>
      </c>
      <c r="CB9" s="5">
        <f>VLOOKUP($B9,'[19]25.KCT'!$B$6:$U$26,10,0)</f>
        <v>4</v>
      </c>
      <c r="CC9" s="5">
        <f>VLOOKUP($B9,'[19]25.KCT'!$B$6:$U$26,12,0)</f>
        <v>5</v>
      </c>
      <c r="CD9" s="5" t="str">
        <f>VLOOKUP($B9,'[19]25.KCT'!$B$6:$U$26,16,0)</f>
        <v/>
      </c>
      <c r="CE9" s="5">
        <f>VLOOKUP($B9,'[19]26.THỰC TẬP NGHỀ'!$B$6:$T$26,10,0)</f>
        <v>8</v>
      </c>
      <c r="CF9" s="5"/>
      <c r="CG9" s="5" t="str">
        <f>VLOOKUP($B9,'[19]26.THỰC TẬP NGHỀ'!$B$6:$T$26,16,0)</f>
        <v/>
      </c>
      <c r="CH9" s="5">
        <f>VLOOKUP($B9,'[19]27.ĐỒ ÁN KCT'!$B$6:$T$24,10,0)</f>
        <v>5.4</v>
      </c>
      <c r="CI9" s="5"/>
      <c r="CJ9" s="5" t="str">
        <f>VLOOKUP($B9,'[19]27.ĐỒ ÁN KCT'!$B$6:$T$24,16,0)</f>
        <v/>
      </c>
      <c r="CK9" s="5">
        <f>VLOOKUP($B9,'[19]28.TTLĐĐCT'!$B$6:$U$26,10,0)</f>
        <v>10</v>
      </c>
      <c r="CL9" s="5"/>
      <c r="CM9" s="5" t="str">
        <f>VLOOKUP($B9,'[19]28.TTLĐĐCT'!$B$6:$U$26,16,0)</f>
        <v/>
      </c>
      <c r="CN9" s="5">
        <f>VLOOKUP($B9,'[19]29.CTN'!$B$6:$T$26,10,0)</f>
        <v>5</v>
      </c>
      <c r="CO9" s="5"/>
      <c r="CP9" s="5" t="str">
        <f>VLOOKUP($B9,'[19]29.CTN'!$B$6:$T$26,16,0)</f>
        <v/>
      </c>
      <c r="CQ9" s="5">
        <f>VLOOKUP($B9,'[19]29.CTN'!$B$6:$T$27,10,0)</f>
        <v>5</v>
      </c>
      <c r="CR9" s="5"/>
      <c r="CS9" s="5" t="str">
        <f>VLOOKUP($B9,'[19]29.CTN'!$B$6:$T$27,16,0)</f>
        <v/>
      </c>
      <c r="CT9" s="5">
        <f>VLOOKUP($B9,'[19]33.M&amp;E TTBĐCN'!$B$6:$T$27,10,0)</f>
        <v>7.5</v>
      </c>
      <c r="CU9" s="5"/>
      <c r="CV9" s="5" t="str">
        <f>VLOOKUP($B9,'[19]33.M&amp;E TTBĐCN'!$B$6:$T$27,16,0)</f>
        <v/>
      </c>
      <c r="CW9" s="5">
        <f>VLOOKUP($B9,'[19]32.HVCT&amp;KC'!$B$6:$T$26,10,0)</f>
        <v>5</v>
      </c>
      <c r="CX9" s="5"/>
      <c r="CY9" s="5" t="str">
        <f>VLOOKUP($B9,'[19]32.HVCT&amp;KC'!$B$6:$T$26,16,0)</f>
        <v/>
      </c>
    </row>
    <row r="10" spans="1:103" s="7" customFormat="1" ht="25.5" customHeight="1" x14ac:dyDescent="0.25">
      <c r="A10" s="13">
        <v>7</v>
      </c>
      <c r="B10" s="24" t="s">
        <v>630</v>
      </c>
      <c r="C10" s="21" t="s">
        <v>631</v>
      </c>
      <c r="D10" s="22" t="s">
        <v>67</v>
      </c>
      <c r="E10" s="4" t="s">
        <v>71</v>
      </c>
      <c r="F10" s="4" t="s">
        <v>650</v>
      </c>
      <c r="G10" s="4" t="s">
        <v>72</v>
      </c>
      <c r="H10" s="5">
        <f>VLOOKUP($B10,'[19]1.AVGT1'!$B$6:$T$29,10,0)</f>
        <v>3.1</v>
      </c>
      <c r="I10" s="5">
        <f>VLOOKUP($B10,'[19]1.AVGT1'!$B$6:$T$29,12,0)</f>
        <v>5.6</v>
      </c>
      <c r="J10" s="5" t="str">
        <f>VLOOKUP($B10,'[19]1.AVGT1'!$B$6:$T$29,16,0)</f>
        <v/>
      </c>
      <c r="K10" s="5">
        <f>VLOOKUP($B10,'[19]2.CTRI'!$B$6:$W$26,10,0)</f>
        <v>5</v>
      </c>
      <c r="L10" s="5"/>
      <c r="M10" s="5" t="str">
        <f>VLOOKUP($B10,'[19]2.CTRI'!$B$6:$W$26,16,0)</f>
        <v/>
      </c>
      <c r="N10" s="5">
        <f>VLOOKUP($B10,'[19]3.PLUAT'!$B$6:$T$26,10,0)</f>
        <v>6.5</v>
      </c>
      <c r="O10" s="5"/>
      <c r="P10" s="5" t="str">
        <f>VLOOKUP($B10,'[19]3.PLUAT'!$B$6:$T$26,16,0)</f>
        <v/>
      </c>
      <c r="Q10" s="5">
        <f>VLOOKUP($B10,'[19]4.THOC'!$B$6:$U$26,10,0)</f>
        <v>2</v>
      </c>
      <c r="R10" s="5">
        <f>VLOOKUP($B10,'[19]4.THOC'!$B$6:$U$26,12,0)</f>
        <v>3</v>
      </c>
      <c r="S10" s="6" t="str">
        <f>VLOOKUP($B10,'[19]4.THOC'!$B$6:$U$26,16,0)</f>
        <v>Học lại</v>
      </c>
      <c r="T10" s="5">
        <f>VLOOKUP($B10,'[19]6.GDTC'!$B$6:$T$27,10,0)</f>
        <v>6</v>
      </c>
      <c r="U10" s="5"/>
      <c r="V10" s="5" t="str">
        <f>VLOOKUP($B10,'[19]6.GDTC'!$B$6:$T$27,16,0)</f>
        <v/>
      </c>
      <c r="W10" s="5">
        <f>VLOOKUP($B10,'[19]5.GDQP'!$B$6:$T$26,10,0)</f>
        <v>6.2</v>
      </c>
      <c r="X10" s="5"/>
      <c r="Y10" s="5" t="str">
        <f>VLOOKUP($B10,'[19]5.GDQP'!$B$6:$T$26,16,0)</f>
        <v/>
      </c>
      <c r="Z10" s="5"/>
      <c r="AA10" s="5"/>
      <c r="AB10" s="6" t="str">
        <f>VLOOKUP($B10,'[19]7.VKT 1'!$B$6:$T$27,16,0)</f>
        <v>Học lại</v>
      </c>
      <c r="AC10" s="5">
        <f>VLOOKUP($B10,'[19]8.NMCT'!$B$6:$U$26,10,0)</f>
        <v>0</v>
      </c>
      <c r="AD10" s="5">
        <f>VLOOKUP($B10,'[19]8.NMCT'!$B$6:$U$26,12,0)</f>
        <v>7</v>
      </c>
      <c r="AE10" s="5" t="str">
        <f>VLOOKUP($B10,'[19]8.NMCT'!$B$6:$U$26,16,0)</f>
        <v/>
      </c>
      <c r="AF10" s="5"/>
      <c r="AG10" s="5"/>
      <c r="AH10" s="6" t="str">
        <f>VLOOKUP($B10,'[19]9.VKT 2'!$B$6:$U$25,16,0)</f>
        <v>Học lại</v>
      </c>
      <c r="AI10" s="5">
        <f>VLOOKUP($B10,'[19]10.CTKT'!$B$6:$T$26,10,0)</f>
        <v>0</v>
      </c>
      <c r="AJ10" s="5">
        <f>VLOOKUP($B10,'[19]10.CTKT'!$B$6:$T$26,12,0)</f>
        <v>6.5</v>
      </c>
      <c r="AK10" s="5" t="str">
        <f>VLOOKUP($B10,'[19]10.CTKT'!$B$6:$T$26,16,0)</f>
        <v/>
      </c>
      <c r="AL10" s="5">
        <f>VLOOKUP($B10,'[19]11.AVGT 2'!$B$6:$S$26,10,0)</f>
        <v>2.8</v>
      </c>
      <c r="AM10" s="5">
        <f>VLOOKUP($B10,'[19]11.AVGT 2'!$B$6:$S$26,12,0)</f>
        <v>4</v>
      </c>
      <c r="AN10" s="6" t="str">
        <f>VLOOKUP($B10,'[19]11.AVGT 2'!$B$6:$S$26,16,0)</f>
        <v>Học lại</v>
      </c>
      <c r="AO10" s="5">
        <f>VLOOKUP($B10,'[19]12.CSHCS'!$B$6:$T$27,10,0)</f>
        <v>6</v>
      </c>
      <c r="AP10" s="5"/>
      <c r="AQ10" s="5" t="str">
        <f>VLOOKUP($B10,'[19]12.CSHCS'!$B$6:$T$27,16,0)</f>
        <v/>
      </c>
      <c r="AR10" s="5"/>
      <c r="AS10" s="5"/>
      <c r="AT10" s="6" t="str">
        <f>VLOOKUP($B10,'[19]16.MĐ'!$B$6:$T$28,16,0)</f>
        <v>Học lại</v>
      </c>
      <c r="AU10" s="5">
        <f>VLOOKUP($B10,'[19]14.VLXD'!$B$6:$R$29,10,0)</f>
        <v>2</v>
      </c>
      <c r="AV10" s="5">
        <f>VLOOKUP($B10,'[19]14.VLXD'!$B$6:$R$29,12,0)</f>
        <v>0</v>
      </c>
      <c r="AW10" s="6" t="str">
        <f>VLOOKUP($B10,'[19]14.VLXD'!$B$6:$R$29,16,0)</f>
        <v>Học lại</v>
      </c>
      <c r="AX10" s="5">
        <f>VLOOKUP($B10,'[19]15.VKT 3'!$B$6:$R$27,10,0)</f>
        <v>2</v>
      </c>
      <c r="AY10" s="5">
        <f>VLOOKUP($B10,'[19]15.VKT 3'!$B$6:$R$27,12,0)</f>
        <v>0</v>
      </c>
      <c r="AZ10" s="6" t="str">
        <f>VLOOKUP($B10,'[19]15.VKT 3'!$B$6:$R$27,16,0)</f>
        <v>Học lại</v>
      </c>
      <c r="BA10" s="5"/>
      <c r="BB10" s="5"/>
      <c r="BC10" s="6" t="str">
        <f>VLOOKUP($B10,'[19]13.AVGT 3'!$B$6:$X$27,16,0)</f>
        <v>Học lại</v>
      </c>
      <c r="BD10" s="5"/>
      <c r="BE10" s="5"/>
      <c r="BF10" s="6" t="str">
        <f>VLOOKUP($B10,'[19]17.BTCT'!$B$6:$U$28,16,0)</f>
        <v>Học lại</v>
      </c>
      <c r="BG10" s="5"/>
      <c r="BH10" s="5"/>
      <c r="BI10" s="6" t="str">
        <f>VLOOKUP($B10,'[19]18.ATLDXD&amp;Đ'!$B$6:$U$27,16,0)</f>
        <v>Học lại</v>
      </c>
      <c r="BJ10" s="5"/>
      <c r="BK10" s="5"/>
      <c r="BL10" s="6" t="str">
        <f>VLOOKUP($B10,'[19]19.ĐAKCBTCT'!$B$6:$V$25,16,0)</f>
        <v>Học lại</v>
      </c>
      <c r="BM10" s="5"/>
      <c r="BN10" s="5"/>
      <c r="BO10" s="6" t="str">
        <f>VLOOKUP($B10,'[19]20.CHXD'!$B$6:$T$28,16,0)</f>
        <v>Học lại</v>
      </c>
      <c r="BP10" s="5"/>
      <c r="BQ10" s="5"/>
      <c r="BR10" s="6" t="str">
        <f>VLOOKUP($B10,'[19]21.CH-ĐC'!$B$6:$T$26,16,0)</f>
        <v>Học lại</v>
      </c>
      <c r="BS10" s="5"/>
      <c r="BT10" s="5"/>
      <c r="BU10" s="6" t="str">
        <f>VLOOKUP($B10,'[19]22.TĐ'!$B$6:$V$26,16,0)</f>
        <v>Học lại</v>
      </c>
      <c r="BV10" s="5"/>
      <c r="BW10" s="5"/>
      <c r="BX10" s="6" t="str">
        <f>VLOOKUP($B10,'[19]23.AVGT4'!$B$6:$T$29,16,0)</f>
        <v>Học lại</v>
      </c>
      <c r="BY10" s="5">
        <f>VLOOKUP($B10,'[19]24.NỀN &amp;MÓNG'!$B$6:$T$24,10,0)</f>
        <v>5</v>
      </c>
      <c r="BZ10" s="5"/>
      <c r="CA10" s="5" t="str">
        <f>VLOOKUP($B10,'[19]24.NỀN &amp;MÓNG'!$B$6:$T$24,16,0)</f>
        <v/>
      </c>
      <c r="CB10" s="5">
        <f>VLOOKUP($B10,'[19]25.KCT'!$B$6:$U$26,10,0)</f>
        <v>2</v>
      </c>
      <c r="CC10" s="5">
        <f>VLOOKUP($B10,'[19]25.KCT'!$B$6:$U$26,12,0)</f>
        <v>5</v>
      </c>
      <c r="CD10" s="5" t="str">
        <f>VLOOKUP($B10,'[19]25.KCT'!$B$6:$U$26,16,0)</f>
        <v/>
      </c>
      <c r="CE10" s="5">
        <f>VLOOKUP($B10,'[19]26.THỰC TẬP NGHỀ'!$B$6:$T$26,10,0)</f>
        <v>7</v>
      </c>
      <c r="CF10" s="5"/>
      <c r="CG10" s="5" t="str">
        <f>VLOOKUP($B10,'[19]26.THỰC TẬP NGHỀ'!$B$6:$T$26,16,0)</f>
        <v/>
      </c>
      <c r="CH10" s="5"/>
      <c r="CI10" s="5"/>
      <c r="CJ10" s="6" t="str">
        <f>VLOOKUP($B10,'[19]27.ĐỒ ÁN KCT'!$B$6:$T$24,16,0)</f>
        <v>Học lại</v>
      </c>
      <c r="CK10" s="5">
        <f>VLOOKUP($B10,'[19]28.TTLĐĐCT'!$B$6:$U$26,10,0)</f>
        <v>8</v>
      </c>
      <c r="CL10" s="5"/>
      <c r="CM10" s="5" t="str">
        <f>VLOOKUP($B10,'[19]28.TTLĐĐCT'!$B$6:$U$26,16,0)</f>
        <v/>
      </c>
      <c r="CN10" s="5"/>
      <c r="CO10" s="5"/>
      <c r="CP10" s="6" t="str">
        <f>VLOOKUP($B10,'[19]29.CTN'!$B$6:$T$26,16,0)</f>
        <v>Học lại</v>
      </c>
      <c r="CQ10" s="5"/>
      <c r="CR10" s="5"/>
      <c r="CS10" s="6" t="str">
        <f>VLOOKUP($B10,'[19]29.CTN'!$B$6:$T$27,16,0)</f>
        <v>Học lại</v>
      </c>
      <c r="CT10" s="5">
        <f>VLOOKUP($B10,'[19]33.M&amp;E TTBĐCN'!$B$6:$T$27,10,0)</f>
        <v>7</v>
      </c>
      <c r="CU10" s="5"/>
      <c r="CV10" s="5" t="str">
        <f>VLOOKUP($B10,'[19]33.M&amp;E TTBĐCN'!$B$6:$T$27,16,0)</f>
        <v/>
      </c>
      <c r="CW10" s="5">
        <f>VLOOKUP($B10,'[19]32.HVCT&amp;KC'!$B$6:$T$26,10,0)</f>
        <v>5</v>
      </c>
      <c r="CX10" s="5"/>
      <c r="CY10" s="5" t="str">
        <f>VLOOKUP($B10,'[19]32.HVCT&amp;KC'!$B$6:$T$26,16,0)</f>
        <v/>
      </c>
    </row>
    <row r="11" spans="1:103" s="7" customFormat="1" ht="25.5" customHeight="1" x14ac:dyDescent="0.25">
      <c r="A11" s="14">
        <v>8</v>
      </c>
      <c r="B11" s="24" t="s">
        <v>632</v>
      </c>
      <c r="C11" s="21" t="s">
        <v>633</v>
      </c>
      <c r="D11" s="22" t="s">
        <v>634</v>
      </c>
      <c r="E11" s="4" t="s">
        <v>71</v>
      </c>
      <c r="F11" s="4" t="s">
        <v>651</v>
      </c>
      <c r="G11" s="4" t="s">
        <v>92</v>
      </c>
      <c r="H11" s="5">
        <f>VLOOKUP($B11,'[19]1.AVGT1'!$B$6:$T$29,10,0)</f>
        <v>4</v>
      </c>
      <c r="I11" s="5">
        <f>VLOOKUP($B11,'[19]1.AVGT1'!$B$6:$T$29,12,0)</f>
        <v>6</v>
      </c>
      <c r="J11" s="5" t="str">
        <f>VLOOKUP($B11,'[19]1.AVGT1'!$B$6:$T$29,16,0)</f>
        <v/>
      </c>
      <c r="K11" s="5">
        <f>VLOOKUP($B11,'[19]2.CTRI'!$B$6:$W$26,10,0)</f>
        <v>0</v>
      </c>
      <c r="L11" s="5">
        <f>VLOOKUP($B11,'[19]2.CTRI'!$B$6:$W$26,12,0)</f>
        <v>7</v>
      </c>
      <c r="M11" s="5" t="str">
        <f>VLOOKUP($B11,'[19]2.CTRI'!$B$6:$W$26,16,0)</f>
        <v/>
      </c>
      <c r="N11" s="5">
        <f>VLOOKUP($B11,'[19]3.PLUAT'!$B$6:$T$26,10,0)</f>
        <v>6.5</v>
      </c>
      <c r="O11" s="5"/>
      <c r="P11" s="5" t="str">
        <f>VLOOKUP($B11,'[19]3.PLUAT'!$B$6:$T$26,16,0)</f>
        <v/>
      </c>
      <c r="Q11" s="5">
        <f>VLOOKUP($B11,'[19]4.THOC'!$B$6:$U$26,10,0)</f>
        <v>8.5</v>
      </c>
      <c r="R11" s="5"/>
      <c r="S11" s="5" t="str">
        <f>VLOOKUP($B11,'[19]4.THOC'!$B$6:$U$26,16,0)</f>
        <v/>
      </c>
      <c r="T11" s="5">
        <f>VLOOKUP($B11,'[19]6.GDTC'!$B$6:$T$27,10,0)</f>
        <v>9</v>
      </c>
      <c r="U11" s="5"/>
      <c r="V11" s="5" t="str">
        <f>VLOOKUP($B11,'[19]6.GDTC'!$B$6:$T$27,16,0)</f>
        <v/>
      </c>
      <c r="W11" s="5">
        <f>VLOOKUP($B11,'[19]5.GDQP'!$B$6:$T$26,10,0)</f>
        <v>6.4</v>
      </c>
      <c r="X11" s="5"/>
      <c r="Y11" s="5" t="str">
        <f>VLOOKUP($B11,'[19]5.GDQP'!$B$6:$T$26,16,0)</f>
        <v/>
      </c>
      <c r="Z11" s="5">
        <f>VLOOKUP($B11,'[19]7.VKT 1'!$B$6:$T$27,10,0)</f>
        <v>7</v>
      </c>
      <c r="AA11" s="5"/>
      <c r="AB11" s="5" t="str">
        <f>VLOOKUP($B11,'[19]7.VKT 1'!$B$6:$T$27,16,0)</f>
        <v/>
      </c>
      <c r="AC11" s="5">
        <f>VLOOKUP($B11,'[19]8.NMCT'!$B$6:$U$26,10,0)</f>
        <v>7</v>
      </c>
      <c r="AD11" s="5"/>
      <c r="AE11" s="5" t="str">
        <f>VLOOKUP($B11,'[19]8.NMCT'!$B$6:$U$26,16,0)</f>
        <v/>
      </c>
      <c r="AF11" s="5">
        <f>VLOOKUP($B11,'[19]9.VKT 2'!$B$6:$U$25,10,0)</f>
        <v>5</v>
      </c>
      <c r="AG11" s="5"/>
      <c r="AH11" s="5" t="str">
        <f>VLOOKUP($B11,'[19]9.VKT 2'!$B$6:$U$25,16,0)</f>
        <v/>
      </c>
      <c r="AI11" s="5">
        <f>VLOOKUP($B11,'[19]10.CTKT'!$B$6:$T$26,10,0)</f>
        <v>7</v>
      </c>
      <c r="AJ11" s="5"/>
      <c r="AK11" s="5" t="str">
        <f>VLOOKUP($B11,'[19]10.CTKT'!$B$6:$T$26,16,0)</f>
        <v/>
      </c>
      <c r="AL11" s="5">
        <f>VLOOKUP($B11,'[19]11.AVGT 2'!$B$6:$S$26,10,0)</f>
        <v>8</v>
      </c>
      <c r="AM11" s="5">
        <f>VLOOKUP($B11,'[19]11.AVGT 2'!$B$6:$S$26,12,0)</f>
        <v>9</v>
      </c>
      <c r="AN11" s="5" t="str">
        <f>VLOOKUP($B11,'[19]11.AVGT 2'!$B$6:$S$26,16,0)</f>
        <v/>
      </c>
      <c r="AO11" s="5">
        <f>VLOOKUP($B11,'[19]12.CSHCS'!$B$6:$T$27,10,0)</f>
        <v>7</v>
      </c>
      <c r="AP11" s="5"/>
      <c r="AQ11" s="5" t="str">
        <f>VLOOKUP($B11,'[19]12.CSHCS'!$B$6:$T$27,16,0)</f>
        <v/>
      </c>
      <c r="AR11" s="5">
        <f>VLOOKUP($B11,'[19]16.MĐ'!$B$6:$T$28,10,0)</f>
        <v>5</v>
      </c>
      <c r="AS11" s="5"/>
      <c r="AT11" s="5" t="str">
        <f>VLOOKUP($B11,'[19]16.MĐ'!$B$6:$T$28,16,0)</f>
        <v/>
      </c>
      <c r="AU11" s="5">
        <f>VLOOKUP($B11,'[19]14.VLXD'!$B$6:$R$29,10,0)</f>
        <v>6</v>
      </c>
      <c r="AV11" s="5"/>
      <c r="AW11" s="5" t="str">
        <f>VLOOKUP($B11,'[19]14.VLXD'!$B$6:$R$29,16,0)</f>
        <v/>
      </c>
      <c r="AX11" s="5">
        <f>VLOOKUP($B11,'[19]15.VKT 3'!$B$6:$R$27,10,0)</f>
        <v>7</v>
      </c>
      <c r="AY11" s="5"/>
      <c r="AZ11" s="5" t="str">
        <f>VLOOKUP($B11,'[19]15.VKT 3'!$B$6:$R$27,16,0)</f>
        <v/>
      </c>
      <c r="BA11" s="5">
        <f>VLOOKUP($B11,'[19]13.AVGT 3'!$B$6:$X$27,10,0)</f>
        <v>5.1999999999999993</v>
      </c>
      <c r="BB11" s="5"/>
      <c r="BC11" s="5" t="str">
        <f>VLOOKUP($B11,'[19]13.AVGT 3'!$B$6:$X$27,16,0)</f>
        <v/>
      </c>
      <c r="BD11" s="5">
        <f>VLOOKUP($B11,'[19]17.BTCT'!$B$6:$U$28,10,0)</f>
        <v>6.5</v>
      </c>
      <c r="BE11" s="5"/>
      <c r="BF11" s="5" t="str">
        <f>VLOOKUP($B11,'[19]17.BTCT'!$B$6:$U$28,16,0)</f>
        <v/>
      </c>
      <c r="BG11" s="5">
        <f>VLOOKUP($B11,'[19]18.ATLDXD&amp;Đ'!$B$6:$U$27,10,0)</f>
        <v>7</v>
      </c>
      <c r="BH11" s="5"/>
      <c r="BI11" s="5" t="str">
        <f>VLOOKUP($B11,'[19]18.ATLDXD&amp;Đ'!$B$6:$U$27,16,0)</f>
        <v/>
      </c>
      <c r="BJ11" s="5">
        <f>VLOOKUP($B11,'[19]19.ĐAKCBTCT'!$B$6:$V$25,10,0)</f>
        <v>5.5</v>
      </c>
      <c r="BK11" s="5"/>
      <c r="BL11" s="5" t="str">
        <f>VLOOKUP($B11,'[19]19.ĐAKCBTCT'!$B$6:$V$25,16,0)</f>
        <v/>
      </c>
      <c r="BM11" s="5">
        <f>VLOOKUP($B11,'[19]20.CHXD'!$B$6:$T$28,10,0)</f>
        <v>4</v>
      </c>
      <c r="BN11" s="5">
        <f>VLOOKUP($B11,'[19]20.CHXD'!$B$6:$T$28,12,0)</f>
        <v>7</v>
      </c>
      <c r="BO11" s="5" t="str">
        <f>VLOOKUP($B11,'[19]20.CHXD'!$B$6:$T$28,16,0)</f>
        <v/>
      </c>
      <c r="BP11" s="5">
        <f>VLOOKUP($B11,'[19]21.CH-ĐC'!$B$6:$T$26,10,0)</f>
        <v>6</v>
      </c>
      <c r="BQ11" s="5"/>
      <c r="BR11" s="5" t="str">
        <f>VLOOKUP($B11,'[19]21.CH-ĐC'!$B$6:$T$26,16,0)</f>
        <v/>
      </c>
      <c r="BS11" s="5">
        <f>VLOOKUP($B11,'[19]22.TĐ'!$B$6:$V$26,10,0)</f>
        <v>6.5</v>
      </c>
      <c r="BT11" s="5"/>
      <c r="BU11" s="5" t="str">
        <f>VLOOKUP($B11,'[19]22.TĐ'!$B$6:$V$26,16,0)</f>
        <v/>
      </c>
      <c r="BV11" s="5">
        <f>VLOOKUP($B11,'[19]23.AVGT4'!$B$6:$T$29,10,0)</f>
        <v>4.9000000000000004</v>
      </c>
      <c r="BW11" s="5">
        <f>VLOOKUP($B11,'[19]23.AVGT4'!$B$6:$T$29,12,0)</f>
        <v>5.2</v>
      </c>
      <c r="BX11" s="5" t="str">
        <f>VLOOKUP($B11,'[19]23.AVGT4'!$B$6:$T$29,16,0)</f>
        <v/>
      </c>
      <c r="BY11" s="5">
        <f>VLOOKUP($B11,'[19]24.NỀN &amp;MÓNG'!$B$6:$T$24,10,0)</f>
        <v>6.5</v>
      </c>
      <c r="BZ11" s="5"/>
      <c r="CA11" s="5" t="str">
        <f>VLOOKUP($B11,'[19]24.NỀN &amp;MÓNG'!$B$6:$T$24,16,0)</f>
        <v/>
      </c>
      <c r="CB11" s="5">
        <f>VLOOKUP($B11,'[19]25.KCT'!$B$6:$U$26,10,0)</f>
        <v>5</v>
      </c>
      <c r="CC11" s="5"/>
      <c r="CD11" s="5" t="str">
        <f>VLOOKUP($B11,'[19]25.KCT'!$B$6:$U$26,16,0)</f>
        <v/>
      </c>
      <c r="CE11" s="5">
        <f>VLOOKUP($B11,'[19]26.THỰC TẬP NGHỀ'!$B$6:$T$26,10,0)</f>
        <v>8</v>
      </c>
      <c r="CF11" s="5"/>
      <c r="CG11" s="5" t="str">
        <f>VLOOKUP($B11,'[19]26.THỰC TẬP NGHỀ'!$B$6:$T$26,16,0)</f>
        <v/>
      </c>
      <c r="CH11" s="5">
        <f>VLOOKUP($B11,'[19]27.ĐỒ ÁN KCT'!$B$6:$T$24,10,0)</f>
        <v>5</v>
      </c>
      <c r="CI11" s="5"/>
      <c r="CJ11" s="5" t="str">
        <f>VLOOKUP($B11,'[19]27.ĐỒ ÁN KCT'!$B$6:$T$24,16,0)</f>
        <v/>
      </c>
      <c r="CK11" s="5">
        <f>VLOOKUP($B11,'[19]28.TTLĐĐCT'!$B$6:$U$26,10,0)</f>
        <v>8</v>
      </c>
      <c r="CL11" s="5"/>
      <c r="CM11" s="5" t="str">
        <f>VLOOKUP($B11,'[19]28.TTLĐĐCT'!$B$6:$U$26,16,0)</f>
        <v/>
      </c>
      <c r="CN11" s="5">
        <f>VLOOKUP($B11,'[19]29.CTN'!$B$6:$T$26,10,0)</f>
        <v>6</v>
      </c>
      <c r="CO11" s="5"/>
      <c r="CP11" s="5" t="str">
        <f>VLOOKUP($B11,'[19]29.CTN'!$B$6:$T$26,16,0)</f>
        <v/>
      </c>
      <c r="CQ11" s="5">
        <f>VLOOKUP($B11,'[19]29.CTN'!$B$6:$T$27,10,0)</f>
        <v>6</v>
      </c>
      <c r="CR11" s="5"/>
      <c r="CS11" s="5" t="str">
        <f>VLOOKUP($B11,'[19]29.CTN'!$B$6:$T$27,16,0)</f>
        <v/>
      </c>
      <c r="CT11" s="5">
        <f>VLOOKUP($B11,'[19]33.M&amp;E TTBĐCN'!$B$6:$T$27,10,0)</f>
        <v>7</v>
      </c>
      <c r="CU11" s="5"/>
      <c r="CV11" s="5" t="str">
        <f>VLOOKUP($B11,'[19]33.M&amp;E TTBĐCN'!$B$6:$T$27,16,0)</f>
        <v/>
      </c>
      <c r="CW11" s="5">
        <f>VLOOKUP($B11,'[19]32.HVCT&amp;KC'!$B$6:$T$26,10,0)</f>
        <v>9</v>
      </c>
      <c r="CX11" s="5"/>
      <c r="CY11" s="5" t="str">
        <f>VLOOKUP($B11,'[19]32.HVCT&amp;KC'!$B$6:$T$26,16,0)</f>
        <v/>
      </c>
    </row>
    <row r="12" spans="1:103" ht="24.95" customHeight="1" x14ac:dyDescent="0.25">
      <c r="A12" s="13">
        <v>9</v>
      </c>
      <c r="B12" s="24" t="s">
        <v>635</v>
      </c>
      <c r="C12" s="21" t="s">
        <v>636</v>
      </c>
      <c r="D12" s="22" t="s">
        <v>16</v>
      </c>
      <c r="E12" s="4" t="s">
        <v>71</v>
      </c>
      <c r="F12" s="4" t="s">
        <v>652</v>
      </c>
      <c r="G12" s="4" t="s">
        <v>72</v>
      </c>
      <c r="H12" s="5">
        <f>VLOOKUP($B12,'[19]1.AVGT1'!$B$6:$T$29,10,0)</f>
        <v>3.6</v>
      </c>
      <c r="I12" s="5">
        <f>VLOOKUP($B12,'[19]1.AVGT1'!$B$6:$T$29,12,0)</f>
        <v>5.0999999999999996</v>
      </c>
      <c r="J12" s="5" t="str">
        <f>VLOOKUP($B12,'[19]1.AVGT1'!$B$6:$T$29,16,0)</f>
        <v/>
      </c>
      <c r="K12" s="5">
        <f>VLOOKUP($B12,'[19]2.CTRI'!$B$6:$W$26,10,0)</f>
        <v>5</v>
      </c>
      <c r="L12" s="5"/>
      <c r="M12" s="5" t="str">
        <f>VLOOKUP($B12,'[19]2.CTRI'!$B$6:$W$26,16,0)</f>
        <v/>
      </c>
      <c r="N12" s="5">
        <f>VLOOKUP($B12,'[19]3.PLUAT'!$B$6:$T$26,10,0)</f>
        <v>5</v>
      </c>
      <c r="O12" s="5"/>
      <c r="P12" s="5" t="str">
        <f>VLOOKUP($B12,'[19]3.PLUAT'!$B$6:$T$26,16,0)</f>
        <v/>
      </c>
      <c r="Q12" s="5">
        <f>VLOOKUP($B12,'[19]4.THOC'!$B$6:$U$26,10,0)</f>
        <v>2</v>
      </c>
      <c r="R12" s="5">
        <f>VLOOKUP($B12,'[19]4.THOC'!$B$6:$U$26,12,0)</f>
        <v>0</v>
      </c>
      <c r="S12" s="6" t="str">
        <f>VLOOKUP($B12,'[19]4.THOC'!$B$6:$U$26,16,0)</f>
        <v>Học lại</v>
      </c>
      <c r="T12" s="5">
        <f>VLOOKUP($B12,'[19]6.GDTC'!$B$6:$T$27,10,0)</f>
        <v>7</v>
      </c>
      <c r="U12" s="5"/>
      <c r="V12" s="5" t="str">
        <f>VLOOKUP($B12,'[19]6.GDTC'!$B$6:$T$27,16,0)</f>
        <v/>
      </c>
      <c r="W12" s="5">
        <f>VLOOKUP($B12,'[19]5.GDQP'!$B$6:$T$26,10,0)</f>
        <v>5.9</v>
      </c>
      <c r="X12" s="5"/>
      <c r="Y12" s="5" t="str">
        <f>VLOOKUP($B12,'[19]5.GDQP'!$B$6:$T$26,16,0)</f>
        <v/>
      </c>
      <c r="Z12" s="5"/>
      <c r="AA12" s="5"/>
      <c r="AB12" s="6" t="str">
        <f>VLOOKUP($B12,'[19]7.VKT 1'!$B$6:$T$27,16,0)</f>
        <v>Học lại</v>
      </c>
      <c r="AC12" s="5">
        <f>VLOOKUP($B12,'[19]8.NMCT'!$B$6:$U$26,10,0)</f>
        <v>0</v>
      </c>
      <c r="AD12" s="5">
        <f>VLOOKUP($B12,'[19]8.NMCT'!$B$6:$U$26,12,0)</f>
        <v>7</v>
      </c>
      <c r="AE12" s="5" t="str">
        <f>VLOOKUP($B12,'[19]8.NMCT'!$B$6:$U$26,16,0)</f>
        <v/>
      </c>
      <c r="AF12" s="5">
        <f>VLOOKUP($B12,'[19]9.VKT 2'!$B$6:$U$25,10,0)</f>
        <v>0</v>
      </c>
      <c r="AG12" s="5">
        <f>VLOOKUP($B12,'[19]9.VKT 2'!$B$6:$U$25,12,0)</f>
        <v>6</v>
      </c>
      <c r="AH12" s="5" t="str">
        <f>VLOOKUP($B12,'[19]9.VKT 2'!$B$6:$U$25,16,0)</f>
        <v/>
      </c>
      <c r="AI12" s="5">
        <f>VLOOKUP($B12,'[19]10.CTKT'!$B$6:$T$26,10,0)</f>
        <v>0</v>
      </c>
      <c r="AJ12" s="5">
        <f>VLOOKUP($B12,'[19]10.CTKT'!$B$6:$T$26,12,0)</f>
        <v>6</v>
      </c>
      <c r="AK12" s="5" t="str">
        <f>VLOOKUP($B12,'[19]10.CTKT'!$B$6:$T$26,16,0)</f>
        <v/>
      </c>
      <c r="AL12" s="5">
        <f>VLOOKUP($B12,'[19]11.AVGT 2'!$B$6:$S$26,10,0)</f>
        <v>0</v>
      </c>
      <c r="AM12" s="5">
        <f>VLOOKUP($B12,'[19]11.AVGT 2'!$B$6:$S$26,12,0)</f>
        <v>0</v>
      </c>
      <c r="AN12" s="6" t="str">
        <f>VLOOKUP($B12,'[19]11.AVGT 2'!$B$6:$S$26,16,0)</f>
        <v>Học lại</v>
      </c>
      <c r="AO12" s="5">
        <f>VLOOKUP($B12,'[19]12.CSHCS'!$B$6:$T$27,10,0)</f>
        <v>3</v>
      </c>
      <c r="AP12" s="5">
        <f>VLOOKUP($B12,'[19]12.CSHCS'!$B$6:$T$27,12,0)</f>
        <v>0</v>
      </c>
      <c r="AQ12" s="6" t="str">
        <f>VLOOKUP($B12,'[19]12.CSHCS'!$B$6:$T$27,16,0)</f>
        <v>Học lại</v>
      </c>
      <c r="AR12" s="5">
        <f>VLOOKUP($B12,'[19]16.MĐ'!$B$6:$T$28,10,0)</f>
        <v>6</v>
      </c>
      <c r="AS12" s="5"/>
      <c r="AT12" s="5" t="str">
        <f>VLOOKUP($B12,'[19]16.MĐ'!$B$6:$T$28,16,0)</f>
        <v/>
      </c>
      <c r="AU12" s="5">
        <f>VLOOKUP($B12,'[19]14.VLXD'!$B$6:$R$29,10,0)</f>
        <v>1</v>
      </c>
      <c r="AV12" s="5">
        <f>VLOOKUP($B12,'[19]14.VLXD'!$B$6:$R$29,12,0)</f>
        <v>6</v>
      </c>
      <c r="AW12" s="5" t="str">
        <f>VLOOKUP($B12,'[19]14.VLXD'!$B$6:$R$29,16,0)</f>
        <v/>
      </c>
      <c r="AX12" s="5">
        <f>VLOOKUP($B12,'[19]15.VKT 3'!$B$6:$R$27,10,0)</f>
        <v>0</v>
      </c>
      <c r="AY12" s="5">
        <f>VLOOKUP($B12,'[19]15.VKT 3'!$B$6:$R$27,12,0)</f>
        <v>0</v>
      </c>
      <c r="AZ12" s="6" t="str">
        <f>VLOOKUP($B12,'[19]15.VKT 3'!$B$6:$R$27,16,0)</f>
        <v>Học lại</v>
      </c>
      <c r="BA12" s="5"/>
      <c r="BB12" s="5"/>
      <c r="BC12" s="6" t="str">
        <f>VLOOKUP($B12,'[19]13.AVGT 3'!$B$6:$X$27,16,0)</f>
        <v>Học lại</v>
      </c>
      <c r="BD12" s="5"/>
      <c r="BE12" s="5"/>
      <c r="BF12" s="6" t="str">
        <f>VLOOKUP($B12,'[19]17.BTCT'!$B$6:$U$28,16,0)</f>
        <v>Học lại</v>
      </c>
      <c r="BG12" s="5">
        <f>VLOOKUP($B12,'[19]18.ATLDXD&amp;Đ'!$B$6:$U$27,10,0)</f>
        <v>6</v>
      </c>
      <c r="BH12" s="5"/>
      <c r="BI12" s="5" t="str">
        <f>VLOOKUP($B12,'[19]18.ATLDXD&amp;Đ'!$B$6:$U$27,16,0)</f>
        <v/>
      </c>
      <c r="BJ12" s="5"/>
      <c r="BK12" s="5"/>
      <c r="BL12" s="6" t="str">
        <f>VLOOKUP($B12,'[19]19.ĐAKCBTCT'!$B$6:$V$25,16,0)</f>
        <v>Học lại</v>
      </c>
      <c r="BM12" s="5">
        <f>VLOOKUP($B12,'[19]20.CHXD'!$B$6:$T$28,10,0)</f>
        <v>3.5</v>
      </c>
      <c r="BN12" s="5">
        <f>VLOOKUP($B12,'[19]20.CHXD'!$B$6:$T$28,12,0)</f>
        <v>0</v>
      </c>
      <c r="BO12" s="6" t="str">
        <f>VLOOKUP($B12,'[19]20.CHXD'!$B$6:$T$28,16,0)</f>
        <v>Học lại</v>
      </c>
      <c r="BP12" s="5"/>
      <c r="BQ12" s="5"/>
      <c r="BR12" s="6" t="str">
        <f>VLOOKUP($B12,'[19]21.CH-ĐC'!$B$6:$T$26,16,0)</f>
        <v>Học lại</v>
      </c>
      <c r="BS12" s="5">
        <f>VLOOKUP($B12,'[19]22.TĐ'!$B$6:$V$26,10,0)</f>
        <v>6</v>
      </c>
      <c r="BT12" s="5"/>
      <c r="BU12" s="5" t="str">
        <f>VLOOKUP($B12,'[19]22.TĐ'!$B$6:$V$26,16,0)</f>
        <v/>
      </c>
      <c r="BV12" s="5"/>
      <c r="BW12" s="5"/>
      <c r="BX12" s="6" t="str">
        <f>VLOOKUP($B12,'[19]23.AVGT4'!$B$6:$T$29,16,0)</f>
        <v>Học lại</v>
      </c>
      <c r="BY12" s="5">
        <f>VLOOKUP($B12,'[19]24.NỀN &amp;MÓNG'!$B$6:$T$24,10,0)</f>
        <v>5</v>
      </c>
      <c r="BZ12" s="5"/>
      <c r="CA12" s="5" t="str">
        <f>VLOOKUP($B12,'[19]24.NỀN &amp;MÓNG'!$B$6:$T$24,16,0)</f>
        <v/>
      </c>
      <c r="CB12" s="5"/>
      <c r="CC12" s="5"/>
      <c r="CD12" s="6" t="str">
        <f>VLOOKUP($B12,'[19]25.KCT'!$B$6:$U$26,16,0)</f>
        <v>Học lại</v>
      </c>
      <c r="CE12" s="5"/>
      <c r="CF12" s="5"/>
      <c r="CG12" s="6" t="str">
        <f>VLOOKUP($B12,'[19]26.THỰC TẬP NGHỀ'!$B$6:$T$26,16,0)</f>
        <v>Học lại</v>
      </c>
      <c r="CH12" s="5"/>
      <c r="CI12" s="5"/>
      <c r="CJ12" s="6" t="str">
        <f>VLOOKUP($B12,'[19]27.ĐỒ ÁN KCT'!$B$6:$T$24,16,0)</f>
        <v>Học lại</v>
      </c>
      <c r="CK12" s="5"/>
      <c r="CL12" s="5"/>
      <c r="CM12" s="6" t="str">
        <f>VLOOKUP($B12,'[19]28.TTLĐĐCT'!$B$6:$U$26,16,0)</f>
        <v>Học lại</v>
      </c>
      <c r="CN12" s="5"/>
      <c r="CO12" s="5"/>
      <c r="CP12" s="6" t="str">
        <f>VLOOKUP($B12,'[19]29.CTN'!$B$6:$T$26,16,0)</f>
        <v>Học lại</v>
      </c>
      <c r="CQ12" s="5"/>
      <c r="CR12" s="5"/>
      <c r="CS12" s="6" t="str">
        <f>VLOOKUP($B12,'[19]29.CTN'!$B$6:$T$27,16,0)</f>
        <v>Học lại</v>
      </c>
      <c r="CT12" s="5"/>
      <c r="CU12" s="5"/>
      <c r="CV12" s="6" t="str">
        <f>VLOOKUP($B12,'[19]33.M&amp;E TTBĐCN'!$B$6:$T$27,16,0)</f>
        <v>Học lại</v>
      </c>
      <c r="CW12" s="5"/>
      <c r="CX12" s="5"/>
      <c r="CY12" s="6" t="str">
        <f>VLOOKUP($B12,'[19]32.HVCT&amp;KC'!$B$6:$T$26,16,0)</f>
        <v>Học lại</v>
      </c>
    </row>
    <row r="13" spans="1:103" ht="24.95" customHeight="1" x14ac:dyDescent="0.25">
      <c r="A13" s="14">
        <v>10</v>
      </c>
      <c r="B13" s="24" t="s">
        <v>637</v>
      </c>
      <c r="C13" s="21" t="s">
        <v>638</v>
      </c>
      <c r="D13" s="22" t="s">
        <v>19</v>
      </c>
      <c r="E13" s="4" t="s">
        <v>71</v>
      </c>
      <c r="F13" s="4" t="s">
        <v>653</v>
      </c>
      <c r="G13" s="4" t="s">
        <v>150</v>
      </c>
      <c r="H13" s="5">
        <f>VLOOKUP($B13,'[19]1.AVGT1'!$B$6:$T$29,10,0)</f>
        <v>5</v>
      </c>
      <c r="I13" s="5"/>
      <c r="J13" s="5" t="str">
        <f>VLOOKUP($B13,'[19]1.AVGT1'!$B$6:$T$29,16,0)</f>
        <v/>
      </c>
      <c r="K13" s="5">
        <f>VLOOKUP($B13,'[19]2.CTRI'!$B$6:$W$26,10,0)</f>
        <v>9</v>
      </c>
      <c r="L13" s="5"/>
      <c r="M13" s="5" t="str">
        <f>VLOOKUP($B13,'[19]2.CTRI'!$B$6:$W$26,16,0)</f>
        <v/>
      </c>
      <c r="N13" s="5">
        <f>VLOOKUP($B13,'[19]3.PLUAT'!$B$6:$T$26,10,0)</f>
        <v>7</v>
      </c>
      <c r="O13" s="5"/>
      <c r="P13" s="5" t="str">
        <f>VLOOKUP($B13,'[19]3.PLUAT'!$B$6:$T$26,16,0)</f>
        <v/>
      </c>
      <c r="Q13" s="5">
        <f>VLOOKUP($B13,'[19]4.THOC'!$B$6:$U$26,10,0)</f>
        <v>5</v>
      </c>
      <c r="R13" s="5"/>
      <c r="S13" s="5" t="str">
        <f>VLOOKUP($B13,'[19]4.THOC'!$B$6:$U$26,16,0)</f>
        <v/>
      </c>
      <c r="T13" s="5">
        <f>VLOOKUP($B13,'[19]6.GDTC'!$B$6:$T$27,10,0)</f>
        <v>8</v>
      </c>
      <c r="U13" s="5"/>
      <c r="V13" s="5" t="str">
        <f>VLOOKUP($B13,'[19]6.GDTC'!$B$6:$T$27,16,0)</f>
        <v/>
      </c>
      <c r="W13" s="5">
        <f>VLOOKUP($B13,'[19]5.GDQP'!$B$6:$T$26,10,0)</f>
        <v>7</v>
      </c>
      <c r="X13" s="5"/>
      <c r="Y13" s="5" t="str">
        <f>VLOOKUP($B13,'[19]5.GDQP'!$B$6:$T$26,16,0)</f>
        <v/>
      </c>
      <c r="Z13" s="5">
        <f>VLOOKUP($B13,'[19]7.VKT 1'!$B$6:$T$27,10,0)</f>
        <v>7</v>
      </c>
      <c r="AA13" s="5"/>
      <c r="AB13" s="5" t="str">
        <f>VLOOKUP($B13,'[19]7.VKT 1'!$B$6:$T$27,16,0)</f>
        <v/>
      </c>
      <c r="AC13" s="5">
        <f>VLOOKUP($B13,'[19]8.NMCT'!$B$6:$U$26,10,0)</f>
        <v>7</v>
      </c>
      <c r="AD13" s="5"/>
      <c r="AE13" s="5" t="str">
        <f>VLOOKUP($B13,'[19]8.NMCT'!$B$6:$U$26,16,0)</f>
        <v/>
      </c>
      <c r="AF13" s="5">
        <f>VLOOKUP($B13,'[19]9.VKT 2'!$B$6:$U$25,10,0)</f>
        <v>7</v>
      </c>
      <c r="AG13" s="5"/>
      <c r="AH13" s="5" t="str">
        <f>VLOOKUP($B13,'[19]9.VKT 2'!$B$6:$U$25,16,0)</f>
        <v/>
      </c>
      <c r="AI13" s="5">
        <f>VLOOKUP($B13,'[19]10.CTKT'!$B$6:$T$26,10,0)</f>
        <v>6</v>
      </c>
      <c r="AJ13" s="5"/>
      <c r="AK13" s="5" t="str">
        <f>VLOOKUP($B13,'[19]10.CTKT'!$B$6:$T$26,16,0)</f>
        <v/>
      </c>
      <c r="AL13" s="5">
        <f>VLOOKUP($B13,'[19]11.AVGT 2'!$B$6:$S$26,10,0)</f>
        <v>3.6</v>
      </c>
      <c r="AM13" s="5">
        <f>VLOOKUP($B13,'[19]11.AVGT 2'!$B$6:$S$26,12,0)</f>
        <v>4.5</v>
      </c>
      <c r="AN13" s="6" t="str">
        <f>VLOOKUP($B13,'[19]11.AVGT 2'!$B$6:$S$26,16,0)</f>
        <v>Học lại</v>
      </c>
      <c r="AO13" s="5">
        <f>VLOOKUP($B13,'[19]12.CSHCS'!$B$6:$T$27,10,0)</f>
        <v>10</v>
      </c>
      <c r="AP13" s="5"/>
      <c r="AQ13" s="5" t="str">
        <f>VLOOKUP($B13,'[19]12.CSHCS'!$B$6:$T$27,16,0)</f>
        <v/>
      </c>
      <c r="AR13" s="5">
        <f>VLOOKUP($B13,'[19]16.MĐ'!$B$6:$T$28,10,0)</f>
        <v>5</v>
      </c>
      <c r="AS13" s="5"/>
      <c r="AT13" s="5" t="str">
        <f>VLOOKUP($B13,'[19]16.MĐ'!$B$6:$T$28,16,0)</f>
        <v/>
      </c>
      <c r="AU13" s="5">
        <f>VLOOKUP($B13,'[19]14.VLXD'!$B$6:$R$29,10,0)</f>
        <v>6</v>
      </c>
      <c r="AV13" s="5"/>
      <c r="AW13" s="5" t="str">
        <f>VLOOKUP($B13,'[19]14.VLXD'!$B$6:$R$29,16,0)</f>
        <v/>
      </c>
      <c r="AX13" s="5">
        <f>VLOOKUP($B13,'[19]15.VKT 3'!$B$6:$R$27,10,0)</f>
        <v>7</v>
      </c>
      <c r="AY13" s="5"/>
      <c r="AZ13" s="5" t="str">
        <f>VLOOKUP($B13,'[19]15.VKT 3'!$B$6:$R$27,16,0)</f>
        <v/>
      </c>
      <c r="BA13" s="5">
        <f>VLOOKUP($B13,'[19]13.AVGT 3'!$B$6:$X$27,10,0)</f>
        <v>5.1999999999999993</v>
      </c>
      <c r="BB13" s="5"/>
      <c r="BC13" s="5" t="str">
        <f>VLOOKUP($B13,'[19]13.AVGT 3'!$B$6:$X$27,16,0)</f>
        <v/>
      </c>
      <c r="BD13" s="5">
        <f>VLOOKUP($B13,'[19]17.BTCT'!$B$6:$U$28,10,0)</f>
        <v>7.5</v>
      </c>
      <c r="BE13" s="5"/>
      <c r="BF13" s="5" t="str">
        <f>VLOOKUP($B13,'[19]17.BTCT'!$B$6:$U$28,16,0)</f>
        <v/>
      </c>
      <c r="BG13" s="5">
        <f>VLOOKUP($B13,'[19]18.ATLDXD&amp;Đ'!$B$6:$U$27,10,0)</f>
        <v>9</v>
      </c>
      <c r="BH13" s="5"/>
      <c r="BI13" s="5" t="str">
        <f>VLOOKUP($B13,'[19]18.ATLDXD&amp;Đ'!$B$6:$U$27,16,0)</f>
        <v/>
      </c>
      <c r="BJ13" s="5">
        <f>VLOOKUP($B13,'[19]19.ĐAKCBTCT'!$B$6:$V$25,10,0)</f>
        <v>7</v>
      </c>
      <c r="BK13" s="5"/>
      <c r="BL13" s="5" t="str">
        <f>VLOOKUP($B13,'[19]19.ĐAKCBTCT'!$B$6:$V$25,16,0)</f>
        <v/>
      </c>
      <c r="BM13" s="5">
        <f>VLOOKUP($B13,'[19]20.CHXD'!$B$6:$T$28,10,0)</f>
        <v>9</v>
      </c>
      <c r="BN13" s="5"/>
      <c r="BO13" s="5" t="str">
        <f>VLOOKUP($B13,'[19]20.CHXD'!$B$6:$T$28,16,0)</f>
        <v/>
      </c>
      <c r="BP13" s="5">
        <f>VLOOKUP($B13,'[19]21.CH-ĐC'!$B$6:$T$26,10,0)</f>
        <v>6</v>
      </c>
      <c r="BQ13" s="5"/>
      <c r="BR13" s="5" t="str">
        <f>VLOOKUP($B13,'[19]21.CH-ĐC'!$B$6:$T$26,16,0)</f>
        <v/>
      </c>
      <c r="BS13" s="5">
        <f>VLOOKUP($B13,'[19]22.TĐ'!$B$6:$V$26,10,0)</f>
        <v>6.5</v>
      </c>
      <c r="BT13" s="5"/>
      <c r="BU13" s="5" t="str">
        <f>VLOOKUP($B13,'[19]22.TĐ'!$B$6:$V$26,16,0)</f>
        <v/>
      </c>
      <c r="BV13" s="5">
        <f>VLOOKUP($B13,'[19]23.AVGT4'!$B$6:$T$29,10,0)</f>
        <v>5.4</v>
      </c>
      <c r="BW13" s="5"/>
      <c r="BX13" s="5" t="str">
        <f>VLOOKUP($B13,'[19]23.AVGT4'!$B$6:$T$29,16,0)</f>
        <v/>
      </c>
      <c r="BY13" s="5">
        <f>VLOOKUP($B13,'[19]24.NỀN &amp;MÓNG'!$B$6:$T$24,10,0)</f>
        <v>8</v>
      </c>
      <c r="BZ13" s="5"/>
      <c r="CA13" s="5" t="str">
        <f>VLOOKUP($B13,'[19]24.NỀN &amp;MÓNG'!$B$6:$T$24,16,0)</f>
        <v/>
      </c>
      <c r="CB13" s="5">
        <f>VLOOKUP($B13,'[19]25.KCT'!$B$6:$U$26,10,0)</f>
        <v>5</v>
      </c>
      <c r="CC13" s="5"/>
      <c r="CD13" s="5" t="str">
        <f>VLOOKUP($B13,'[19]25.KCT'!$B$6:$U$26,16,0)</f>
        <v/>
      </c>
      <c r="CE13" s="5">
        <f>VLOOKUP($B13,'[19]26.THỰC TẬP NGHỀ'!$B$6:$T$26,10,0)</f>
        <v>7</v>
      </c>
      <c r="CF13" s="5"/>
      <c r="CG13" s="5" t="str">
        <f>VLOOKUP($B13,'[19]26.THỰC TẬP NGHỀ'!$B$6:$T$26,16,0)</f>
        <v/>
      </c>
      <c r="CH13" s="5">
        <f>VLOOKUP($B13,'[19]27.ĐỒ ÁN KCT'!$B$6:$T$24,10,0)</f>
        <v>5.4</v>
      </c>
      <c r="CI13" s="5"/>
      <c r="CJ13" s="5" t="str">
        <f>VLOOKUP($B13,'[19]27.ĐỒ ÁN KCT'!$B$6:$T$24,16,0)</f>
        <v/>
      </c>
      <c r="CK13" s="5">
        <f>VLOOKUP($B13,'[19]28.TTLĐĐCT'!$B$6:$U$26,10,0)</f>
        <v>10</v>
      </c>
      <c r="CL13" s="5"/>
      <c r="CM13" s="5" t="str">
        <f>VLOOKUP($B13,'[19]28.TTLĐĐCT'!$B$6:$U$26,16,0)</f>
        <v/>
      </c>
      <c r="CN13" s="5">
        <f>VLOOKUP($B13,'[19]29.CTN'!$B$6:$T$26,10,0)</f>
        <v>5</v>
      </c>
      <c r="CO13" s="5"/>
      <c r="CP13" s="5" t="str">
        <f>VLOOKUP($B13,'[19]29.CTN'!$B$6:$T$26,16,0)</f>
        <v/>
      </c>
      <c r="CQ13" s="5">
        <f>VLOOKUP($B13,'[19]29.CTN'!$B$6:$T$27,10,0)</f>
        <v>5</v>
      </c>
      <c r="CR13" s="5"/>
      <c r="CS13" s="5" t="str">
        <f>VLOOKUP($B13,'[19]29.CTN'!$B$6:$T$27,16,0)</f>
        <v/>
      </c>
      <c r="CT13" s="5">
        <f>VLOOKUP($B13,'[19]33.M&amp;E TTBĐCN'!$B$6:$T$27,10,0)</f>
        <v>7.5</v>
      </c>
      <c r="CU13" s="5"/>
      <c r="CV13" s="5" t="str">
        <f>VLOOKUP($B13,'[19]33.M&amp;E TTBĐCN'!$B$6:$T$27,16,0)</f>
        <v/>
      </c>
      <c r="CW13" s="5">
        <f>VLOOKUP($B13,'[19]32.HVCT&amp;KC'!$B$6:$T$26,10,0)</f>
        <v>9.5</v>
      </c>
      <c r="CX13" s="5"/>
      <c r="CY13" s="5" t="str">
        <f>VLOOKUP($B13,'[19]32.HVCT&amp;KC'!$B$6:$T$26,16,0)</f>
        <v/>
      </c>
    </row>
    <row r="14" spans="1:103" ht="24.95" customHeight="1" x14ac:dyDescent="0.25">
      <c r="A14" s="13">
        <v>11</v>
      </c>
      <c r="B14" s="24" t="s">
        <v>639</v>
      </c>
      <c r="C14" s="21" t="s">
        <v>502</v>
      </c>
      <c r="D14" s="22" t="s">
        <v>139</v>
      </c>
      <c r="E14" s="4" t="s">
        <v>71</v>
      </c>
      <c r="F14" s="4" t="s">
        <v>654</v>
      </c>
      <c r="G14" s="4" t="s">
        <v>82</v>
      </c>
      <c r="H14" s="5">
        <f>VLOOKUP($B14,'[19]1.AVGT1'!$B$6:$T$29,10,0)</f>
        <v>4.2</v>
      </c>
      <c r="I14" s="5">
        <f>VLOOKUP($B14,'[19]1.AVGT1'!$B$6:$T$29,12,0)</f>
        <v>6.1</v>
      </c>
      <c r="J14" s="5" t="str">
        <f>VLOOKUP($B14,'[19]1.AVGT1'!$B$6:$T$29,16,0)</f>
        <v/>
      </c>
      <c r="K14" s="5">
        <f>VLOOKUP($B14,'[19]2.CTRI'!$B$6:$W$26,10,0)</f>
        <v>8</v>
      </c>
      <c r="L14" s="5"/>
      <c r="M14" s="5" t="str">
        <f>VLOOKUP($B14,'[19]2.CTRI'!$B$6:$W$26,16,0)</f>
        <v/>
      </c>
      <c r="N14" s="5">
        <f>VLOOKUP($B14,'[19]3.PLUAT'!$B$6:$T$26,10,0)</f>
        <v>7</v>
      </c>
      <c r="O14" s="5"/>
      <c r="P14" s="5" t="str">
        <f>VLOOKUP($B14,'[19]3.PLUAT'!$B$6:$T$26,16,0)</f>
        <v/>
      </c>
      <c r="Q14" s="5">
        <f>VLOOKUP($B14,'[19]4.THOC'!$B$6:$U$26,10,0)</f>
        <v>5.5</v>
      </c>
      <c r="R14" s="5"/>
      <c r="S14" s="5" t="str">
        <f>VLOOKUP($B14,'[19]4.THOC'!$B$6:$U$26,16,0)</f>
        <v/>
      </c>
      <c r="T14" s="5">
        <f>VLOOKUP($B14,'[19]6.GDTC'!$B$6:$T$27,10,0)</f>
        <v>6</v>
      </c>
      <c r="U14" s="5"/>
      <c r="V14" s="5" t="str">
        <f>VLOOKUP($B14,'[19]6.GDTC'!$B$6:$T$27,16,0)</f>
        <v/>
      </c>
      <c r="W14" s="5">
        <f>VLOOKUP($B14,'[19]5.GDQP'!$B$6:$T$26,10,0)</f>
        <v>6.2</v>
      </c>
      <c r="X14" s="5"/>
      <c r="Y14" s="5" t="str">
        <f>VLOOKUP($B14,'[19]5.GDQP'!$B$6:$T$26,16,0)</f>
        <v/>
      </c>
      <c r="Z14" s="5">
        <f>VLOOKUP($B14,'[19]7.VKT 1'!$B$6:$T$27,10,0)</f>
        <v>6</v>
      </c>
      <c r="AA14" s="5"/>
      <c r="AB14" s="5" t="str">
        <f>VLOOKUP($B14,'[19]7.VKT 1'!$B$6:$T$27,16,0)</f>
        <v/>
      </c>
      <c r="AC14" s="5">
        <f>VLOOKUP($B14,'[19]8.NMCT'!$B$6:$U$26,10,0)</f>
        <v>7</v>
      </c>
      <c r="AD14" s="5"/>
      <c r="AE14" s="5" t="str">
        <f>VLOOKUP($B14,'[19]8.NMCT'!$B$6:$U$26,16,0)</f>
        <v/>
      </c>
      <c r="AF14" s="5">
        <f>VLOOKUP($B14,'[19]9.VKT 2'!$B$6:$U$25,10,0)</f>
        <v>5</v>
      </c>
      <c r="AG14" s="5"/>
      <c r="AH14" s="5" t="str">
        <f>VLOOKUP($B14,'[19]9.VKT 2'!$B$6:$U$25,16,0)</f>
        <v/>
      </c>
      <c r="AI14" s="5">
        <f>VLOOKUP($B14,'[19]10.CTKT'!$B$6:$T$26,10,0)</f>
        <v>4</v>
      </c>
      <c r="AJ14" s="5">
        <f>VLOOKUP($B14,'[19]10.CTKT'!$B$6:$T$26,12,0)</f>
        <v>6.8</v>
      </c>
      <c r="AK14" s="5" t="str">
        <f>VLOOKUP($B14,'[19]10.CTKT'!$B$6:$T$26,16,0)</f>
        <v/>
      </c>
      <c r="AL14" s="5">
        <f>VLOOKUP($B14,'[19]11.AVGT 2'!$B$6:$S$26,10,0)</f>
        <v>7.4</v>
      </c>
      <c r="AM14" s="5">
        <f>VLOOKUP($B14,'[19]11.AVGT 2'!$B$6:$S$26,12,0)</f>
        <v>7.9</v>
      </c>
      <c r="AN14" s="6" t="str">
        <f>VLOOKUP($B14,'[19]11.AVGT 2'!$B$6:$S$26,16,0)</f>
        <v>Học lại</v>
      </c>
      <c r="AO14" s="5">
        <f>VLOOKUP($B14,'[19]12.CSHCS'!$B$6:$T$27,10,0)</f>
        <v>7</v>
      </c>
      <c r="AP14" s="5"/>
      <c r="AQ14" s="5" t="str">
        <f>VLOOKUP($B14,'[19]12.CSHCS'!$B$6:$T$27,16,0)</f>
        <v/>
      </c>
      <c r="AR14" s="5">
        <f>VLOOKUP($B14,'[19]16.MĐ'!$B$6:$T$28,10,0)</f>
        <v>5</v>
      </c>
      <c r="AS14" s="5"/>
      <c r="AT14" s="5" t="str">
        <f>VLOOKUP($B14,'[19]16.MĐ'!$B$6:$T$28,16,0)</f>
        <v/>
      </c>
      <c r="AU14" s="5">
        <f>VLOOKUP($B14,'[19]14.VLXD'!$B$6:$R$29,10,0)</f>
        <v>3</v>
      </c>
      <c r="AV14" s="5">
        <f>VLOOKUP($B14,'[19]14.VLXD'!$B$6:$R$29,12,0)</f>
        <v>7</v>
      </c>
      <c r="AW14" s="5" t="str">
        <f>VLOOKUP($B14,'[19]14.VLXD'!$B$6:$R$29,16,0)</f>
        <v/>
      </c>
      <c r="AX14" s="5">
        <f>VLOOKUP($B14,'[19]15.VKT 3'!$B$6:$R$27,10,0)</f>
        <v>6</v>
      </c>
      <c r="AY14" s="5"/>
      <c r="AZ14" s="5" t="str">
        <f>VLOOKUP($B14,'[19]15.VKT 3'!$B$6:$R$27,16,0)</f>
        <v/>
      </c>
      <c r="BA14" s="5">
        <f>VLOOKUP($B14,'[19]13.AVGT 3'!$B$6:$X$27,10,0)</f>
        <v>6.2</v>
      </c>
      <c r="BB14" s="5"/>
      <c r="BC14" s="5" t="str">
        <f>VLOOKUP($B14,'[19]13.AVGT 3'!$B$6:$X$27,16,0)</f>
        <v/>
      </c>
      <c r="BD14" s="5">
        <f>VLOOKUP($B14,'[19]17.BTCT'!$B$6:$U$28,10,0)</f>
        <v>8.75</v>
      </c>
      <c r="BE14" s="5"/>
      <c r="BF14" s="5" t="str">
        <f>VLOOKUP($B14,'[19]17.BTCT'!$B$6:$U$28,16,0)</f>
        <v/>
      </c>
      <c r="BG14" s="5">
        <f>VLOOKUP($B14,'[19]18.ATLDXD&amp;Đ'!$B$6:$U$27,10,0)</f>
        <v>8</v>
      </c>
      <c r="BH14" s="5"/>
      <c r="BI14" s="5" t="str">
        <f>VLOOKUP($B14,'[19]18.ATLDXD&amp;Đ'!$B$6:$U$27,16,0)</f>
        <v/>
      </c>
      <c r="BJ14" s="5">
        <f>VLOOKUP($B14,'[19]19.ĐAKCBTCT'!$B$6:$V$25,10,0)</f>
        <v>8</v>
      </c>
      <c r="BK14" s="5"/>
      <c r="BL14" s="5" t="str">
        <f>VLOOKUP($B14,'[19]19.ĐAKCBTCT'!$B$6:$V$25,16,0)</f>
        <v/>
      </c>
      <c r="BM14" s="5">
        <f>VLOOKUP($B14,'[19]20.CHXD'!$B$6:$T$28,10,0)</f>
        <v>9.5</v>
      </c>
      <c r="BN14" s="5"/>
      <c r="BO14" s="5" t="str">
        <f>VLOOKUP($B14,'[19]20.CHXD'!$B$6:$T$28,16,0)</f>
        <v/>
      </c>
      <c r="BP14" s="5">
        <f>VLOOKUP($B14,'[19]21.CH-ĐC'!$B$6:$T$26,10,0)</f>
        <v>7</v>
      </c>
      <c r="BQ14" s="5"/>
      <c r="BR14" s="5" t="str">
        <f>VLOOKUP($B14,'[19]21.CH-ĐC'!$B$6:$T$26,16,0)</f>
        <v/>
      </c>
      <c r="BS14" s="5">
        <f>VLOOKUP($B14,'[19]22.TĐ'!$B$6:$V$26,10,0)</f>
        <v>6.5</v>
      </c>
      <c r="BT14" s="5"/>
      <c r="BU14" s="5" t="str">
        <f>VLOOKUP($B14,'[19]22.TĐ'!$B$6:$V$26,16,0)</f>
        <v/>
      </c>
      <c r="BV14" s="5">
        <f>VLOOKUP($B14,'[19]23.AVGT4'!$B$6:$T$29,10,0)</f>
        <v>4.3</v>
      </c>
      <c r="BW14" s="5">
        <f>VLOOKUP($B14,'[19]23.AVGT4'!$B$6:$T$29,12,0)</f>
        <v>5.8</v>
      </c>
      <c r="BX14" s="5" t="str">
        <f>VLOOKUP($B14,'[19]23.AVGT4'!$B$6:$T$29,16,0)</f>
        <v/>
      </c>
      <c r="BY14" s="5">
        <f>VLOOKUP($B14,'[19]24.NỀN &amp;MÓNG'!$B$6:$T$24,10,0)</f>
        <v>8.5</v>
      </c>
      <c r="BZ14" s="5"/>
      <c r="CA14" s="5" t="str">
        <f>VLOOKUP($B14,'[19]24.NỀN &amp;MÓNG'!$B$6:$T$24,16,0)</f>
        <v/>
      </c>
      <c r="CB14" s="5">
        <f>VLOOKUP($B14,'[19]25.KCT'!$B$6:$U$26,10,0)</f>
        <v>5</v>
      </c>
      <c r="CC14" s="5"/>
      <c r="CD14" s="5" t="str">
        <f>VLOOKUP($B14,'[19]25.KCT'!$B$6:$U$26,16,0)</f>
        <v/>
      </c>
      <c r="CE14" s="5">
        <f>VLOOKUP($B14,'[19]26.THỰC TẬP NGHỀ'!$B$6:$T$26,10,0)</f>
        <v>7</v>
      </c>
      <c r="CF14" s="5"/>
      <c r="CG14" s="5" t="str">
        <f>VLOOKUP($B14,'[19]26.THỰC TẬP NGHỀ'!$B$6:$T$26,16,0)</f>
        <v/>
      </c>
      <c r="CH14" s="5">
        <f>VLOOKUP($B14,'[19]27.ĐỒ ÁN KCT'!$B$6:$T$24,10,0)</f>
        <v>5.8</v>
      </c>
      <c r="CI14" s="5"/>
      <c r="CJ14" s="5" t="str">
        <f>VLOOKUP($B14,'[19]27.ĐỒ ÁN KCT'!$B$6:$T$24,16,0)</f>
        <v/>
      </c>
      <c r="CK14" s="5">
        <f>VLOOKUP($B14,'[19]28.TTLĐĐCT'!$B$6:$U$26,10,0)</f>
        <v>10</v>
      </c>
      <c r="CL14" s="5"/>
      <c r="CM14" s="5" t="str">
        <f>VLOOKUP($B14,'[19]28.TTLĐĐCT'!$B$6:$U$26,16,0)</f>
        <v/>
      </c>
      <c r="CN14" s="5">
        <f>VLOOKUP($B14,'[19]29.CTN'!$B$6:$T$26,10,0)</f>
        <v>5.5</v>
      </c>
      <c r="CO14" s="5"/>
      <c r="CP14" s="5" t="str">
        <f>VLOOKUP($B14,'[19]29.CTN'!$B$6:$T$26,16,0)</f>
        <v/>
      </c>
      <c r="CQ14" s="5">
        <f>VLOOKUP($B14,'[19]29.CTN'!$B$6:$T$27,10,0)</f>
        <v>5.5</v>
      </c>
      <c r="CR14" s="5"/>
      <c r="CS14" s="5" t="str">
        <f>VLOOKUP($B14,'[19]29.CTN'!$B$6:$T$27,16,0)</f>
        <v/>
      </c>
      <c r="CT14" s="5">
        <f>VLOOKUP($B14,'[19]33.M&amp;E TTBĐCN'!$B$6:$T$27,10,0)</f>
        <v>7</v>
      </c>
      <c r="CU14" s="5"/>
      <c r="CV14" s="5" t="str">
        <f>VLOOKUP($B14,'[19]33.M&amp;E TTBĐCN'!$B$6:$T$27,16,0)</f>
        <v/>
      </c>
      <c r="CW14" s="5">
        <f>VLOOKUP($B14,'[19]32.HVCT&amp;KC'!$B$6:$T$26,10,0)</f>
        <v>5.8</v>
      </c>
      <c r="CX14" s="5"/>
      <c r="CY14" s="5" t="str">
        <f>VLOOKUP($B14,'[19]32.HVCT&amp;KC'!$B$6:$T$26,16,0)</f>
        <v/>
      </c>
    </row>
    <row r="15" spans="1:103" ht="24.95" customHeight="1" x14ac:dyDescent="0.25">
      <c r="A15" s="14">
        <v>12</v>
      </c>
      <c r="B15" s="24" t="s">
        <v>640</v>
      </c>
      <c r="C15" s="21" t="s">
        <v>617</v>
      </c>
      <c r="D15" s="22" t="s">
        <v>641</v>
      </c>
      <c r="E15" s="4" t="s">
        <v>109</v>
      </c>
      <c r="F15" s="4" t="s">
        <v>655</v>
      </c>
      <c r="G15" s="4" t="s">
        <v>81</v>
      </c>
      <c r="H15" s="5">
        <f>VLOOKUP($B15,'[19]1.AVGT1'!$B$6:$T$29,10,0)</f>
        <v>3.7</v>
      </c>
      <c r="I15" s="5">
        <f>VLOOKUP($B15,'[19]1.AVGT1'!$B$6:$T$29,12,0)</f>
        <v>3.9</v>
      </c>
      <c r="J15" s="6" t="str">
        <f>VLOOKUP($B15,'[19]1.AVGT1'!$B$6:$T$29,16,0)</f>
        <v>Học lại</v>
      </c>
      <c r="K15" s="5">
        <f>VLOOKUP($B15,'[19]2.CTRI'!$B$6:$W$26,10,0)</f>
        <v>8</v>
      </c>
      <c r="L15" s="5"/>
      <c r="M15" s="5" t="str">
        <f>VLOOKUP($B15,'[19]2.CTRI'!$B$6:$W$26,16,0)</f>
        <v/>
      </c>
      <c r="N15" s="5">
        <f>VLOOKUP($B15,'[19]3.PLUAT'!$B$6:$T$26,10,0)</f>
        <v>7</v>
      </c>
      <c r="O15" s="5"/>
      <c r="P15" s="5" t="str">
        <f>VLOOKUP($B15,'[19]3.PLUAT'!$B$6:$T$26,16,0)</f>
        <v/>
      </c>
      <c r="Q15" s="5">
        <f>VLOOKUP($B15,'[19]4.THOC'!$B$6:$U$26,10,0)</f>
        <v>3</v>
      </c>
      <c r="R15" s="5">
        <f>VLOOKUP($B15,'[19]4.THOC'!$B$6:$U$26,12,0)</f>
        <v>5</v>
      </c>
      <c r="S15" s="5" t="str">
        <f>VLOOKUP($B15,'[19]4.THOC'!$B$6:$U$26,16,0)</f>
        <v/>
      </c>
      <c r="T15" s="5">
        <f>VLOOKUP($B15,'[19]6.GDTC'!$B$6:$T$27,10,0)</f>
        <v>6</v>
      </c>
      <c r="U15" s="5"/>
      <c r="V15" s="5" t="str">
        <f>VLOOKUP($B15,'[19]6.GDTC'!$B$6:$T$27,16,0)</f>
        <v/>
      </c>
      <c r="W15" s="5">
        <f>VLOOKUP($B15,'[19]5.GDQP'!$B$6:$T$26,10,0)</f>
        <v>6.6</v>
      </c>
      <c r="X15" s="5"/>
      <c r="Y15" s="5" t="str">
        <f>VLOOKUP($B15,'[19]5.GDQP'!$B$6:$T$26,16,0)</f>
        <v/>
      </c>
      <c r="Z15" s="5">
        <f>VLOOKUP($B15,'[19]7.VKT 1'!$B$6:$T$27,10,0)</f>
        <v>0</v>
      </c>
      <c r="AA15" s="5">
        <f>VLOOKUP($B15,'[19]7.VKT 1'!$B$6:$T$27,12,0)</f>
        <v>6</v>
      </c>
      <c r="AB15" s="5" t="str">
        <f>VLOOKUP($B15,'[19]7.VKT 1'!$B$6:$T$27,16,0)</f>
        <v/>
      </c>
      <c r="AC15" s="5">
        <f>VLOOKUP($B15,'[19]8.NMCT'!$B$6:$U$26,10,0)</f>
        <v>0</v>
      </c>
      <c r="AD15" s="5">
        <f>VLOOKUP($B15,'[19]8.NMCT'!$B$6:$U$26,12,0)</f>
        <v>6</v>
      </c>
      <c r="AE15" s="5" t="str">
        <f>VLOOKUP($B15,'[19]8.NMCT'!$B$6:$U$26,16,0)</f>
        <v/>
      </c>
      <c r="AF15" s="5">
        <f>VLOOKUP($B15,'[19]9.VKT 2'!$B$6:$U$25,10,0)</f>
        <v>0</v>
      </c>
      <c r="AG15" s="5">
        <f>VLOOKUP($B15,'[19]9.VKT 2'!$B$6:$U$25,12,0)</f>
        <v>6</v>
      </c>
      <c r="AH15" s="5" t="str">
        <f>VLOOKUP($B15,'[19]9.VKT 2'!$B$6:$U$25,16,0)</f>
        <v/>
      </c>
      <c r="AI15" s="5">
        <f>VLOOKUP($B15,'[19]10.CTKT'!$B$6:$T$26,10,0)</f>
        <v>0</v>
      </c>
      <c r="AJ15" s="5">
        <f>VLOOKUP($B15,'[19]10.CTKT'!$B$6:$T$26,12,0)</f>
        <v>5.8</v>
      </c>
      <c r="AK15" s="5" t="str">
        <f>VLOOKUP($B15,'[19]10.CTKT'!$B$6:$T$26,16,0)</f>
        <v/>
      </c>
      <c r="AL15" s="5">
        <f>VLOOKUP($B15,'[19]11.AVGT 2'!$B$6:$S$26,10,0)</f>
        <v>6.3</v>
      </c>
      <c r="AM15" s="5">
        <f>VLOOKUP($B15,'[19]11.AVGT 2'!$B$6:$S$26,12,0)</f>
        <v>6.3</v>
      </c>
      <c r="AN15" s="6" t="str">
        <f>VLOOKUP($B15,'[19]11.AVGT 2'!$B$6:$S$26,16,0)</f>
        <v>Học lại</v>
      </c>
      <c r="AO15" s="5">
        <f>VLOOKUP($B15,'[19]12.CSHCS'!$B$6:$T$27,10,0)</f>
        <v>4</v>
      </c>
      <c r="AP15" s="5">
        <f>VLOOKUP($B15,'[19]12.CSHCS'!$B$6:$T$27,12,0)</f>
        <v>0</v>
      </c>
      <c r="AQ15" s="6" t="str">
        <f>VLOOKUP($B15,'[19]12.CSHCS'!$B$6:$T$27,16,0)</f>
        <v>Học lại</v>
      </c>
      <c r="AR15" s="5">
        <f>VLOOKUP($B15,'[19]16.MĐ'!$B$6:$T$28,10,0)</f>
        <v>5</v>
      </c>
      <c r="AS15" s="5"/>
      <c r="AT15" s="5" t="str">
        <f>VLOOKUP($B15,'[19]16.MĐ'!$B$6:$T$28,16,0)</f>
        <v/>
      </c>
      <c r="AU15" s="5">
        <f>VLOOKUP($B15,'[19]14.VLXD'!$B$6:$R$29,10,0)</f>
        <v>4</v>
      </c>
      <c r="AV15" s="5">
        <f>VLOOKUP($B15,'[19]14.VLXD'!$B$6:$R$29,12,0)</f>
        <v>5</v>
      </c>
      <c r="AW15" s="5" t="str">
        <f>VLOOKUP($B15,'[19]14.VLXD'!$B$6:$R$29,16,0)</f>
        <v/>
      </c>
      <c r="AX15" s="5">
        <f>VLOOKUP($B15,'[19]15.VKT 3'!$B$6:$R$27,10,0)</f>
        <v>3</v>
      </c>
      <c r="AY15" s="5">
        <f>VLOOKUP($B15,'[19]15.VKT 3'!$B$6:$R$27,12,0)</f>
        <v>0</v>
      </c>
      <c r="AZ15" s="6" t="str">
        <f>VLOOKUP($B15,'[19]15.VKT 3'!$B$6:$R$27,16,0)</f>
        <v>Học lại</v>
      </c>
      <c r="BA15" s="5">
        <f>VLOOKUP($B15,'[19]13.AVGT 3'!$B$6:$X$27,10,0)</f>
        <v>4.8</v>
      </c>
      <c r="BB15" s="5">
        <f>VLOOKUP($B15,'[19]13.AVGT 3'!$B$6:$X$27,12,0)</f>
        <v>4</v>
      </c>
      <c r="BC15" s="6" t="str">
        <f>VLOOKUP($B15,'[19]13.AVGT 3'!$B$6:$X$27,16,0)</f>
        <v>Học lại</v>
      </c>
      <c r="BD15" s="5">
        <f>VLOOKUP($B15,'[19]17.BTCT'!$B$6:$U$28,10,0)</f>
        <v>6.75</v>
      </c>
      <c r="BE15" s="5"/>
      <c r="BF15" s="5" t="str">
        <f>VLOOKUP($B15,'[19]17.BTCT'!$B$6:$U$28,16,0)</f>
        <v/>
      </c>
      <c r="BG15" s="5">
        <f>VLOOKUP($B15,'[19]18.ATLDXD&amp;Đ'!$B$6:$U$27,10,0)</f>
        <v>7</v>
      </c>
      <c r="BH15" s="5"/>
      <c r="BI15" s="5" t="str">
        <f>VLOOKUP($B15,'[19]18.ATLDXD&amp;Đ'!$B$6:$U$27,16,0)</f>
        <v/>
      </c>
      <c r="BJ15" s="5">
        <f>VLOOKUP($B15,'[19]19.ĐAKCBTCT'!$B$6:$V$25,10,0)</f>
        <v>5</v>
      </c>
      <c r="BK15" s="5"/>
      <c r="BL15" s="5" t="str">
        <f>VLOOKUP($B15,'[19]19.ĐAKCBTCT'!$B$6:$V$25,16,0)</f>
        <v/>
      </c>
      <c r="BM15" s="5">
        <f>VLOOKUP($B15,'[19]20.CHXD'!$B$6:$T$28,10,0)</f>
        <v>5.5</v>
      </c>
      <c r="BN15" s="5"/>
      <c r="BO15" s="5" t="str">
        <f>VLOOKUP($B15,'[19]20.CHXD'!$B$6:$T$28,16,0)</f>
        <v/>
      </c>
      <c r="BP15" s="5">
        <f>VLOOKUP($B15,'[19]21.CH-ĐC'!$B$6:$T$26,10,0)</f>
        <v>6</v>
      </c>
      <c r="BQ15" s="5"/>
      <c r="BR15" s="5" t="str">
        <f>VLOOKUP($B15,'[19]21.CH-ĐC'!$B$6:$T$26,16,0)</f>
        <v/>
      </c>
      <c r="BS15" s="5">
        <f>VLOOKUP($B15,'[19]22.TĐ'!$B$6:$V$26,10,0)</f>
        <v>6.5</v>
      </c>
      <c r="BT15" s="5"/>
      <c r="BU15" s="5" t="str">
        <f>VLOOKUP($B15,'[19]22.TĐ'!$B$6:$V$26,16,0)</f>
        <v/>
      </c>
      <c r="BV15" s="5">
        <f>VLOOKUP($B15,'[19]23.AVGT4'!$B$6:$T$29,10,0)</f>
        <v>2.9</v>
      </c>
      <c r="BW15" s="5">
        <f>VLOOKUP($B15,'[19]23.AVGT4'!$B$6:$T$29,12,0)</f>
        <v>0</v>
      </c>
      <c r="BX15" s="6" t="str">
        <f>VLOOKUP($B15,'[19]23.AVGT4'!$B$6:$T$29,16,0)</f>
        <v>Học lại</v>
      </c>
      <c r="BY15" s="5">
        <f>VLOOKUP($B15,'[19]24.NỀN &amp;MÓNG'!$B$6:$T$24,10,0)</f>
        <v>6.5</v>
      </c>
      <c r="BZ15" s="5"/>
      <c r="CA15" s="5" t="str">
        <f>VLOOKUP($B15,'[19]24.NỀN &amp;MÓNG'!$B$6:$T$24,16,0)</f>
        <v/>
      </c>
      <c r="CB15" s="5">
        <f>VLOOKUP($B15,'[19]25.KCT'!$B$6:$U$26,10,0)</f>
        <v>3</v>
      </c>
      <c r="CC15" s="5">
        <f>VLOOKUP($B15,'[19]25.KCT'!$B$6:$U$26,12,0)</f>
        <v>5</v>
      </c>
      <c r="CD15" s="5" t="str">
        <f>VLOOKUP($B15,'[19]25.KCT'!$B$6:$U$26,16,0)</f>
        <v/>
      </c>
      <c r="CE15" s="5">
        <f>VLOOKUP($B15,'[19]26.THỰC TẬP NGHỀ'!$B$6:$T$26,10,0)</f>
        <v>7</v>
      </c>
      <c r="CF15" s="5"/>
      <c r="CG15" s="5" t="str">
        <f>VLOOKUP($B15,'[19]26.THỰC TẬP NGHỀ'!$B$6:$T$26,16,0)</f>
        <v/>
      </c>
      <c r="CH15" s="5">
        <f>VLOOKUP($B15,'[19]27.ĐỒ ÁN KCT'!$B$6:$T$24,10,0)</f>
        <v>5</v>
      </c>
      <c r="CI15" s="5"/>
      <c r="CJ15" s="5" t="str">
        <f>VLOOKUP($B15,'[19]27.ĐỒ ÁN KCT'!$B$6:$T$24,16,0)</f>
        <v/>
      </c>
      <c r="CK15" s="5">
        <f>VLOOKUP($B15,'[19]28.TTLĐĐCT'!$B$6:$U$26,10,0)</f>
        <v>10</v>
      </c>
      <c r="CL15" s="5"/>
      <c r="CM15" s="5" t="str">
        <f>VLOOKUP($B15,'[19]28.TTLĐĐCT'!$B$6:$U$26,16,0)</f>
        <v/>
      </c>
      <c r="CN15" s="5">
        <f>VLOOKUP($B15,'[19]29.CTN'!$B$6:$T$26,10,0)</f>
        <v>5</v>
      </c>
      <c r="CO15" s="5"/>
      <c r="CP15" s="5" t="str">
        <f>VLOOKUP($B15,'[19]29.CTN'!$B$6:$T$26,16,0)</f>
        <v/>
      </c>
      <c r="CQ15" s="5">
        <f>VLOOKUP($B15,'[19]29.CTN'!$B$6:$T$27,10,0)</f>
        <v>5</v>
      </c>
      <c r="CR15" s="5"/>
      <c r="CS15" s="5" t="str">
        <f>VLOOKUP($B15,'[19]29.CTN'!$B$6:$T$27,16,0)</f>
        <v/>
      </c>
      <c r="CT15" s="5">
        <f>VLOOKUP($B15,'[19]33.M&amp;E TTBĐCN'!$B$6:$T$27,10,0)</f>
        <v>7</v>
      </c>
      <c r="CU15" s="5"/>
      <c r="CV15" s="5" t="str">
        <f>VLOOKUP($B15,'[19]33.M&amp;E TTBĐCN'!$B$6:$T$27,16,0)</f>
        <v/>
      </c>
      <c r="CW15" s="5">
        <f>VLOOKUP($B15,'[19]32.HVCT&amp;KC'!$B$6:$T$26,10,0)</f>
        <v>5.5</v>
      </c>
      <c r="CX15" s="5"/>
      <c r="CY15" s="5" t="str">
        <f>VLOOKUP($B15,'[19]32.HVCT&amp;KC'!$B$6:$T$26,16,0)</f>
        <v/>
      </c>
    </row>
    <row r="16" spans="1:103" ht="24.95" customHeight="1" x14ac:dyDescent="0.25">
      <c r="A16" s="13">
        <v>13</v>
      </c>
      <c r="B16" s="24" t="s">
        <v>642</v>
      </c>
      <c r="C16" s="21" t="s">
        <v>345</v>
      </c>
      <c r="D16" s="22" t="s">
        <v>643</v>
      </c>
      <c r="E16" s="4" t="s">
        <v>71</v>
      </c>
      <c r="F16" s="4" t="s">
        <v>656</v>
      </c>
      <c r="G16" s="4" t="s">
        <v>81</v>
      </c>
      <c r="H16" s="5">
        <f>VLOOKUP($B16,'[19]1.AVGT1'!$B$6:$T$29,10,0)</f>
        <v>3.9</v>
      </c>
      <c r="I16" s="5">
        <f>VLOOKUP($B16,'[19]1.AVGT1'!$B$6:$T$29,12,0)</f>
        <v>7.1</v>
      </c>
      <c r="J16" s="5" t="str">
        <f>VLOOKUP($B16,'[19]1.AVGT1'!$B$6:$T$29,16,0)</f>
        <v/>
      </c>
      <c r="K16" s="5">
        <f>VLOOKUP($B16,'[19]2.CTRI'!$B$6:$W$26,10,0)</f>
        <v>5.5</v>
      </c>
      <c r="L16" s="5"/>
      <c r="M16" s="5" t="str">
        <f>VLOOKUP($B16,'[19]2.CTRI'!$B$6:$W$26,16,0)</f>
        <v/>
      </c>
      <c r="N16" s="5">
        <f>VLOOKUP($B16,'[19]3.PLUAT'!$B$6:$T$26,10,0)</f>
        <v>7</v>
      </c>
      <c r="O16" s="5"/>
      <c r="P16" s="5" t="str">
        <f>VLOOKUP($B16,'[19]3.PLUAT'!$B$6:$T$26,16,0)</f>
        <v/>
      </c>
      <c r="Q16" s="5">
        <f>VLOOKUP($B16,'[19]4.THOC'!$B$6:$U$26,10,0)</f>
        <v>1</v>
      </c>
      <c r="R16" s="5">
        <f>VLOOKUP($B16,'[19]4.THOC'!$B$6:$U$26,12,0)</f>
        <v>0</v>
      </c>
      <c r="S16" s="6" t="str">
        <f>VLOOKUP($B16,'[19]4.THOC'!$B$6:$U$26,16,0)</f>
        <v>Học lại</v>
      </c>
      <c r="T16" s="5">
        <f>VLOOKUP($B16,'[19]6.GDTC'!$B$6:$T$27,10,0)</f>
        <v>6</v>
      </c>
      <c r="U16" s="5"/>
      <c r="V16" s="5" t="str">
        <f>VLOOKUP($B16,'[19]6.GDTC'!$B$6:$T$27,16,0)</f>
        <v/>
      </c>
      <c r="W16" s="5">
        <f>VLOOKUP($B16,'[19]5.GDQP'!$B$6:$T$26,10,0)</f>
        <v>6.2</v>
      </c>
      <c r="X16" s="5"/>
      <c r="Y16" s="5" t="str">
        <f>VLOOKUP($B16,'[19]5.GDQP'!$B$6:$T$26,16,0)</f>
        <v/>
      </c>
      <c r="Z16" s="5">
        <f>VLOOKUP($B16,'[19]7.VKT 1'!$B$6:$T$27,10,0)</f>
        <v>7</v>
      </c>
      <c r="AA16" s="5"/>
      <c r="AB16" s="5" t="str">
        <f>VLOOKUP($B16,'[19]7.VKT 1'!$B$6:$T$27,16,0)</f>
        <v/>
      </c>
      <c r="AC16" s="5">
        <f>VLOOKUP($B16,'[19]8.NMCT'!$B$6:$U$26,10,0)</f>
        <v>7</v>
      </c>
      <c r="AD16" s="5"/>
      <c r="AE16" s="5" t="str">
        <f>VLOOKUP($B16,'[19]8.NMCT'!$B$6:$U$26,16,0)</f>
        <v/>
      </c>
      <c r="AF16" s="5">
        <f>VLOOKUP($B16,'[19]9.VKT 2'!$B$6:$U$25,10,0)</f>
        <v>6</v>
      </c>
      <c r="AG16" s="5"/>
      <c r="AH16" s="5" t="str">
        <f>VLOOKUP($B16,'[19]9.VKT 2'!$B$6:$U$25,16,0)</f>
        <v/>
      </c>
      <c r="AI16" s="5">
        <f>VLOOKUP($B16,'[19]10.CTKT'!$B$6:$T$26,10,0)</f>
        <v>7</v>
      </c>
      <c r="AJ16" s="5"/>
      <c r="AK16" s="5" t="str">
        <f>VLOOKUP($B16,'[19]10.CTKT'!$B$6:$T$26,16,0)</f>
        <v/>
      </c>
      <c r="AL16" s="5">
        <f>VLOOKUP($B16,'[19]11.AVGT 2'!$B$6:$S$26,10,0)</f>
        <v>4.8</v>
      </c>
      <c r="AM16" s="5">
        <f>VLOOKUP($B16,'[19]11.AVGT 2'!$B$6:$S$26,12,0)</f>
        <v>5.6</v>
      </c>
      <c r="AN16" s="5" t="str">
        <f>VLOOKUP($B16,'[19]11.AVGT 2'!$B$6:$S$26,16,0)</f>
        <v/>
      </c>
      <c r="AO16" s="5">
        <f>VLOOKUP($B16,'[19]12.CSHCS'!$B$6:$T$27,10,0)</f>
        <v>5</v>
      </c>
      <c r="AP16" s="5"/>
      <c r="AQ16" s="5" t="str">
        <f>VLOOKUP($B16,'[19]12.CSHCS'!$B$6:$T$27,16,0)</f>
        <v/>
      </c>
      <c r="AR16" s="5">
        <f>VLOOKUP($B16,'[19]16.MĐ'!$B$6:$T$28,10,0)</f>
        <v>5</v>
      </c>
      <c r="AS16" s="5"/>
      <c r="AT16" s="5" t="str">
        <f>VLOOKUP($B16,'[19]16.MĐ'!$B$6:$T$28,16,0)</f>
        <v/>
      </c>
      <c r="AU16" s="5">
        <f>VLOOKUP($B16,'[19]14.VLXD'!$B$6:$R$29,10,0)</f>
        <v>6</v>
      </c>
      <c r="AV16" s="5"/>
      <c r="AW16" s="5" t="str">
        <f>VLOOKUP($B16,'[19]14.VLXD'!$B$6:$R$29,16,0)</f>
        <v/>
      </c>
      <c r="AX16" s="5">
        <f>VLOOKUP($B16,'[19]15.VKT 3'!$B$6:$R$27,10,0)</f>
        <v>2</v>
      </c>
      <c r="AY16" s="5">
        <f>VLOOKUP($B16,'[19]15.VKT 3'!$B$6:$R$27,12,0)</f>
        <v>0</v>
      </c>
      <c r="AZ16" s="6" t="str">
        <f>VLOOKUP($B16,'[19]15.VKT 3'!$B$6:$R$27,16,0)</f>
        <v>Học lại</v>
      </c>
      <c r="BA16" s="5">
        <f>VLOOKUP($B16,'[19]13.AVGT 3'!$B$6:$X$27,10,0)</f>
        <v>4.3</v>
      </c>
      <c r="BB16" s="5">
        <f>VLOOKUP($B16,'[19]13.AVGT 3'!$B$6:$X$27,12,0)</f>
        <v>4.3</v>
      </c>
      <c r="BC16" s="6" t="str">
        <f>VLOOKUP($B16,'[19]13.AVGT 3'!$B$6:$X$27,16,0)</f>
        <v>Học lại</v>
      </c>
      <c r="BD16" s="5">
        <f>VLOOKUP($B16,'[19]17.BTCT'!$B$6:$U$28,10,0)</f>
        <v>5</v>
      </c>
      <c r="BE16" s="5"/>
      <c r="BF16" s="5" t="str">
        <f>VLOOKUP($B16,'[19]17.BTCT'!$B$6:$U$28,16,0)</f>
        <v/>
      </c>
      <c r="BG16" s="5">
        <f>VLOOKUP($B16,'[19]18.ATLDXD&amp;Đ'!$B$6:$U$27,10,0)</f>
        <v>8</v>
      </c>
      <c r="BH16" s="5"/>
      <c r="BI16" s="5" t="str">
        <f>VLOOKUP($B16,'[19]18.ATLDXD&amp;Đ'!$B$6:$U$27,16,0)</f>
        <v/>
      </c>
      <c r="BJ16" s="5">
        <f>VLOOKUP($B16,'[19]19.ĐAKCBTCT'!$B$6:$V$25,10,0)</f>
        <v>7</v>
      </c>
      <c r="BK16" s="5"/>
      <c r="BL16" s="5" t="str">
        <f>VLOOKUP($B16,'[19]19.ĐAKCBTCT'!$B$6:$V$25,16,0)</f>
        <v/>
      </c>
      <c r="BM16" s="5">
        <f>VLOOKUP($B16,'[19]20.CHXD'!$B$6:$T$28,10,0)</f>
        <v>4</v>
      </c>
      <c r="BN16" s="5">
        <f>VLOOKUP($B16,'[19]20.CHXD'!$B$6:$T$28,12,0)</f>
        <v>0</v>
      </c>
      <c r="BO16" s="6" t="str">
        <f>VLOOKUP($B16,'[19]20.CHXD'!$B$6:$T$28,16,0)</f>
        <v>Học lại</v>
      </c>
      <c r="BP16" s="5">
        <f>VLOOKUP($B16,'[19]21.CH-ĐC'!$B$6:$T$26,10,0)</f>
        <v>5</v>
      </c>
      <c r="BQ16" s="5"/>
      <c r="BR16" s="5" t="str">
        <f>VLOOKUP($B16,'[19]21.CH-ĐC'!$B$6:$T$26,16,0)</f>
        <v/>
      </c>
      <c r="BS16" s="5">
        <f>VLOOKUP($B16,'[19]22.TĐ'!$B$6:$V$26,10,0)</f>
        <v>8</v>
      </c>
      <c r="BT16" s="5"/>
      <c r="BU16" s="5" t="str">
        <f>VLOOKUP($B16,'[19]22.TĐ'!$B$6:$V$26,16,0)</f>
        <v/>
      </c>
      <c r="BV16" s="5">
        <f>VLOOKUP($B16,'[19]23.AVGT4'!$B$6:$T$29,10,0)</f>
        <v>5</v>
      </c>
      <c r="BW16" s="5"/>
      <c r="BX16" s="5" t="str">
        <f>VLOOKUP($B16,'[19]23.AVGT4'!$B$6:$T$29,16,0)</f>
        <v/>
      </c>
      <c r="BY16" s="5">
        <f>VLOOKUP($B16,'[19]24.NỀN &amp;MÓNG'!$B$6:$T$24,10,0)</f>
        <v>6</v>
      </c>
      <c r="BZ16" s="5"/>
      <c r="CA16" s="5" t="str">
        <f>VLOOKUP($B16,'[19]24.NỀN &amp;MÓNG'!$B$6:$T$24,16,0)</f>
        <v/>
      </c>
      <c r="CB16" s="5"/>
      <c r="CC16" s="5"/>
      <c r="CD16" s="6" t="str">
        <f>VLOOKUP($B16,'[19]25.KCT'!$B$6:$U$26,16,0)</f>
        <v>Học lại</v>
      </c>
      <c r="CE16" s="5"/>
      <c r="CF16" s="5"/>
      <c r="CG16" s="6" t="str">
        <f>VLOOKUP($B16,'[19]26.THỰC TẬP NGHỀ'!$B$6:$T$26,16,0)</f>
        <v>Học lại</v>
      </c>
      <c r="CH16" s="5"/>
      <c r="CI16" s="5"/>
      <c r="CJ16" s="6" t="str">
        <f>VLOOKUP($B16,'[19]27.ĐỒ ÁN KCT'!$B$6:$T$24,16,0)</f>
        <v>Học lại</v>
      </c>
      <c r="CK16" s="5"/>
      <c r="CL16" s="5"/>
      <c r="CM16" s="6" t="str">
        <f>VLOOKUP($B16,'[19]28.TTLĐĐCT'!$B$6:$U$26,16,0)</f>
        <v>Học lại</v>
      </c>
      <c r="CN16" s="5"/>
      <c r="CO16" s="5"/>
      <c r="CP16" s="6" t="str">
        <f>VLOOKUP($B16,'[19]29.CTN'!$B$6:$T$26,16,0)</f>
        <v>Học lại</v>
      </c>
      <c r="CQ16" s="5"/>
      <c r="CR16" s="5"/>
      <c r="CS16" s="6" t="str">
        <f>VLOOKUP($B16,'[19]29.CTN'!$B$6:$T$27,16,0)</f>
        <v>Học lại</v>
      </c>
      <c r="CT16" s="5"/>
      <c r="CU16" s="5"/>
      <c r="CV16" s="6" t="str">
        <f>VLOOKUP($B16,'[19]33.M&amp;E TTBĐCN'!$B$6:$T$27,16,0)</f>
        <v>Học lại</v>
      </c>
      <c r="CW16" s="5"/>
      <c r="CX16" s="5"/>
      <c r="CY16" s="6" t="str">
        <f>VLOOKUP($B16,'[19]32.HVCT&amp;KC'!$B$6:$T$26,16,0)</f>
        <v>Học lại</v>
      </c>
    </row>
    <row r="17" spans="1:103" ht="24.95" customHeight="1" x14ac:dyDescent="0.25">
      <c r="A17" s="14">
        <v>14</v>
      </c>
      <c r="B17" s="24" t="s">
        <v>644</v>
      </c>
      <c r="C17" s="21" t="s">
        <v>645</v>
      </c>
      <c r="D17" s="22" t="s">
        <v>59</v>
      </c>
      <c r="E17" s="4" t="s">
        <v>71</v>
      </c>
      <c r="F17" s="4" t="s">
        <v>657</v>
      </c>
      <c r="G17" s="4" t="s">
        <v>443</v>
      </c>
      <c r="H17" s="5">
        <f>VLOOKUP($B17,'[19]1.AVGT1'!$B$6:$T$29,10,0)</f>
        <v>6.1</v>
      </c>
      <c r="I17" s="5"/>
      <c r="J17" s="5" t="str">
        <f>VLOOKUP($B17,'[19]1.AVGT1'!$B$6:$T$29,16,0)</f>
        <v/>
      </c>
      <c r="K17" s="5">
        <f>VLOOKUP($B17,'[19]2.CTRI'!$B$6:$W$26,10,0)</f>
        <v>6</v>
      </c>
      <c r="L17" s="5"/>
      <c r="M17" s="5" t="str">
        <f>VLOOKUP($B17,'[19]2.CTRI'!$B$6:$W$26,16,0)</f>
        <v/>
      </c>
      <c r="N17" s="5">
        <f>VLOOKUP($B17,'[19]3.PLUAT'!$B$6:$T$26,10,0)</f>
        <v>7</v>
      </c>
      <c r="O17" s="5"/>
      <c r="P17" s="5" t="str">
        <f>VLOOKUP($B17,'[19]3.PLUAT'!$B$6:$T$26,16,0)</f>
        <v/>
      </c>
      <c r="Q17" s="5">
        <f>VLOOKUP($B17,'[19]4.THOC'!$B$6:$U$26,10,0)</f>
        <v>6</v>
      </c>
      <c r="R17" s="5"/>
      <c r="S17" s="5" t="str">
        <f>VLOOKUP($B17,'[19]4.THOC'!$B$6:$U$26,16,0)</f>
        <v/>
      </c>
      <c r="T17" s="5">
        <f>VLOOKUP($B17,'[19]6.GDTC'!$B$6:$T$27,10,0)</f>
        <v>7</v>
      </c>
      <c r="U17" s="5"/>
      <c r="V17" s="5" t="str">
        <f>VLOOKUP($B17,'[19]6.GDTC'!$B$6:$T$27,16,0)</f>
        <v/>
      </c>
      <c r="W17" s="5">
        <f>VLOOKUP($B17,'[19]5.GDQP'!$B$6:$T$26,10,0)</f>
        <v>6.6</v>
      </c>
      <c r="X17" s="5"/>
      <c r="Y17" s="5" t="str">
        <f>VLOOKUP($B17,'[19]5.GDQP'!$B$6:$T$26,16,0)</f>
        <v/>
      </c>
      <c r="Z17" s="5">
        <f>VLOOKUP($B17,'[19]7.VKT 1'!$B$6:$T$27,10,0)</f>
        <v>6</v>
      </c>
      <c r="AA17" s="5"/>
      <c r="AB17" s="5" t="str">
        <f>VLOOKUP($B17,'[19]7.VKT 1'!$B$6:$T$27,16,0)</f>
        <v/>
      </c>
      <c r="AC17" s="5">
        <f>VLOOKUP($B17,'[19]8.NMCT'!$B$6:$U$26,10,0)</f>
        <v>7</v>
      </c>
      <c r="AD17" s="5"/>
      <c r="AE17" s="5" t="str">
        <f>VLOOKUP($B17,'[19]8.NMCT'!$B$6:$U$26,16,0)</f>
        <v/>
      </c>
      <c r="AF17" s="5">
        <f>VLOOKUP($B17,'[19]9.VKT 2'!$B$6:$U$25,10,0)</f>
        <v>7</v>
      </c>
      <c r="AG17" s="5"/>
      <c r="AH17" s="5" t="str">
        <f>VLOOKUP($B17,'[19]9.VKT 2'!$B$6:$U$25,16,0)</f>
        <v/>
      </c>
      <c r="AI17" s="5">
        <f>VLOOKUP($B17,'[19]10.CTKT'!$B$6:$T$26,10,0)</f>
        <v>3.5</v>
      </c>
      <c r="AJ17" s="5">
        <f>VLOOKUP($B17,'[19]10.CTKT'!$B$6:$T$26,12,0)</f>
        <v>7.5</v>
      </c>
      <c r="AK17" s="5" t="str">
        <f>VLOOKUP($B17,'[19]10.CTKT'!$B$6:$T$26,16,0)</f>
        <v/>
      </c>
      <c r="AL17" s="5">
        <f>VLOOKUP($B17,'[19]11.AVGT 2'!$B$6:$S$26,10,0)</f>
        <v>7.2</v>
      </c>
      <c r="AM17" s="5">
        <f>VLOOKUP($B17,'[19]11.AVGT 2'!$B$6:$S$26,12,0)</f>
        <v>8.1999999999999993</v>
      </c>
      <c r="AN17" s="5" t="str">
        <f>VLOOKUP($B17,'[19]11.AVGT 2'!$B$6:$S$26,16,0)</f>
        <v/>
      </c>
      <c r="AO17" s="5">
        <f>VLOOKUP($B17,'[19]12.CSHCS'!$B$6:$T$27,10,0)</f>
        <v>4</v>
      </c>
      <c r="AP17" s="5">
        <f>VLOOKUP($B17,'[19]12.CSHCS'!$B$6:$T$27,12,0)</f>
        <v>5</v>
      </c>
      <c r="AQ17" s="5" t="str">
        <f>VLOOKUP($B17,'[19]12.CSHCS'!$B$6:$T$27,16,0)</f>
        <v/>
      </c>
      <c r="AR17" s="5">
        <f>VLOOKUP($B17,'[19]16.MĐ'!$B$6:$T$28,10,0)</f>
        <v>5.5</v>
      </c>
      <c r="AS17" s="5"/>
      <c r="AT17" s="5" t="str">
        <f>VLOOKUP($B17,'[19]16.MĐ'!$B$6:$T$28,16,0)</f>
        <v/>
      </c>
      <c r="AU17" s="5">
        <f>VLOOKUP($B17,'[19]14.VLXD'!$B$6:$R$29,10,0)</f>
        <v>3</v>
      </c>
      <c r="AV17" s="5">
        <f>VLOOKUP($B17,'[19]14.VLXD'!$B$6:$R$29,12,0)</f>
        <v>0</v>
      </c>
      <c r="AW17" s="6" t="str">
        <f>VLOOKUP($B17,'[19]14.VLXD'!$B$6:$R$29,16,0)</f>
        <v>Học lại</v>
      </c>
      <c r="AX17" s="5">
        <f>VLOOKUP($B17,'[19]15.VKT 3'!$B$6:$R$27,10,0)</f>
        <v>6</v>
      </c>
      <c r="AY17" s="5"/>
      <c r="AZ17" s="5" t="str">
        <f>VLOOKUP($B17,'[19]15.VKT 3'!$B$6:$R$27,16,0)</f>
        <v/>
      </c>
      <c r="BA17" s="5">
        <f>VLOOKUP($B17,'[19]13.AVGT 3'!$B$6:$X$27,10,0)</f>
        <v>5.8</v>
      </c>
      <c r="BB17" s="5"/>
      <c r="BC17" s="5" t="str">
        <f>VLOOKUP($B17,'[19]13.AVGT 3'!$B$6:$X$27,16,0)</f>
        <v/>
      </c>
      <c r="BD17" s="5">
        <f>VLOOKUP($B17,'[19]17.BTCT'!$B$6:$U$28,10,0)</f>
        <v>8.25</v>
      </c>
      <c r="BE17" s="5"/>
      <c r="BF17" s="5" t="str">
        <f>VLOOKUP($B17,'[19]17.BTCT'!$B$6:$U$28,16,0)</f>
        <v/>
      </c>
      <c r="BG17" s="5">
        <f>VLOOKUP($B17,'[19]18.ATLDXD&amp;Đ'!$B$6:$U$27,10,0)</f>
        <v>7</v>
      </c>
      <c r="BH17" s="5"/>
      <c r="BI17" s="5" t="str">
        <f>VLOOKUP($B17,'[19]18.ATLDXD&amp;Đ'!$B$6:$U$27,16,0)</f>
        <v/>
      </c>
      <c r="BJ17" s="5">
        <f>VLOOKUP($B17,'[19]19.ĐAKCBTCT'!$B$6:$V$25,10,0)</f>
        <v>5.5</v>
      </c>
      <c r="BK17" s="5"/>
      <c r="BL17" s="5" t="str">
        <f>VLOOKUP($B17,'[19]19.ĐAKCBTCT'!$B$6:$V$25,16,0)</f>
        <v/>
      </c>
      <c r="BM17" s="5">
        <f>VLOOKUP($B17,'[19]20.CHXD'!$B$6:$T$28,10,0)</f>
        <v>6</v>
      </c>
      <c r="BN17" s="5"/>
      <c r="BO17" s="5" t="str">
        <f>VLOOKUP($B17,'[19]20.CHXD'!$B$6:$T$28,16,0)</f>
        <v/>
      </c>
      <c r="BP17" s="5">
        <f>VLOOKUP($B17,'[19]21.CH-ĐC'!$B$6:$T$26,10,0)</f>
        <v>5.5</v>
      </c>
      <c r="BQ17" s="5"/>
      <c r="BR17" s="5" t="str">
        <f>VLOOKUP($B17,'[19]21.CH-ĐC'!$B$6:$T$26,16,0)</f>
        <v/>
      </c>
      <c r="BS17" s="5">
        <f>VLOOKUP($B17,'[19]22.TĐ'!$B$6:$V$26,10,0)</f>
        <v>7.5</v>
      </c>
      <c r="BT17" s="5"/>
      <c r="BU17" s="5" t="str">
        <f>VLOOKUP($B17,'[19]22.TĐ'!$B$6:$V$26,16,0)</f>
        <v/>
      </c>
      <c r="BV17" s="5">
        <f>VLOOKUP($B17,'[19]23.AVGT4'!$B$6:$T$29,10,0)</f>
        <v>4.5999999999999996</v>
      </c>
      <c r="BW17" s="5">
        <f>VLOOKUP($B17,'[19]23.AVGT4'!$B$6:$T$29,12,0)</f>
        <v>7</v>
      </c>
      <c r="BX17" s="5" t="str">
        <f>VLOOKUP($B17,'[19]23.AVGT4'!$B$6:$T$29,16,0)</f>
        <v/>
      </c>
      <c r="BY17" s="5">
        <f>VLOOKUP($B17,'[19]24.NỀN &amp;MÓNG'!$B$6:$T$24,10,0)</f>
        <v>7.5</v>
      </c>
      <c r="BZ17" s="5"/>
      <c r="CA17" s="5" t="str">
        <f>VLOOKUP($B17,'[19]24.NỀN &amp;MÓNG'!$B$6:$T$24,16,0)</f>
        <v/>
      </c>
      <c r="CB17" s="5">
        <f>VLOOKUP($B17,'[19]25.KCT'!$B$6:$U$26,10,0)</f>
        <v>5</v>
      </c>
      <c r="CC17" s="5"/>
      <c r="CD17" s="5" t="str">
        <f>VLOOKUP($B17,'[19]25.KCT'!$B$6:$U$26,16,0)</f>
        <v/>
      </c>
      <c r="CE17" s="5">
        <f>VLOOKUP($B17,'[19]26.THỰC TẬP NGHỀ'!$B$6:$T$26,10,0)</f>
        <v>7</v>
      </c>
      <c r="CF17" s="5"/>
      <c r="CG17" s="5" t="str">
        <f>VLOOKUP($B17,'[19]26.THỰC TẬP NGHỀ'!$B$6:$T$26,16,0)</f>
        <v/>
      </c>
      <c r="CH17" s="5">
        <f>VLOOKUP($B17,'[19]27.ĐỒ ÁN KCT'!$B$6:$T$24,10,0)</f>
        <v>5</v>
      </c>
      <c r="CI17" s="5"/>
      <c r="CJ17" s="5" t="str">
        <f>VLOOKUP($B17,'[19]27.ĐỒ ÁN KCT'!$B$6:$T$24,16,0)</f>
        <v/>
      </c>
      <c r="CK17" s="5">
        <f>VLOOKUP($B17,'[19]28.TTLĐĐCT'!$B$6:$U$26,10,0)</f>
        <v>10</v>
      </c>
      <c r="CL17" s="5"/>
      <c r="CM17" s="5" t="str">
        <f>VLOOKUP($B17,'[19]28.TTLĐĐCT'!$B$6:$U$26,16,0)</f>
        <v/>
      </c>
      <c r="CN17" s="5">
        <f>VLOOKUP($B17,'[19]29.CTN'!$B$6:$T$26,10,0)</f>
        <v>6</v>
      </c>
      <c r="CO17" s="5"/>
      <c r="CP17" s="5" t="str">
        <f>VLOOKUP($B17,'[19]29.CTN'!$B$6:$T$26,16,0)</f>
        <v/>
      </c>
      <c r="CQ17" s="5">
        <f>VLOOKUP($B17,'[19]29.CTN'!$B$6:$T$27,10,0)</f>
        <v>6</v>
      </c>
      <c r="CR17" s="5"/>
      <c r="CS17" s="5" t="str">
        <f>VLOOKUP($B17,'[19]29.CTN'!$B$6:$T$27,16,0)</f>
        <v/>
      </c>
      <c r="CT17" s="5">
        <f>VLOOKUP($B17,'[19]33.M&amp;E TTBĐCN'!$B$6:$T$27,10,0)</f>
        <v>7</v>
      </c>
      <c r="CU17" s="5"/>
      <c r="CV17" s="5" t="str">
        <f>VLOOKUP($B17,'[19]33.M&amp;E TTBĐCN'!$B$6:$T$27,16,0)</f>
        <v/>
      </c>
      <c r="CW17" s="5">
        <f>VLOOKUP($B17,'[19]32.HVCT&amp;KC'!$B$6:$T$26,10,0)</f>
        <v>6.5</v>
      </c>
      <c r="CX17" s="5"/>
      <c r="CY17" s="5" t="str">
        <f>VLOOKUP($B17,'[19]32.HVCT&amp;KC'!$B$6:$T$26,16,0)</f>
        <v/>
      </c>
    </row>
    <row r="18" spans="1:103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</row>
    <row r="19" spans="1:103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</row>
    <row r="20" spans="1:103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</row>
    <row r="21" spans="1:103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</row>
    <row r="22" spans="1:103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</row>
    <row r="23" spans="1:103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</row>
    <row r="24" spans="1:103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</row>
    <row r="25" spans="1:103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</row>
    <row r="26" spans="1:103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</row>
    <row r="27" spans="1:103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</row>
    <row r="28" spans="1:103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</row>
    <row r="29" spans="1:103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</row>
    <row r="30" spans="1:103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</row>
    <row r="31" spans="1:103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</row>
    <row r="32" spans="1:103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</row>
    <row r="33" spans="8:91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</row>
    <row r="34" spans="8:91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</row>
    <row r="35" spans="8:91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8:91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</row>
    <row r="37" spans="8:91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</row>
    <row r="38" spans="8:91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</row>
    <row r="39" spans="8:91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</row>
    <row r="40" spans="8:91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</row>
    <row r="41" spans="8:91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</row>
    <row r="42" spans="8:91" x14ac:dyDescent="0.25"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</row>
    <row r="43" spans="8:91" x14ac:dyDescent="0.25"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</row>
    <row r="44" spans="8:91" x14ac:dyDescent="0.25"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</row>
    <row r="45" spans="8:91" x14ac:dyDescent="0.25"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</row>
    <row r="46" spans="8:91" x14ac:dyDescent="0.25"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8:91" x14ac:dyDescent="0.25"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8:91" x14ac:dyDescent="0.25"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8:25" x14ac:dyDescent="0.25"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8:25" x14ac:dyDescent="0.25"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8:25" x14ac:dyDescent="0.25"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8:25" x14ac:dyDescent="0.25"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8:25" x14ac:dyDescent="0.25"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8:25" x14ac:dyDescent="0.25"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8:25" x14ac:dyDescent="0.25"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8:25" x14ac:dyDescent="0.25"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</sheetData>
  <autoFilter ref="A3:CV17"/>
  <mergeCells count="46">
    <mergeCell ref="BS2:BU2"/>
    <mergeCell ref="BV2:BX2"/>
    <mergeCell ref="CW2:CY2"/>
    <mergeCell ref="CW1:CY1"/>
    <mergeCell ref="CN1:CV1"/>
    <mergeCell ref="BD2:BF2"/>
    <mergeCell ref="BG2:BI2"/>
    <mergeCell ref="BJ2:BL2"/>
    <mergeCell ref="BM2:BO2"/>
    <mergeCell ref="BP2:BR2"/>
    <mergeCell ref="AO2:AQ2"/>
    <mergeCell ref="AR2:AT2"/>
    <mergeCell ref="AU2:AW2"/>
    <mergeCell ref="AX2:AZ2"/>
    <mergeCell ref="BA2:BC2"/>
    <mergeCell ref="Z2:AB2"/>
    <mergeCell ref="AC2:AE2"/>
    <mergeCell ref="AF2:AH2"/>
    <mergeCell ref="AI2:AK2"/>
    <mergeCell ref="AL2:AN2"/>
    <mergeCell ref="K2:M2"/>
    <mergeCell ref="N2:P2"/>
    <mergeCell ref="Q2:S2"/>
    <mergeCell ref="T2:V2"/>
    <mergeCell ref="W2:Y2"/>
    <mergeCell ref="A1:A3"/>
    <mergeCell ref="B1:B3"/>
    <mergeCell ref="C1:C3"/>
    <mergeCell ref="D1:D3"/>
    <mergeCell ref="E1:E3"/>
    <mergeCell ref="F1:F3"/>
    <mergeCell ref="G1:G3"/>
    <mergeCell ref="CN2:CP2"/>
    <mergeCell ref="CQ2:CS2"/>
    <mergeCell ref="CT2:CV2"/>
    <mergeCell ref="BY1:CM1"/>
    <mergeCell ref="BY2:CA2"/>
    <mergeCell ref="CB2:CD2"/>
    <mergeCell ref="CE2:CG2"/>
    <mergeCell ref="CH2:CJ2"/>
    <mergeCell ref="CK2:CM2"/>
    <mergeCell ref="H1:Y1"/>
    <mergeCell ref="Z1:AN1"/>
    <mergeCell ref="AO1:BC1"/>
    <mergeCell ref="BD1:BX1"/>
    <mergeCell ref="H2:J2"/>
  </mergeCells>
  <conditionalFormatting sqref="AR4:AT17">
    <cfRule type="expression" dxfId="50" priority="44" stopIfTrue="1">
      <formula>#REF!="Học lại"</formula>
    </cfRule>
  </conditionalFormatting>
  <conditionalFormatting sqref="BD4:BI17">
    <cfRule type="expression" dxfId="49" priority="37" stopIfTrue="1">
      <formula>#REF!="Học lại"</formula>
    </cfRule>
  </conditionalFormatting>
  <conditionalFormatting sqref="BV4:BX17">
    <cfRule type="expression" dxfId="48" priority="33" stopIfTrue="1">
      <formula>#REF!="Học lại"</formula>
    </cfRule>
  </conditionalFormatting>
  <conditionalFormatting sqref="BM4:BO17">
    <cfRule type="expression" dxfId="47" priority="29" stopIfTrue="1">
      <formula>#REF!="Học lại"</formula>
    </cfRule>
  </conditionalFormatting>
  <conditionalFormatting sqref="BP4:BR17">
    <cfRule type="expression" dxfId="46" priority="27" stopIfTrue="1">
      <formula>#REF!="Học lại"</formula>
    </cfRule>
  </conditionalFormatting>
  <conditionalFormatting sqref="BS4:BU17">
    <cfRule type="expression" dxfId="45" priority="25" stopIfTrue="1">
      <formula>#REF!="Học lại"</formula>
    </cfRule>
  </conditionalFormatting>
  <conditionalFormatting sqref="AU4:AW17">
    <cfRule type="expression" dxfId="44" priority="7" stopIfTrue="1">
      <formula>#REF!="Học lại"</formula>
    </cfRule>
  </conditionalFormatting>
  <conditionalFormatting sqref="AX4:AZ17">
    <cfRule type="expression" dxfId="43" priority="6" stopIfTrue="1">
      <formula>#REF!="Học lại"</formula>
    </cfRule>
  </conditionalFormatting>
  <conditionalFormatting sqref="BA4:BC17">
    <cfRule type="expression" dxfId="42" priority="5" stopIfTrue="1">
      <formula>#REF!="Học lại"</formula>
    </cfRule>
  </conditionalFormatting>
  <conditionalFormatting sqref="BJ4:BL17">
    <cfRule type="expression" dxfId="41" priority="4" stopIfTrue="1">
      <formula>#REF!="Học lại"</formula>
    </cfRule>
  </conditionalFormatting>
  <pageMargins left="0.7" right="0.7" top="0.75" bottom="0.75" header="0.3" footer="0.3"/>
  <pageSetup scale="65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9" stopIfTrue="1" id="{8D0CE522-5A6F-4051-B9E8-A30C11F085B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BY4:CM17</xm:sqref>
        </x14:conditionalFormatting>
        <x14:conditionalFormatting xmlns:xm="http://schemas.microsoft.com/office/excel/2006/main">
          <x14:cfRule type="expression" priority="46" stopIfTrue="1" id="{6865BCFD-7CD7-459C-B95A-B7226A69417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CN4:CP17</xm:sqref>
        </x14:conditionalFormatting>
        <x14:conditionalFormatting xmlns:xm="http://schemas.microsoft.com/office/excel/2006/main">
          <x14:cfRule type="expression" priority="42" stopIfTrue="1" id="{C09869BC-661B-4E01-986A-F520F150595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H4:Y17</xm:sqref>
        </x14:conditionalFormatting>
        <x14:conditionalFormatting xmlns:xm="http://schemas.microsoft.com/office/excel/2006/main">
          <x14:cfRule type="expression" priority="13" stopIfTrue="1" id="{57F01CB6-9A20-4D47-884A-6227202D871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Z4:AB17</xm:sqref>
        </x14:conditionalFormatting>
        <x14:conditionalFormatting xmlns:xm="http://schemas.microsoft.com/office/excel/2006/main">
          <x14:cfRule type="expression" priority="12" stopIfTrue="1" id="{3D3C6293-8DE0-4D37-B70E-14C62C2AD15B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AC4:AE17</xm:sqref>
        </x14:conditionalFormatting>
        <x14:conditionalFormatting xmlns:xm="http://schemas.microsoft.com/office/excel/2006/main">
          <x14:cfRule type="expression" priority="11" stopIfTrue="1" id="{7E7FFE01-FFAA-421A-A45D-923F6DA271C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AF4:AH17</xm:sqref>
        </x14:conditionalFormatting>
        <x14:conditionalFormatting xmlns:xm="http://schemas.microsoft.com/office/excel/2006/main">
          <x14:cfRule type="expression" priority="10" stopIfTrue="1" id="{CA858B42-23F8-4D3A-80AA-48CFBBAF49AA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AI4:AK17</xm:sqref>
        </x14:conditionalFormatting>
        <x14:conditionalFormatting xmlns:xm="http://schemas.microsoft.com/office/excel/2006/main">
          <x14:cfRule type="expression" priority="9" stopIfTrue="1" id="{05E0D11D-1DB4-4D2A-B474-0FD54C0C94F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AL4:AN17</xm:sqref>
        </x14:conditionalFormatting>
        <x14:conditionalFormatting xmlns:xm="http://schemas.microsoft.com/office/excel/2006/main">
          <x14:cfRule type="expression" priority="8" stopIfTrue="1" id="{7D1EAAD5-D6C6-4F61-98BF-DE3045AD7B8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AO4:AQ17</xm:sqref>
        </x14:conditionalFormatting>
        <x14:conditionalFormatting xmlns:xm="http://schemas.microsoft.com/office/excel/2006/main">
          <x14:cfRule type="expression" priority="3" stopIfTrue="1" id="{F0E9EAD8-B720-4A99-BA37-B61871687FA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CQ4:CS17</xm:sqref>
        </x14:conditionalFormatting>
        <x14:conditionalFormatting xmlns:xm="http://schemas.microsoft.com/office/excel/2006/main">
          <x14:cfRule type="expression" priority="2" stopIfTrue="1" id="{94F7FAB6-C998-4E31-A7F3-D3596ACCD97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CT4:CV17</xm:sqref>
        </x14:conditionalFormatting>
        <x14:conditionalFormatting xmlns:xm="http://schemas.microsoft.com/office/excel/2006/main">
          <x14:cfRule type="expression" priority="1" stopIfTrue="1" id="{8EC8A9C1-AABA-48F0-8F6E-7D4487F33EA6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CW4:CY17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S35"/>
  <sheetViews>
    <sheetView zoomScale="85" zoomScaleNormal="85" workbookViewId="0">
      <pane xSplit="7" ySplit="3" topLeftCell="H4" activePane="bottomRight" state="frozen"/>
      <selection activeCell="M60" sqref="M60"/>
      <selection pane="topRight" activeCell="M60" sqref="M60"/>
      <selection pane="bottomLeft" activeCell="M60" sqref="M60"/>
      <selection pane="bottomRight" activeCell="E1" sqref="E1:G1048576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2.425781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7109375" style="16" customWidth="1"/>
    <col min="27" max="27" width="5.5703125" style="17" customWidth="1"/>
    <col min="28" max="28" width="5.42578125" style="17" customWidth="1"/>
    <col min="29" max="29" width="5.7109375" style="7" customWidth="1"/>
    <col min="30" max="30" width="5.7109375" style="8" customWidth="1"/>
    <col min="31" max="31" width="5.42578125" style="33" customWidth="1"/>
    <col min="32" max="32" width="6" style="16" customWidth="1"/>
    <col min="33" max="33" width="5.5703125" style="17" customWidth="1"/>
    <col min="34" max="34" width="5.42578125" style="17" customWidth="1"/>
    <col min="35" max="35" width="5.7109375" style="7" customWidth="1"/>
    <col min="36" max="36" width="5.7109375" style="8" customWidth="1"/>
    <col min="37" max="37" width="5.42578125" style="33" customWidth="1"/>
    <col min="38" max="38" width="5.7109375" style="7" customWidth="1"/>
    <col min="39" max="39" width="5.7109375" style="8" customWidth="1"/>
    <col min="40" max="40" width="5.42578125" style="33" customWidth="1"/>
    <col min="41" max="41" width="5.7109375" style="7" customWidth="1"/>
    <col min="42" max="42" width="5.7109375" style="8" customWidth="1"/>
    <col min="43" max="43" width="5.42578125" style="33" customWidth="1"/>
    <col min="44" max="44" width="5.7109375" style="16" customWidth="1"/>
    <col min="45" max="45" width="6.140625" style="17" customWidth="1"/>
    <col min="46" max="46" width="6" style="17" customWidth="1"/>
    <col min="47" max="47" width="5.7109375" style="7" customWidth="1"/>
    <col min="48" max="48" width="6.28515625" style="8" customWidth="1"/>
    <col min="49" max="49" width="6.42578125" style="33" customWidth="1"/>
    <col min="50" max="50" width="5.7109375" style="7" customWidth="1"/>
    <col min="51" max="51" width="6.28515625" style="8" customWidth="1"/>
    <col min="52" max="52" width="6.5703125" style="33" customWidth="1"/>
    <col min="53" max="53" width="5.7109375" style="7" customWidth="1"/>
    <col min="54" max="54" width="6.28515625" style="8" customWidth="1"/>
    <col min="55" max="55" width="5.85546875" style="33" customWidth="1"/>
    <col min="56" max="56" width="5.7109375" style="16" customWidth="1"/>
    <col min="57" max="57" width="6.140625" style="17" customWidth="1"/>
    <col min="58" max="58" width="6" style="17" customWidth="1"/>
    <col min="59" max="59" width="5.7109375" style="7" customWidth="1"/>
    <col min="60" max="60" width="6.28515625" style="8" customWidth="1"/>
    <col min="61" max="61" width="6.42578125" style="33" customWidth="1"/>
    <col min="62" max="62" width="5.7109375" style="7" customWidth="1"/>
    <col min="63" max="63" width="6.28515625" style="8" customWidth="1"/>
    <col min="64" max="64" width="6.28515625" style="33" customWidth="1"/>
    <col min="65" max="65" width="6.5703125" style="7" customWidth="1"/>
    <col min="66" max="66" width="6.28515625" style="8" customWidth="1"/>
    <col min="67" max="67" width="6.28515625" style="33" customWidth="1"/>
    <col min="68" max="68" width="5.7109375" style="7" customWidth="1"/>
    <col min="69" max="70" width="5.7109375" style="8" customWidth="1"/>
    <col min="71" max="71" width="5.7109375" style="7" customWidth="1"/>
    <col min="72" max="73" width="5.7109375" style="8" customWidth="1"/>
    <col min="74" max="74" width="5.7109375" style="7" customWidth="1"/>
    <col min="75" max="76" width="5.7109375" style="8" customWidth="1"/>
    <col min="77" max="77" width="5.7109375" style="7" customWidth="1"/>
    <col min="78" max="79" width="5.7109375" style="8" customWidth="1"/>
    <col min="80" max="80" width="5.7109375" style="7" customWidth="1"/>
    <col min="81" max="82" width="5.7109375" style="8" customWidth="1"/>
    <col min="83" max="83" width="5.7109375" style="7" customWidth="1"/>
    <col min="84" max="85" width="5.7109375" style="8" customWidth="1"/>
    <col min="86" max="86" width="5.7109375" style="16" customWidth="1"/>
    <col min="87" max="87" width="5.5703125" style="17" customWidth="1"/>
    <col min="88" max="88" width="5.42578125" style="17" customWidth="1"/>
    <col min="89" max="89" width="5.7109375" style="7" customWidth="1"/>
    <col min="90" max="90" width="5.7109375" style="8" customWidth="1"/>
    <col min="91" max="91" width="5.42578125" style="33" customWidth="1"/>
    <col min="92" max="92" width="6" style="16" customWidth="1"/>
    <col min="93" max="93" width="5.5703125" style="17" customWidth="1"/>
    <col min="94" max="94" width="5.42578125" style="17" customWidth="1"/>
    <col min="95" max="95" width="5.7109375" style="7" customWidth="1"/>
    <col min="96" max="96" width="5.7109375" style="8" customWidth="1"/>
    <col min="97" max="97" width="5.42578125" style="33" customWidth="1"/>
  </cols>
  <sheetData>
    <row r="1" spans="1:97" s="45" customFormat="1" ht="22.5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08" t="s">
        <v>6</v>
      </c>
      <c r="H1" s="150" t="s">
        <v>891</v>
      </c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2"/>
      <c r="Z1" s="131" t="s">
        <v>971</v>
      </c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1" t="s">
        <v>972</v>
      </c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1" t="s">
        <v>964</v>
      </c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20" t="s">
        <v>778</v>
      </c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2"/>
      <c r="CH1" s="130" t="s">
        <v>783</v>
      </c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</row>
    <row r="2" spans="1:97" ht="105.75" customHeight="1" x14ac:dyDescent="0.25">
      <c r="A2" s="108"/>
      <c r="B2" s="110"/>
      <c r="C2" s="108"/>
      <c r="D2" s="108"/>
      <c r="E2" s="108"/>
      <c r="F2" s="112"/>
      <c r="G2" s="108"/>
      <c r="H2" s="117" t="s">
        <v>893</v>
      </c>
      <c r="I2" s="118"/>
      <c r="J2" s="119"/>
      <c r="K2" s="117" t="s">
        <v>894</v>
      </c>
      <c r="L2" s="118"/>
      <c r="M2" s="119"/>
      <c r="N2" s="117" t="s">
        <v>895</v>
      </c>
      <c r="O2" s="118"/>
      <c r="P2" s="119"/>
      <c r="Q2" s="117" t="s">
        <v>896</v>
      </c>
      <c r="R2" s="118"/>
      <c r="S2" s="119"/>
      <c r="T2" s="117" t="s">
        <v>897</v>
      </c>
      <c r="U2" s="118"/>
      <c r="V2" s="119"/>
      <c r="W2" s="117" t="s">
        <v>898</v>
      </c>
      <c r="X2" s="118"/>
      <c r="Y2" s="119"/>
      <c r="Z2" s="117" t="s">
        <v>1025</v>
      </c>
      <c r="AA2" s="118"/>
      <c r="AB2" s="119"/>
      <c r="AC2" s="117" t="s">
        <v>1026</v>
      </c>
      <c r="AD2" s="118"/>
      <c r="AE2" s="119"/>
      <c r="AF2" s="117" t="s">
        <v>1027</v>
      </c>
      <c r="AG2" s="118"/>
      <c r="AH2" s="119"/>
      <c r="AI2" s="117" t="s">
        <v>1028</v>
      </c>
      <c r="AJ2" s="118"/>
      <c r="AK2" s="119"/>
      <c r="AL2" s="117" t="s">
        <v>903</v>
      </c>
      <c r="AM2" s="118"/>
      <c r="AN2" s="119"/>
      <c r="AO2" s="117" t="s">
        <v>1029</v>
      </c>
      <c r="AP2" s="118"/>
      <c r="AQ2" s="119"/>
      <c r="AR2" s="117" t="s">
        <v>1030</v>
      </c>
      <c r="AS2" s="118"/>
      <c r="AT2" s="119"/>
      <c r="AU2" s="117" t="s">
        <v>1031</v>
      </c>
      <c r="AV2" s="118"/>
      <c r="AW2" s="119"/>
      <c r="AX2" s="117" t="s">
        <v>913</v>
      </c>
      <c r="AY2" s="118"/>
      <c r="AZ2" s="119"/>
      <c r="BA2" s="117" t="s">
        <v>1032</v>
      </c>
      <c r="BB2" s="118"/>
      <c r="BC2" s="119"/>
      <c r="BD2" s="117" t="s">
        <v>1033</v>
      </c>
      <c r="BE2" s="118"/>
      <c r="BF2" s="119"/>
      <c r="BG2" s="117" t="s">
        <v>1034</v>
      </c>
      <c r="BH2" s="118"/>
      <c r="BI2" s="119"/>
      <c r="BJ2" s="117" t="s">
        <v>1035</v>
      </c>
      <c r="BK2" s="118"/>
      <c r="BL2" s="119"/>
      <c r="BM2" s="117" t="s">
        <v>887</v>
      </c>
      <c r="BN2" s="118"/>
      <c r="BO2" s="119"/>
      <c r="BP2" s="117" t="s">
        <v>787</v>
      </c>
      <c r="BQ2" s="118"/>
      <c r="BR2" s="119"/>
      <c r="BS2" s="117" t="s">
        <v>788</v>
      </c>
      <c r="BT2" s="118"/>
      <c r="BU2" s="119"/>
      <c r="BV2" s="117" t="s">
        <v>789</v>
      </c>
      <c r="BW2" s="118"/>
      <c r="BX2" s="119"/>
      <c r="BY2" s="117" t="s">
        <v>790</v>
      </c>
      <c r="BZ2" s="118"/>
      <c r="CA2" s="119"/>
      <c r="CB2" s="117" t="s">
        <v>791</v>
      </c>
      <c r="CC2" s="118"/>
      <c r="CD2" s="119"/>
      <c r="CE2" s="117" t="s">
        <v>792</v>
      </c>
      <c r="CF2" s="118"/>
      <c r="CG2" s="119"/>
      <c r="CH2" s="116" t="s">
        <v>793</v>
      </c>
      <c r="CI2" s="116"/>
      <c r="CJ2" s="116"/>
      <c r="CK2" s="116" t="s">
        <v>794</v>
      </c>
      <c r="CL2" s="116"/>
      <c r="CM2" s="116"/>
      <c r="CN2" s="116" t="s">
        <v>795</v>
      </c>
      <c r="CO2" s="116"/>
      <c r="CP2" s="116"/>
      <c r="CQ2" s="116" t="s">
        <v>796</v>
      </c>
      <c r="CR2" s="116"/>
      <c r="CS2" s="116"/>
    </row>
    <row r="3" spans="1:97" s="3" customFormat="1" ht="24.75" customHeight="1" x14ac:dyDescent="0.25">
      <c r="A3" s="109"/>
      <c r="B3" s="111"/>
      <c r="C3" s="109"/>
      <c r="D3" s="109"/>
      <c r="E3" s="109"/>
      <c r="F3" s="113"/>
      <c r="G3" s="109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763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</row>
    <row r="4" spans="1:97" s="7" customFormat="1" ht="25.5" customHeight="1" x14ac:dyDescent="0.25">
      <c r="A4" s="13">
        <v>1</v>
      </c>
      <c r="B4" s="52" t="s">
        <v>658</v>
      </c>
      <c r="C4" s="26" t="s">
        <v>659</v>
      </c>
      <c r="D4" s="51" t="s">
        <v>660</v>
      </c>
      <c r="E4" s="27" t="s">
        <v>73</v>
      </c>
      <c r="F4" s="27" t="s">
        <v>688</v>
      </c>
      <c r="G4" s="27" t="s">
        <v>78</v>
      </c>
      <c r="H4" s="5">
        <f>VLOOKUP($B4,'[20]1.AVGT 1'!$B$6:$T$29,10,0)</f>
        <v>6</v>
      </c>
      <c r="I4" s="5"/>
      <c r="J4" s="5" t="str">
        <f>VLOOKUP($B4,'[20]1.AVGT 1'!$B$6:$T$29,16,0)</f>
        <v/>
      </c>
      <c r="K4" s="5">
        <f>VLOOKUP($B4,'[20]2.CTRI'!$B$6:$V$29,10,0)</f>
        <v>7</v>
      </c>
      <c r="L4" s="5"/>
      <c r="M4" s="5" t="str">
        <f>VLOOKUP($B4,'[20]2.CTRI'!$B$6:$V$29,16,0)</f>
        <v/>
      </c>
      <c r="N4" s="5">
        <f>VLOOKUP($B4,'[20]3.PLUAT'!$B$6:$V$28,10,0)</f>
        <v>5</v>
      </c>
      <c r="O4" s="5"/>
      <c r="P4" s="5" t="str">
        <f>VLOOKUP($B4,'[20]3.PLUAT'!$B$6:$V$28,16,0)</f>
        <v/>
      </c>
      <c r="Q4" s="5">
        <f>VLOOKUP($B4,'[20]4.THOC'!$B$6:$T$29,10,0)</f>
        <v>4</v>
      </c>
      <c r="R4" s="5">
        <f>VLOOKUP($B4,'[20]4.THOC'!$B$6:$T$29,12,0)</f>
        <v>5</v>
      </c>
      <c r="S4" s="5" t="str">
        <f>VLOOKUP($B4,'[20]4.THOC'!$B$6:$T$29,16,0)</f>
        <v/>
      </c>
      <c r="T4" s="5">
        <f>VLOOKUP($B4,'[20]5.GDTC'!$B$6:$T$34,10,0)</f>
        <v>8</v>
      </c>
      <c r="U4" s="5"/>
      <c r="V4" s="5" t="str">
        <f>VLOOKUP($B4,'[20]5.GDTC'!$B$6:$T$34,16,0)</f>
        <v/>
      </c>
      <c r="W4" s="5">
        <f>VLOOKUP($B4,'[20]6.GDQP'!$B$6:$T$31,10,0)</f>
        <v>7.7</v>
      </c>
      <c r="X4" s="5"/>
      <c r="Y4" s="5" t="str">
        <f>VLOOKUP($B4,'[20]6.GDQP'!$B$6:$T$31,16,0)</f>
        <v/>
      </c>
      <c r="Z4" s="5">
        <f>VLOOKUP($B4,'[20]7.LRCDMT'!$B$6:$T$32,10,0)</f>
        <v>6</v>
      </c>
      <c r="AA4" s="5"/>
      <c r="AB4" s="5" t="str">
        <f>VLOOKUP($B4,'[20]7.LRCDMT'!$B$6:$T$32,16,0)</f>
        <v/>
      </c>
      <c r="AC4" s="5">
        <f>VLOOKUP($B4,'[20]8.NLHĐH'!$B$6:$T$40,10,0)</f>
        <v>8.5</v>
      </c>
      <c r="AD4" s="5"/>
      <c r="AE4" s="5" t="str">
        <f>VLOOKUP($B4,'[20]8.NLHĐH'!$B$6:$T$40,16,0)</f>
        <v/>
      </c>
      <c r="AF4" s="5">
        <f>VLOOKUP($B4,'[20]9.LTCB'!$B$6:$T$29,10,0)</f>
        <v>5</v>
      </c>
      <c r="AG4" s="5"/>
      <c r="AH4" s="5" t="str">
        <f>VLOOKUP($B4,'[20]9.LTCB'!$B$6:$T$29,16,0)</f>
        <v/>
      </c>
      <c r="AI4" s="5">
        <f>VLOOKUP($B4,'[20]10.MTCB'!$B$6:$T$28,10,0)</f>
        <v>9</v>
      </c>
      <c r="AJ4" s="5"/>
      <c r="AK4" s="5" t="str">
        <f>VLOOKUP($B4,'[20]10.MTCB'!$B$6:$T$28,16,0)</f>
        <v/>
      </c>
      <c r="AL4" s="5">
        <f>VLOOKUP($B4,'[20]11.AVGT 2'!$B$6:$T$32,10,0)</f>
        <v>5.0999999999999996</v>
      </c>
      <c r="AM4" s="5">
        <f>VLOOKUP($B4,'[20]11.AVGT 2'!$B$6:$T$32,12,0)</f>
        <v>6</v>
      </c>
      <c r="AN4" s="5" t="str">
        <f>VLOOKUP($B4,'[20]11.AVGT 2'!$B$6:$T$32,16,0)</f>
        <v/>
      </c>
      <c r="AO4" s="5">
        <f>VLOOKUP($B4,'[20]12.AVCN'!$B$6:$T$40,10,0)</f>
        <v>6</v>
      </c>
      <c r="AP4" s="5"/>
      <c r="AQ4" s="5" t="str">
        <f>VLOOKUP($B4,'[20]12.AVCN'!$B$6:$T$40,16,0)</f>
        <v/>
      </c>
      <c r="AR4" s="5">
        <f>VLOOKUP($B4,'[20]13.TRR'!$B$6:$T$28,10,0)</f>
        <v>5</v>
      </c>
      <c r="AS4" s="5"/>
      <c r="AT4" s="5" t="str">
        <f>VLOOKUP($B4,'[20]13.TRR'!$B$6:$T$28,16,0)</f>
        <v/>
      </c>
      <c r="AU4" s="5">
        <f>VLOOKUP($B4,'[20]14.MMT &amp; INTERNET'!$B$6:$T$28,10,0)</f>
        <v>7</v>
      </c>
      <c r="AV4" s="5"/>
      <c r="AW4" s="5" t="str">
        <f>VLOOKUP($B4,'[20]14.MMT &amp; INTERNET'!$B$6:$T$28,16,0)</f>
        <v/>
      </c>
      <c r="AX4" s="5">
        <f>VLOOKUP($B4,'[20]15.AVGT 3'!$B$6:$T$29,10,0)</f>
        <v>4.7</v>
      </c>
      <c r="AY4" s="5">
        <f>VLOOKUP($B4,'[20]15.AVGT 3'!$B$6:$T$29,12,0)</f>
        <v>5.5</v>
      </c>
      <c r="AZ4" s="5" t="str">
        <f>VLOOKUP($B4,'[20]15.AVGT 3'!$B$6:$T$29,16,0)</f>
        <v/>
      </c>
      <c r="BA4" s="5">
        <f>VLOOKUP($B4,'[20]16.VKTCB'!$B$6:$T$30,10,0)</f>
        <v>7.5</v>
      </c>
      <c r="BB4" s="5"/>
      <c r="BC4" s="5" t="str">
        <f>VLOOKUP($B4,'[20]16.VKTCB'!$B$6:$T$30,16,0)</f>
        <v/>
      </c>
      <c r="BD4" s="19">
        <f>VLOOKUP($B4,'[20]17.CTDL&amp;GT'!$B$6:$V$32,10,0)</f>
        <v>6</v>
      </c>
      <c r="BE4" s="19"/>
      <c r="BF4" s="19" t="str">
        <f>VLOOKUP($B4,'[20]17.CTDL&amp;GT'!$B$6:$V$32,16,0)</f>
        <v/>
      </c>
      <c r="BG4" s="19">
        <f>VLOOKUP($B4,'[20]18.NMCSDL'!$B$6:$W$39,10,0)</f>
        <v>7.5</v>
      </c>
      <c r="BH4" s="19"/>
      <c r="BI4" s="19" t="str">
        <f>VLOOKUP($B4,'[20]18.NMCSDL'!$B$6:$W$39,16,0)</f>
        <v/>
      </c>
      <c r="BJ4" s="19">
        <f>VLOOKUP($B4,'[20]20.STKB'!$B$6:$W$32,10,0)</f>
        <v>7.5</v>
      </c>
      <c r="BK4" s="19"/>
      <c r="BL4" s="19" t="str">
        <f>VLOOKUP($B4,'[20]20.STKB'!$B$6:$W$32,16,0)</f>
        <v/>
      </c>
      <c r="BM4" s="35">
        <f>VLOOKUP($B4,'[20]19.AVGT4'!$B$6:$T$31,10,0)</f>
        <v>6.3</v>
      </c>
      <c r="BN4" s="35"/>
      <c r="BO4" s="35" t="str">
        <f>VLOOKUP($B4,'[20]19.AVGT4'!$B$6:$T$31,16,0)</f>
        <v/>
      </c>
      <c r="BP4" s="5">
        <f>VLOOKUP($B4,'[20]21.NLTH'!$B$6:$T$28,10,0)</f>
        <v>7</v>
      </c>
      <c r="BQ4" s="5"/>
      <c r="BR4" s="5" t="str">
        <f>VLOOKUP($B4,'[20]21.NLTH'!$B$6:$T$28,16,0)</f>
        <v/>
      </c>
      <c r="BS4" s="5">
        <f>VLOOKUP($B4,'[20]22.DỰNG VIDEO'!$B$6:$T$29,10,0)</f>
        <v>9.5</v>
      </c>
      <c r="BT4" s="5"/>
      <c r="BU4" s="5" t="str">
        <f>VLOOKUP($B4,'[20]22.DỰNG VIDEO'!$B$6:$T$29,16,0)</f>
        <v/>
      </c>
      <c r="BV4" s="5">
        <f>VLOOKUP($B4,'[20]23.KTCAQP'!$B$6:$T$29,10,0)</f>
        <v>6.5</v>
      </c>
      <c r="BW4" s="5"/>
      <c r="BX4" s="5" t="str">
        <f>VLOOKUP($B4,'[20]23.KTCAQP'!$B$6:$T$29,16,0)</f>
        <v/>
      </c>
      <c r="BY4" s="5">
        <f>VLOOKUP($B4,'[20]24.XLANC'!$B$6:$U$29,10,0)</f>
        <v>8</v>
      </c>
      <c r="BZ4" s="5"/>
      <c r="CA4" s="5" t="str">
        <f>VLOOKUP($B4,'[20]24.XLANC'!$B$6:$U$29,16,0)</f>
        <v/>
      </c>
      <c r="CB4" s="5">
        <f>VLOOKUP($B4,'[20]25.CSKTĐH'!$B$6:$U$29,10,0)</f>
        <v>5.5</v>
      </c>
      <c r="CC4" s="5"/>
      <c r="CD4" s="5" t="str">
        <f>VLOOKUP($B4,'[20]25.CSKTĐH'!$B$6:$U$29,16,0)</f>
        <v/>
      </c>
      <c r="CE4" s="5">
        <f>VLOOKUP($B4,'[20]26.ĐH 3D CB'!$B$6:$V$27,10,0)</f>
        <v>6</v>
      </c>
      <c r="CF4" s="5"/>
      <c r="CG4" s="5" t="str">
        <f>VLOOKUP($B4,'[20]26.ĐH 3D CB'!$B$6:$V$27,16,0)</f>
        <v/>
      </c>
      <c r="CH4" s="5">
        <f>VLOOKUP($B4,'[20]27.DATK3D'!$B$6:$U$27,10,0)</f>
        <v>7.5</v>
      </c>
      <c r="CI4" s="5"/>
      <c r="CJ4" s="5" t="str">
        <f>VLOOKUP($B4,'[20]27.DATK3D'!$B$6:$U$27,16,0)</f>
        <v/>
      </c>
      <c r="CK4" s="5">
        <f>VLOOKUP($B4,'[20]28.CBĐTCB'!$B$6:$T$29,10,0)</f>
        <v>8</v>
      </c>
      <c r="CL4" s="5"/>
      <c r="CM4" s="5" t="str">
        <f>VLOOKUP($B4,'[20]28.CBĐTCB'!$B$6:$T$29,16,0)</f>
        <v/>
      </c>
      <c r="CN4" s="5">
        <f>VLOOKUP($B4,'[20]29.ĐHHĐ'!$B$6:$U$30,10,0)</f>
        <v>7.5</v>
      </c>
      <c r="CO4" s="5"/>
      <c r="CP4" s="5" t="str">
        <f>VLOOKUP($B4,'[20]29.ĐHHĐ'!$B$6:$U$30,16,0)</f>
        <v/>
      </c>
      <c r="CQ4" s="5">
        <f>VLOOKUP($B4,'[20]30.TKCMĐT'!$B$6:$T$27,10,0)</f>
        <v>8</v>
      </c>
      <c r="CR4" s="5"/>
      <c r="CS4" s="5" t="str">
        <f>VLOOKUP($B4,'[20]30.TKCMĐT'!$B$6:$T$27,16,0)</f>
        <v/>
      </c>
    </row>
    <row r="5" spans="1:97" s="7" customFormat="1" ht="25.5" customHeight="1" x14ac:dyDescent="0.25">
      <c r="A5" s="13">
        <v>2</v>
      </c>
      <c r="B5" s="52" t="s">
        <v>661</v>
      </c>
      <c r="C5" s="26" t="s">
        <v>662</v>
      </c>
      <c r="D5" s="51" t="s">
        <v>663</v>
      </c>
      <c r="E5" s="27" t="s">
        <v>73</v>
      </c>
      <c r="F5" s="27" t="s">
        <v>689</v>
      </c>
      <c r="G5" s="27" t="s">
        <v>72</v>
      </c>
      <c r="H5" s="5">
        <f>VLOOKUP($B5,'[20]1.AVGT 1'!$B$6:$T$29,10,0)</f>
        <v>7.4</v>
      </c>
      <c r="I5" s="5"/>
      <c r="J5" s="5" t="str">
        <f>VLOOKUP($B5,'[20]1.AVGT 1'!$B$6:$T$29,16,0)</f>
        <v/>
      </c>
      <c r="K5" s="5">
        <f>VLOOKUP($B5,'[20]2.CTRI'!$B$6:$V$29,10,0)</f>
        <v>6</v>
      </c>
      <c r="L5" s="5"/>
      <c r="M5" s="5" t="str">
        <f>VLOOKUP($B5,'[20]2.CTRI'!$B$6:$V$29,16,0)</f>
        <v/>
      </c>
      <c r="N5" s="5">
        <f>VLOOKUP($B5,'[20]3.PLUAT'!$B$6:$V$28,10,0)</f>
        <v>5.5</v>
      </c>
      <c r="O5" s="5"/>
      <c r="P5" s="5" t="str">
        <f>VLOOKUP($B5,'[20]3.PLUAT'!$B$6:$V$28,16,0)</f>
        <v/>
      </c>
      <c r="Q5" s="5">
        <f>VLOOKUP($B5,'[20]4.THOC'!$B$6:$T$29,10,0)</f>
        <v>8</v>
      </c>
      <c r="R5" s="5"/>
      <c r="S5" s="5" t="str">
        <f>VLOOKUP($B5,'[20]4.THOC'!$B$6:$T$29,16,0)</f>
        <v/>
      </c>
      <c r="T5" s="5">
        <f>VLOOKUP($B5,'[20]5.GDTC'!$B$6:$T$34,10,0)</f>
        <v>8</v>
      </c>
      <c r="U5" s="5"/>
      <c r="V5" s="5" t="str">
        <f>VLOOKUP($B5,'[20]5.GDTC'!$B$6:$T$34,16,0)</f>
        <v/>
      </c>
      <c r="W5" s="5">
        <f>VLOOKUP($B5,'[20]6.GDQP'!$B$6:$T$31,10,0)</f>
        <v>7.3</v>
      </c>
      <c r="X5" s="5"/>
      <c r="Y5" s="5" t="str">
        <f>VLOOKUP($B5,'[20]6.GDQP'!$B$6:$T$31,16,0)</f>
        <v/>
      </c>
      <c r="Z5" s="5">
        <f>VLOOKUP($B5,'[20]7.LRCDMT'!$B$6:$T$32,10,0)</f>
        <v>6</v>
      </c>
      <c r="AA5" s="5"/>
      <c r="AB5" s="5" t="str">
        <f>VLOOKUP($B5,'[20]7.LRCDMT'!$B$6:$T$32,16,0)</f>
        <v/>
      </c>
      <c r="AC5" s="5">
        <f>VLOOKUP($B5,'[20]8.NLHĐH'!$B$6:$T$40,10,0)</f>
        <v>1.5</v>
      </c>
      <c r="AD5" s="5">
        <f>VLOOKUP($B5,'[20]8.NLHĐH'!$B$6:$T$40,12,0)</f>
        <v>6</v>
      </c>
      <c r="AE5" s="5" t="str">
        <f>VLOOKUP($B5,'[20]8.NLHĐH'!$B$6:$T$40,16,0)</f>
        <v/>
      </c>
      <c r="AF5" s="5">
        <f>VLOOKUP($B5,'[20]9.LTCB'!$B$6:$T$29,10,0)</f>
        <v>5</v>
      </c>
      <c r="AG5" s="5"/>
      <c r="AH5" s="5" t="str">
        <f>VLOOKUP($B5,'[20]9.LTCB'!$B$6:$T$29,16,0)</f>
        <v/>
      </c>
      <c r="AI5" s="5">
        <f>VLOOKUP($B5,'[20]10.MTCB'!$B$6:$T$28,10,0)</f>
        <v>8.5</v>
      </c>
      <c r="AJ5" s="5"/>
      <c r="AK5" s="5" t="str">
        <f>VLOOKUP($B5,'[20]10.MTCB'!$B$6:$T$28,16,0)</f>
        <v/>
      </c>
      <c r="AL5" s="5">
        <f>VLOOKUP($B5,'[20]11.AVGT 2'!$B$6:$T$32,10,0)</f>
        <v>6</v>
      </c>
      <c r="AM5" s="5"/>
      <c r="AN5" s="5" t="str">
        <f>VLOOKUP($B5,'[20]11.AVGT 2'!$B$6:$T$32,16,0)</f>
        <v/>
      </c>
      <c r="AO5" s="5">
        <f>VLOOKUP($B5,'[20]12.AVCN'!$B$6:$T$40,10,0)</f>
        <v>7</v>
      </c>
      <c r="AP5" s="5"/>
      <c r="AQ5" s="5" t="str">
        <f>VLOOKUP($B5,'[20]12.AVCN'!$B$6:$T$40,16,0)</f>
        <v/>
      </c>
      <c r="AR5" s="5">
        <f>VLOOKUP($B5,'[20]13.TRR'!$B$6:$T$28,10,0)</f>
        <v>0</v>
      </c>
      <c r="AS5" s="5">
        <f>VLOOKUP($B5,'[20]13.TRR'!$B$6:$T$28,12,0)</f>
        <v>9</v>
      </c>
      <c r="AT5" s="5" t="str">
        <f>VLOOKUP($B5,'[20]13.TRR'!$B$6:$T$28,16,0)</f>
        <v/>
      </c>
      <c r="AU5" s="5">
        <f>VLOOKUP($B5,'[20]14.MMT &amp; INTERNET'!$B$6:$T$28,10,0)</f>
        <v>5</v>
      </c>
      <c r="AV5" s="5"/>
      <c r="AW5" s="5" t="str">
        <f>VLOOKUP($B5,'[20]14.MMT &amp; INTERNET'!$B$6:$T$28,16,0)</f>
        <v/>
      </c>
      <c r="AX5" s="5">
        <f>VLOOKUP($B5,'[20]15.AVGT 3'!$B$6:$T$29,10,0)</f>
        <v>6</v>
      </c>
      <c r="AY5" s="5"/>
      <c r="AZ5" s="5" t="str">
        <f>VLOOKUP($B5,'[20]15.AVGT 3'!$B$6:$T$29,16,0)</f>
        <v/>
      </c>
      <c r="BA5" s="5">
        <f>VLOOKUP($B5,'[20]16.VKTCB'!$B$6:$T$30,10,0)</f>
        <v>7.5</v>
      </c>
      <c r="BB5" s="5"/>
      <c r="BC5" s="5" t="str">
        <f>VLOOKUP($B5,'[20]16.VKTCB'!$B$6:$T$30,16,0)</f>
        <v/>
      </c>
      <c r="BD5" s="19">
        <f>VLOOKUP($B5,'[20]17.CTDL&amp;GT'!$B$6:$V$32,10,0)</f>
        <v>6</v>
      </c>
      <c r="BE5" s="19"/>
      <c r="BF5" s="19" t="str">
        <f>VLOOKUP($B5,'[20]17.CTDL&amp;GT'!$B$6:$V$32,16,0)</f>
        <v/>
      </c>
      <c r="BG5" s="19">
        <f>VLOOKUP($B5,'[20]18.NMCSDL'!$B$6:$W$39,10,0)</f>
        <v>7.5</v>
      </c>
      <c r="BH5" s="19"/>
      <c r="BI5" s="19" t="str">
        <f>VLOOKUP($B5,'[20]18.NMCSDL'!$B$6:$W$39,16,0)</f>
        <v/>
      </c>
      <c r="BJ5" s="19">
        <f>VLOOKUP($B5,'[20]20.STKB'!$B$6:$W$32,10,0)</f>
        <v>8</v>
      </c>
      <c r="BK5" s="19"/>
      <c r="BL5" s="19" t="str">
        <f>VLOOKUP($B5,'[20]20.STKB'!$B$6:$W$32,16,0)</f>
        <v/>
      </c>
      <c r="BM5" s="35">
        <f>VLOOKUP($B5,'[20]19.AVGT4'!$B$6:$T$31,10,0)</f>
        <v>6.05</v>
      </c>
      <c r="BN5" s="35"/>
      <c r="BO5" s="35" t="str">
        <f>VLOOKUP($B5,'[20]19.AVGT4'!$B$6:$T$31,16,0)</f>
        <v/>
      </c>
      <c r="BP5" s="5">
        <f>VLOOKUP($B5,'[20]21.NLTH'!$B$6:$T$28,10,0)</f>
        <v>7.5</v>
      </c>
      <c r="BQ5" s="5"/>
      <c r="BR5" s="5" t="str">
        <f>VLOOKUP($B5,'[20]21.NLTH'!$B$6:$T$28,16,0)</f>
        <v/>
      </c>
      <c r="BS5" s="5">
        <f>VLOOKUP($B5,'[20]22.DỰNG VIDEO'!$B$6:$T$29,10,0)</f>
        <v>5</v>
      </c>
      <c r="BT5" s="5"/>
      <c r="BU5" s="5" t="str">
        <f>VLOOKUP($B5,'[20]22.DỰNG VIDEO'!$B$6:$T$29,16,0)</f>
        <v/>
      </c>
      <c r="BV5" s="5">
        <f>VLOOKUP($B5,'[20]23.KTCAQP'!$B$6:$T$29,10,0)</f>
        <v>7</v>
      </c>
      <c r="BW5" s="5"/>
      <c r="BX5" s="5" t="str">
        <f>VLOOKUP($B5,'[20]23.KTCAQP'!$B$6:$T$29,16,0)</f>
        <v/>
      </c>
      <c r="BY5" s="5">
        <f>VLOOKUP($B5,'[20]24.XLANC'!$B$6:$U$29,10,0)</f>
        <v>7</v>
      </c>
      <c r="BZ5" s="5"/>
      <c r="CA5" s="5" t="str">
        <f>VLOOKUP($B5,'[20]24.XLANC'!$B$6:$U$29,16,0)</f>
        <v/>
      </c>
      <c r="CB5" s="5">
        <f>VLOOKUP($B5,'[20]25.CSKTĐH'!$B$6:$U$29,10,0)</f>
        <v>6</v>
      </c>
      <c r="CC5" s="5"/>
      <c r="CD5" s="5" t="str">
        <f>VLOOKUP($B5,'[20]25.CSKTĐH'!$B$6:$U$29,16,0)</f>
        <v/>
      </c>
      <c r="CE5" s="5">
        <f>VLOOKUP($B5,'[20]26.ĐH 3D CB'!$B$6:$V$27,10,0)</f>
        <v>6</v>
      </c>
      <c r="CF5" s="5"/>
      <c r="CG5" s="5" t="str">
        <f>VLOOKUP($B5,'[20]26.ĐH 3D CB'!$B$6:$V$27,16,0)</f>
        <v/>
      </c>
      <c r="CH5" s="5">
        <f>VLOOKUP($B5,'[20]27.DATK3D'!$B$6:$U$27,10,0)</f>
        <v>7.5</v>
      </c>
      <c r="CI5" s="5"/>
      <c r="CJ5" s="5" t="str">
        <f>VLOOKUP($B5,'[20]27.DATK3D'!$B$6:$U$27,16,0)</f>
        <v/>
      </c>
      <c r="CK5" s="5">
        <f>VLOOKUP($B5,'[20]28.CBĐTCB'!$B$6:$T$29,10,0)</f>
        <v>7</v>
      </c>
      <c r="CL5" s="5"/>
      <c r="CM5" s="5" t="str">
        <f>VLOOKUP($B5,'[20]28.CBĐTCB'!$B$6:$T$29,16,0)</f>
        <v/>
      </c>
      <c r="CN5" s="5">
        <f>VLOOKUP($B5,'[20]29.ĐHHĐ'!$B$6:$U$30,10,0)</f>
        <v>6.5</v>
      </c>
      <c r="CO5" s="5"/>
      <c r="CP5" s="5" t="str">
        <f>VLOOKUP($B5,'[20]29.ĐHHĐ'!$B$6:$U$30,16,0)</f>
        <v/>
      </c>
      <c r="CQ5" s="5">
        <f>VLOOKUP($B5,'[20]30.TKCMĐT'!$B$6:$T$27,10,0)</f>
        <v>8.5</v>
      </c>
      <c r="CR5" s="5"/>
      <c r="CS5" s="5" t="str">
        <f>VLOOKUP($B5,'[20]30.TKCMĐT'!$B$6:$T$27,16,0)</f>
        <v/>
      </c>
    </row>
    <row r="6" spans="1:97" s="7" customFormat="1" ht="25.5" customHeight="1" x14ac:dyDescent="0.25">
      <c r="A6" s="13">
        <v>3</v>
      </c>
      <c r="B6" s="52" t="s">
        <v>664</v>
      </c>
      <c r="C6" s="26" t="s">
        <v>665</v>
      </c>
      <c r="D6" s="51" t="s">
        <v>213</v>
      </c>
      <c r="E6" s="27" t="s">
        <v>71</v>
      </c>
      <c r="F6" s="27" t="s">
        <v>415</v>
      </c>
      <c r="G6" s="27" t="s">
        <v>72</v>
      </c>
      <c r="H6" s="5">
        <f>VLOOKUP($B6,'[20]1.AVGT 1'!$B$6:$T$29,10,0)</f>
        <v>5.7</v>
      </c>
      <c r="I6" s="5"/>
      <c r="J6" s="5" t="str">
        <f>VLOOKUP($B6,'[20]1.AVGT 1'!$B$6:$T$29,16,0)</f>
        <v/>
      </c>
      <c r="K6" s="5">
        <f>VLOOKUP($B6,'[20]2.CTRI'!$B$6:$V$29,10,0)</f>
        <v>8</v>
      </c>
      <c r="L6" s="5"/>
      <c r="M6" s="5" t="str">
        <f>VLOOKUP($B6,'[20]2.CTRI'!$B$6:$V$29,16,0)</f>
        <v/>
      </c>
      <c r="N6" s="5">
        <f>VLOOKUP($B6,'[20]3.PLUAT'!$B$6:$V$28,10,0)</f>
        <v>5</v>
      </c>
      <c r="O6" s="5"/>
      <c r="P6" s="5" t="str">
        <f>VLOOKUP($B6,'[20]3.PLUAT'!$B$6:$V$28,16,0)</f>
        <v/>
      </c>
      <c r="Q6" s="5">
        <f>VLOOKUP($B6,'[20]4.THOC'!$B$6:$T$29,10,0)</f>
        <v>8</v>
      </c>
      <c r="R6" s="5"/>
      <c r="S6" s="5" t="str">
        <f>VLOOKUP($B6,'[20]4.THOC'!$B$6:$T$29,16,0)</f>
        <v/>
      </c>
      <c r="T6" s="5">
        <f>VLOOKUP($B6,'[20]5.GDTC'!$B$6:$T$34,10,0)</f>
        <v>8</v>
      </c>
      <c r="U6" s="5"/>
      <c r="V6" s="5" t="str">
        <f>VLOOKUP($B6,'[20]5.GDTC'!$B$6:$T$34,16,0)</f>
        <v/>
      </c>
      <c r="W6" s="5">
        <f>VLOOKUP($B6,'[20]6.GDQP'!$B$6:$T$31,10,0)</f>
        <v>7.9</v>
      </c>
      <c r="X6" s="5"/>
      <c r="Y6" s="5" t="str">
        <f>VLOOKUP($B6,'[20]6.GDQP'!$B$6:$T$31,16,0)</f>
        <v/>
      </c>
      <c r="Z6" s="5">
        <f>VLOOKUP($B6,'[20]7.LRCDMT'!$B$6:$T$32,10,0)</f>
        <v>5.5</v>
      </c>
      <c r="AA6" s="5"/>
      <c r="AB6" s="5" t="str">
        <f>VLOOKUP($B6,'[20]7.LRCDMT'!$B$6:$T$32,16,0)</f>
        <v/>
      </c>
      <c r="AC6" s="5">
        <f>VLOOKUP($B6,'[20]8.NLHĐH'!$B$6:$T$40,10,0)</f>
        <v>8</v>
      </c>
      <c r="AD6" s="5"/>
      <c r="AE6" s="5" t="str">
        <f>VLOOKUP($B6,'[20]8.NLHĐH'!$B$6:$T$40,16,0)</f>
        <v/>
      </c>
      <c r="AF6" s="5">
        <f>VLOOKUP($B6,'[20]9.LTCB'!$B$6:$T$29,10,0)</f>
        <v>5</v>
      </c>
      <c r="AG6" s="5"/>
      <c r="AH6" s="5" t="str">
        <f>VLOOKUP($B6,'[20]9.LTCB'!$B$6:$T$29,16,0)</f>
        <v/>
      </c>
      <c r="AI6" s="5">
        <f>VLOOKUP($B6,'[20]10.MTCB'!$B$6:$T$28,10,0)</f>
        <v>10</v>
      </c>
      <c r="AJ6" s="5"/>
      <c r="AK6" s="5" t="str">
        <f>VLOOKUP($B6,'[20]10.MTCB'!$B$6:$T$28,16,0)</f>
        <v/>
      </c>
      <c r="AL6" s="5">
        <f>VLOOKUP($B6,'[20]11.AVGT 2'!$B$6:$T$32,10,0)</f>
        <v>5.3000000000000007</v>
      </c>
      <c r="AM6" s="5">
        <f>VLOOKUP($B6,'[20]11.AVGT 2'!$B$6:$T$32,12,0)</f>
        <v>6</v>
      </c>
      <c r="AN6" s="5" t="str">
        <f>VLOOKUP($B6,'[20]11.AVGT 2'!$B$6:$T$32,16,0)</f>
        <v/>
      </c>
      <c r="AO6" s="5">
        <f>VLOOKUP($B6,'[20]12.AVCN'!$B$6:$T$40,10,0)</f>
        <v>7</v>
      </c>
      <c r="AP6" s="5"/>
      <c r="AQ6" s="5" t="str">
        <f>VLOOKUP($B6,'[20]12.AVCN'!$B$6:$T$40,16,0)</f>
        <v/>
      </c>
      <c r="AR6" s="5">
        <f>VLOOKUP($B6,'[20]13.TRR'!$B$6:$T$28,10,0)</f>
        <v>7</v>
      </c>
      <c r="AS6" s="5"/>
      <c r="AT6" s="5" t="str">
        <f>VLOOKUP($B6,'[20]13.TRR'!$B$6:$T$28,16,0)</f>
        <v/>
      </c>
      <c r="AU6" s="5">
        <f>VLOOKUP($B6,'[20]14.MMT &amp; INTERNET'!$B$6:$T$28,10,0)</f>
        <v>7</v>
      </c>
      <c r="AV6" s="5"/>
      <c r="AW6" s="5" t="str">
        <f>VLOOKUP($B6,'[20]14.MMT &amp; INTERNET'!$B$6:$T$28,16,0)</f>
        <v/>
      </c>
      <c r="AX6" s="5">
        <f>VLOOKUP($B6,'[20]15.AVGT 3'!$B$6:$T$29,10,0)</f>
        <v>4.3</v>
      </c>
      <c r="AY6" s="5">
        <f>VLOOKUP($B6,'[20]15.AVGT 3'!$B$6:$T$29,12,0)</f>
        <v>5.15</v>
      </c>
      <c r="AZ6" s="5" t="str">
        <f>VLOOKUP($B6,'[20]15.AVGT 3'!$B$6:$T$29,16,0)</f>
        <v/>
      </c>
      <c r="BA6" s="5">
        <f>VLOOKUP($B6,'[20]16.VKTCB'!$B$6:$T$30,10,0)</f>
        <v>8.5</v>
      </c>
      <c r="BB6" s="5"/>
      <c r="BC6" s="5" t="str">
        <f>VLOOKUP($B6,'[20]16.VKTCB'!$B$6:$T$30,16,0)</f>
        <v/>
      </c>
      <c r="BD6" s="19">
        <f>VLOOKUP($B6,'[20]17.CTDL&amp;GT'!$B$6:$V$32,10,0)</f>
        <v>6.5</v>
      </c>
      <c r="BE6" s="19"/>
      <c r="BF6" s="19" t="str">
        <f>VLOOKUP($B6,'[20]17.CTDL&amp;GT'!$B$6:$V$32,16,0)</f>
        <v/>
      </c>
      <c r="BG6" s="19">
        <f>VLOOKUP($B6,'[20]18.NMCSDL'!$B$6:$W$39,10,0)</f>
        <v>7.5</v>
      </c>
      <c r="BH6" s="19"/>
      <c r="BI6" s="19" t="str">
        <f>VLOOKUP($B6,'[20]18.NMCSDL'!$B$6:$W$39,16,0)</f>
        <v/>
      </c>
      <c r="BJ6" s="19">
        <f>VLOOKUP($B6,'[20]20.STKB'!$B$6:$W$32,10,0)</f>
        <v>8.5</v>
      </c>
      <c r="BK6" s="19"/>
      <c r="BL6" s="19" t="str">
        <f>VLOOKUP($B6,'[20]20.STKB'!$B$6:$W$32,16,0)</f>
        <v/>
      </c>
      <c r="BM6" s="35">
        <f>VLOOKUP($B6,'[20]19.AVGT4'!$B$6:$T$31,10,0)</f>
        <v>6.5</v>
      </c>
      <c r="BN6" s="35"/>
      <c r="BO6" s="35" t="str">
        <f>VLOOKUP($B6,'[20]19.AVGT4'!$B$6:$T$31,16,0)</f>
        <v/>
      </c>
      <c r="BP6" s="5">
        <f>VLOOKUP($B6,'[20]21.NLTH'!$B$6:$T$28,10,0)</f>
        <v>9.5</v>
      </c>
      <c r="BQ6" s="5"/>
      <c r="BR6" s="5" t="str">
        <f>VLOOKUP($B6,'[20]21.NLTH'!$B$6:$T$28,16,0)</f>
        <v/>
      </c>
      <c r="BS6" s="5">
        <f>VLOOKUP($B6,'[20]22.DỰNG VIDEO'!$B$6:$T$29,10,0)</f>
        <v>9</v>
      </c>
      <c r="BT6" s="5"/>
      <c r="BU6" s="5" t="str">
        <f>VLOOKUP($B6,'[20]22.DỰNG VIDEO'!$B$6:$T$29,16,0)</f>
        <v/>
      </c>
      <c r="BV6" s="5">
        <f>VLOOKUP($B6,'[20]23.KTCAQP'!$B$6:$T$29,10,0)</f>
        <v>7</v>
      </c>
      <c r="BW6" s="5"/>
      <c r="BX6" s="5" t="str">
        <f>VLOOKUP($B6,'[20]23.KTCAQP'!$B$6:$T$29,16,0)</f>
        <v/>
      </c>
      <c r="BY6" s="5">
        <f>VLOOKUP($B6,'[20]24.XLANC'!$B$6:$U$29,10,0)</f>
        <v>9</v>
      </c>
      <c r="BZ6" s="5"/>
      <c r="CA6" s="5" t="str">
        <f>VLOOKUP($B6,'[20]24.XLANC'!$B$6:$U$29,16,0)</f>
        <v/>
      </c>
      <c r="CB6" s="5">
        <f>VLOOKUP($B6,'[20]25.CSKTĐH'!$B$6:$U$29,10,0)</f>
        <v>5</v>
      </c>
      <c r="CC6" s="5"/>
      <c r="CD6" s="5" t="str">
        <f>VLOOKUP($B6,'[20]25.CSKTĐH'!$B$6:$U$29,16,0)</f>
        <v/>
      </c>
      <c r="CE6" s="5">
        <f>VLOOKUP($B6,'[20]26.ĐH 3D CB'!$B$6:$V$27,10,0)</f>
        <v>8</v>
      </c>
      <c r="CF6" s="5"/>
      <c r="CG6" s="5" t="str">
        <f>VLOOKUP($B6,'[20]26.ĐH 3D CB'!$B$6:$V$27,16,0)</f>
        <v/>
      </c>
      <c r="CH6" s="5">
        <f>VLOOKUP($B6,'[20]27.DATK3D'!$B$6:$U$27,10,0)</f>
        <v>7.5</v>
      </c>
      <c r="CI6" s="5"/>
      <c r="CJ6" s="5" t="str">
        <f>VLOOKUP($B6,'[20]27.DATK3D'!$B$6:$U$27,16,0)</f>
        <v/>
      </c>
      <c r="CK6" s="5">
        <f>VLOOKUP($B6,'[20]28.CBĐTCB'!$B$6:$T$29,10,0)</f>
        <v>9.5</v>
      </c>
      <c r="CL6" s="5"/>
      <c r="CM6" s="5" t="str">
        <f>VLOOKUP($B6,'[20]28.CBĐTCB'!$B$6:$T$29,16,0)</f>
        <v/>
      </c>
      <c r="CN6" s="5">
        <f>VLOOKUP($B6,'[20]29.ĐHHĐ'!$B$6:$U$30,10,0)</f>
        <v>8.5</v>
      </c>
      <c r="CO6" s="5"/>
      <c r="CP6" s="5" t="str">
        <f>VLOOKUP($B6,'[20]29.ĐHHĐ'!$B$6:$U$30,16,0)</f>
        <v/>
      </c>
      <c r="CQ6" s="5">
        <f>VLOOKUP($B6,'[20]30.TKCMĐT'!$B$6:$T$27,10,0)</f>
        <v>9</v>
      </c>
      <c r="CR6" s="5"/>
      <c r="CS6" s="5" t="str">
        <f>VLOOKUP($B6,'[20]30.TKCMĐT'!$B$6:$T$27,16,0)</f>
        <v/>
      </c>
    </row>
    <row r="7" spans="1:97" ht="24.95" customHeight="1" x14ac:dyDescent="0.25">
      <c r="A7" s="13">
        <v>4</v>
      </c>
      <c r="B7" s="57" t="s">
        <v>666</v>
      </c>
      <c r="C7" s="26" t="s">
        <v>667</v>
      </c>
      <c r="D7" s="51" t="s">
        <v>13</v>
      </c>
      <c r="E7" s="27" t="s">
        <v>73</v>
      </c>
      <c r="F7" s="27" t="s">
        <v>96</v>
      </c>
      <c r="G7" s="27" t="s">
        <v>72</v>
      </c>
      <c r="H7" s="5">
        <f>VLOOKUP($B7,'[20]1.AVGT 1'!$B$6:$T$29,10,0)</f>
        <v>5.2</v>
      </c>
      <c r="I7" s="5"/>
      <c r="J7" s="5" t="str">
        <f>VLOOKUP($B7,'[20]1.AVGT 1'!$B$6:$T$29,16,0)</f>
        <v/>
      </c>
      <c r="K7" s="5">
        <f>VLOOKUP($B7,'[20]2.CTRI'!$B$6:$V$29,10,0)</f>
        <v>5</v>
      </c>
      <c r="L7" s="5"/>
      <c r="M7" s="5" t="str">
        <f>VLOOKUP($B7,'[20]2.CTRI'!$B$6:$V$29,16,0)</f>
        <v/>
      </c>
      <c r="N7" s="5">
        <f>VLOOKUP($B7,'[20]3.PLUAT'!$B$6:$V$28,10,0)</f>
        <v>5</v>
      </c>
      <c r="O7" s="5"/>
      <c r="P7" s="5" t="str">
        <f>VLOOKUP($B7,'[20]3.PLUAT'!$B$6:$V$28,16,0)</f>
        <v/>
      </c>
      <c r="Q7" s="5">
        <f>VLOOKUP($B7,'[20]4.THOC'!$B$6:$T$29,10,0)</f>
        <v>6</v>
      </c>
      <c r="R7" s="5"/>
      <c r="S7" s="5" t="str">
        <f>VLOOKUP($B7,'[20]4.THOC'!$B$6:$T$29,16,0)</f>
        <v/>
      </c>
      <c r="T7" s="5">
        <f>VLOOKUP($B7,'[20]5.GDTC'!$B$6:$T$34,10,0)</f>
        <v>7</v>
      </c>
      <c r="U7" s="5"/>
      <c r="V7" s="5" t="str">
        <f>VLOOKUP($B7,'[20]5.GDTC'!$B$6:$T$34,16,0)</f>
        <v/>
      </c>
      <c r="W7" s="5">
        <f>VLOOKUP($B7,'[20]6.GDQP'!$B$6:$T$31,10,0)</f>
        <v>6.3</v>
      </c>
      <c r="X7" s="5"/>
      <c r="Y7" s="5" t="str">
        <f>VLOOKUP($B7,'[20]6.GDQP'!$B$6:$T$31,16,0)</f>
        <v/>
      </c>
      <c r="Z7" s="5">
        <f>VLOOKUP($B7,'[20]7.LRCDMT'!$B$6:$T$32,10,0)</f>
        <v>6</v>
      </c>
      <c r="AA7" s="5"/>
      <c r="AB7" s="5" t="str">
        <f>VLOOKUP($B7,'[20]7.LRCDMT'!$B$6:$T$32,16,0)</f>
        <v/>
      </c>
      <c r="AC7" s="5">
        <f>VLOOKUP($B7,'[20]8.NLHĐH'!$B$6:$T$40,10,0)</f>
        <v>5</v>
      </c>
      <c r="AD7" s="5"/>
      <c r="AE7" s="5" t="str">
        <f>VLOOKUP($B7,'[20]8.NLHĐH'!$B$6:$T$40,16,0)</f>
        <v/>
      </c>
      <c r="AF7" s="5">
        <f>VLOOKUP($B7,'[20]9.LTCB'!$B$6:$T$29,10,0)</f>
        <v>6</v>
      </c>
      <c r="AG7" s="5"/>
      <c r="AH7" s="5" t="str">
        <f>VLOOKUP($B7,'[20]9.LTCB'!$B$6:$T$29,16,0)</f>
        <v/>
      </c>
      <c r="AI7" s="5">
        <f>VLOOKUP($B7,'[20]10.MTCB'!$B$6:$T$28,10,0)</f>
        <v>9</v>
      </c>
      <c r="AJ7" s="5"/>
      <c r="AK7" s="5" t="str">
        <f>VLOOKUP($B7,'[20]10.MTCB'!$B$6:$T$28,16,0)</f>
        <v/>
      </c>
      <c r="AL7" s="5">
        <f>VLOOKUP($B7,'[20]11.AVGT 2'!$B$6:$T$32,10,0)</f>
        <v>6.4</v>
      </c>
      <c r="AM7" s="5">
        <f>VLOOKUP($B7,'[20]11.AVGT 2'!$B$6:$T$32,12,0)</f>
        <v>7.3000000000000007</v>
      </c>
      <c r="AN7" s="5" t="str">
        <f>VLOOKUP($B7,'[20]11.AVGT 2'!$B$6:$T$32,16,0)</f>
        <v/>
      </c>
      <c r="AO7" s="5">
        <f>VLOOKUP($B7,'[20]12.AVCN'!$B$6:$T$40,10,0)</f>
        <v>7</v>
      </c>
      <c r="AP7" s="5"/>
      <c r="AQ7" s="5" t="str">
        <f>VLOOKUP($B7,'[20]12.AVCN'!$B$6:$T$40,16,0)</f>
        <v/>
      </c>
      <c r="AR7" s="5">
        <f>VLOOKUP($B7,'[20]13.TRR'!$B$6:$T$28,10,0)</f>
        <v>1</v>
      </c>
      <c r="AS7" s="5">
        <f>VLOOKUP($B7,'[20]13.TRR'!$B$6:$T$28,12,0)</f>
        <v>6</v>
      </c>
      <c r="AT7" s="5" t="str">
        <f>VLOOKUP($B7,'[20]13.TRR'!$B$6:$T$28,16,0)</f>
        <v/>
      </c>
      <c r="AU7" s="5">
        <f>VLOOKUP($B7,'[20]14.MMT &amp; INTERNET'!$B$6:$T$28,10,0)</f>
        <v>5.8</v>
      </c>
      <c r="AV7" s="5"/>
      <c r="AW7" s="5" t="str">
        <f>VLOOKUP($B7,'[20]14.MMT &amp; INTERNET'!$B$6:$T$28,16,0)</f>
        <v/>
      </c>
      <c r="AX7" s="5">
        <f>VLOOKUP($B7,'[20]15.AVGT 3'!$B$6:$T$29,10,0)</f>
        <v>3.8</v>
      </c>
      <c r="AY7" s="5">
        <f>VLOOKUP($B7,'[20]15.AVGT 3'!$B$6:$T$29,12,0)</f>
        <v>6.1</v>
      </c>
      <c r="AZ7" s="5" t="str">
        <f>VLOOKUP($B7,'[20]15.AVGT 3'!$B$6:$T$29,16,0)</f>
        <v/>
      </c>
      <c r="BA7" s="5">
        <f>VLOOKUP($B7,'[20]16.VKTCB'!$B$6:$T$30,10,0)</f>
        <v>6</v>
      </c>
      <c r="BB7" s="5"/>
      <c r="BC7" s="5" t="str">
        <f>VLOOKUP($B7,'[20]16.VKTCB'!$B$6:$T$30,16,0)</f>
        <v/>
      </c>
      <c r="BD7" s="19">
        <f>VLOOKUP($B7,'[20]17.CTDL&amp;GT'!$B$6:$V$32,10,0)</f>
        <v>6</v>
      </c>
      <c r="BE7" s="19"/>
      <c r="BF7" s="19" t="str">
        <f>VLOOKUP($B7,'[20]17.CTDL&amp;GT'!$B$6:$V$32,16,0)</f>
        <v/>
      </c>
      <c r="BG7" s="19">
        <f>VLOOKUP($B7,'[20]18.NMCSDL'!$B$6:$W$39,10,0)</f>
        <v>7</v>
      </c>
      <c r="BH7" s="19"/>
      <c r="BI7" s="19" t="str">
        <f>VLOOKUP($B7,'[20]18.NMCSDL'!$B$6:$W$39,16,0)</f>
        <v/>
      </c>
      <c r="BJ7" s="19">
        <f>VLOOKUP($B7,'[20]20.STKB'!$B$6:$W$32,10,0)</f>
        <v>7</v>
      </c>
      <c r="BK7" s="19"/>
      <c r="BL7" s="19" t="str">
        <f>VLOOKUP($B7,'[20]20.STKB'!$B$6:$W$32,16,0)</f>
        <v/>
      </c>
      <c r="BM7" s="35"/>
      <c r="BN7" s="35"/>
      <c r="BO7" s="28" t="str">
        <f>VLOOKUP($B7,'[20]19.AVGT4'!$B$6:$T$31,16,0)</f>
        <v>Học lại</v>
      </c>
      <c r="BP7" s="5">
        <f>VLOOKUP($B7,'[20]21.NLTH'!$B$6:$T$28,10,0)</f>
        <v>7.5</v>
      </c>
      <c r="BQ7" s="5"/>
      <c r="BR7" s="5" t="str">
        <f>VLOOKUP($B7,'[20]21.NLTH'!$B$6:$T$28,16,0)</f>
        <v/>
      </c>
      <c r="BS7" s="5">
        <f>VLOOKUP($B7,'[20]22.DỰNG VIDEO'!$B$6:$T$29,10,0)</f>
        <v>9</v>
      </c>
      <c r="BT7" s="5"/>
      <c r="BU7" s="5" t="str">
        <f>VLOOKUP($B7,'[20]22.DỰNG VIDEO'!$B$6:$T$29,16,0)</f>
        <v/>
      </c>
      <c r="BV7" s="5">
        <f>VLOOKUP($B7,'[20]23.KTCAQP'!$B$6:$T$29,10,0)</f>
        <v>8</v>
      </c>
      <c r="BW7" s="5"/>
      <c r="BX7" s="5" t="str">
        <f>VLOOKUP($B7,'[20]23.KTCAQP'!$B$6:$T$29,16,0)</f>
        <v/>
      </c>
      <c r="BY7" s="5">
        <f>VLOOKUP($B7,'[20]24.XLANC'!$B$6:$U$29,10,0)</f>
        <v>7.5</v>
      </c>
      <c r="BZ7" s="5"/>
      <c r="CA7" s="5" t="str">
        <f>VLOOKUP($B7,'[20]24.XLANC'!$B$6:$U$29,16,0)</f>
        <v/>
      </c>
      <c r="CB7" s="5">
        <f>VLOOKUP($B7,'[20]25.CSKTĐH'!$B$6:$U$29,10,0)</f>
        <v>6</v>
      </c>
      <c r="CC7" s="5"/>
      <c r="CD7" s="5" t="str">
        <f>VLOOKUP($B7,'[20]25.CSKTĐH'!$B$6:$U$29,16,0)</f>
        <v/>
      </c>
      <c r="CE7" s="5">
        <f>VLOOKUP($B7,'[20]26.ĐH 3D CB'!$B$6:$V$27,10,0)</f>
        <v>7</v>
      </c>
      <c r="CF7" s="5"/>
      <c r="CG7" s="5" t="str">
        <f>VLOOKUP($B7,'[20]26.ĐH 3D CB'!$B$6:$V$27,16,0)</f>
        <v/>
      </c>
      <c r="CH7" s="5">
        <f>VLOOKUP($B7,'[20]27.DATK3D'!$B$6:$U$27,10,0)</f>
        <v>7.5</v>
      </c>
      <c r="CI7" s="5"/>
      <c r="CJ7" s="5" t="str">
        <f>VLOOKUP($B7,'[20]27.DATK3D'!$B$6:$U$27,16,0)</f>
        <v/>
      </c>
      <c r="CK7" s="5">
        <f>VLOOKUP($B7,'[20]28.CBĐTCB'!$B$6:$T$29,10,0)</f>
        <v>7.5</v>
      </c>
      <c r="CL7" s="5"/>
      <c r="CM7" s="5" t="str">
        <f>VLOOKUP($B7,'[20]28.CBĐTCB'!$B$6:$T$29,16,0)</f>
        <v/>
      </c>
      <c r="CN7" s="5">
        <f>VLOOKUP($B7,'[20]29.ĐHHĐ'!$B$6:$U$30,10,0)</f>
        <v>7</v>
      </c>
      <c r="CO7" s="5"/>
      <c r="CP7" s="5" t="str">
        <f>VLOOKUP($B7,'[20]29.ĐHHĐ'!$B$6:$U$30,16,0)</f>
        <v/>
      </c>
      <c r="CQ7" s="5">
        <f>VLOOKUP($B7,'[20]30.TKCMĐT'!$B$6:$T$27,10,0)</f>
        <v>7</v>
      </c>
      <c r="CR7" s="5"/>
      <c r="CS7" s="5" t="str">
        <f>VLOOKUP($B7,'[20]30.TKCMĐT'!$B$6:$T$27,16,0)</f>
        <v/>
      </c>
    </row>
    <row r="8" spans="1:97" ht="24.95" customHeight="1" x14ac:dyDescent="0.25">
      <c r="A8" s="13">
        <v>5</v>
      </c>
      <c r="B8" s="52" t="s">
        <v>668</v>
      </c>
      <c r="C8" s="26" t="s">
        <v>669</v>
      </c>
      <c r="D8" s="51" t="s">
        <v>670</v>
      </c>
      <c r="E8" s="27" t="s">
        <v>71</v>
      </c>
      <c r="F8" s="27" t="s">
        <v>690</v>
      </c>
      <c r="G8" s="27" t="s">
        <v>78</v>
      </c>
      <c r="H8" s="5">
        <f>VLOOKUP($B8,'[20]1.AVGT 1'!$B$6:$T$29,10,0)</f>
        <v>3.2</v>
      </c>
      <c r="I8" s="5">
        <f>VLOOKUP($B8,'[20]1.AVGT 1'!$B$6:$T$29,12,0)</f>
        <v>3.9</v>
      </c>
      <c r="J8" s="6" t="str">
        <f>VLOOKUP($B8,'[20]1.AVGT 1'!$B$6:$T$29,16,0)</f>
        <v>Học lại</v>
      </c>
      <c r="K8" s="5">
        <f>VLOOKUP($B8,'[20]2.CTRI'!$B$6:$V$29,10,0)</f>
        <v>7</v>
      </c>
      <c r="L8" s="5"/>
      <c r="M8" s="5" t="str">
        <f>VLOOKUP($B8,'[20]2.CTRI'!$B$6:$V$29,16,0)</f>
        <v/>
      </c>
      <c r="N8" s="5">
        <f>VLOOKUP($B8,'[20]3.PLUAT'!$B$6:$V$28,10,0)</f>
        <v>6</v>
      </c>
      <c r="O8" s="5"/>
      <c r="P8" s="5" t="str">
        <f>VLOOKUP($B8,'[20]3.PLUAT'!$B$6:$V$28,16,0)</f>
        <v/>
      </c>
      <c r="Q8" s="5">
        <f>VLOOKUP($B8,'[20]4.THOC'!$B$6:$T$29,10,0)</f>
        <v>6</v>
      </c>
      <c r="R8" s="5"/>
      <c r="S8" s="5" t="str">
        <f>VLOOKUP($B8,'[20]4.THOC'!$B$6:$T$29,16,0)</f>
        <v/>
      </c>
      <c r="T8" s="5">
        <f>VLOOKUP($B8,'[20]5.GDTC'!$B$6:$T$34,10,0)</f>
        <v>7</v>
      </c>
      <c r="U8" s="5"/>
      <c r="V8" s="5" t="str">
        <f>VLOOKUP($B8,'[20]5.GDTC'!$B$6:$T$34,16,0)</f>
        <v/>
      </c>
      <c r="W8" s="5">
        <f>VLOOKUP($B8,'[20]6.GDQP'!$B$6:$T$31,10,0)</f>
        <v>8</v>
      </c>
      <c r="X8" s="5"/>
      <c r="Y8" s="5" t="str">
        <f>VLOOKUP($B8,'[20]6.GDQP'!$B$6:$T$31,16,0)</f>
        <v/>
      </c>
      <c r="Z8" s="5">
        <f>VLOOKUP($B8,'[20]7.LRCDMT'!$B$6:$T$32,10,0)</f>
        <v>5</v>
      </c>
      <c r="AA8" s="5"/>
      <c r="AB8" s="5" t="str">
        <f>VLOOKUP($B8,'[20]7.LRCDMT'!$B$6:$T$32,16,0)</f>
        <v/>
      </c>
      <c r="AC8" s="5">
        <f>VLOOKUP($B8,'[20]8.NLHĐH'!$B$6:$T$40,10,0)</f>
        <v>7.5</v>
      </c>
      <c r="AD8" s="5"/>
      <c r="AE8" s="5" t="str">
        <f>VLOOKUP($B8,'[20]8.NLHĐH'!$B$6:$T$40,16,0)</f>
        <v/>
      </c>
      <c r="AF8" s="5">
        <f>VLOOKUP($B8,'[20]9.LTCB'!$B$6:$T$29,10,0)</f>
        <v>4</v>
      </c>
      <c r="AG8" s="5">
        <f>VLOOKUP($B8,'[20]9.LTCB'!$B$6:$T$29,12,0)</f>
        <v>5.5</v>
      </c>
      <c r="AH8" s="5" t="str">
        <f>VLOOKUP($B8,'[20]9.LTCB'!$B$6:$T$29,16,0)</f>
        <v/>
      </c>
      <c r="AI8" s="5">
        <f>VLOOKUP($B8,'[20]10.MTCB'!$B$6:$T$28,10,0)</f>
        <v>9</v>
      </c>
      <c r="AJ8" s="5"/>
      <c r="AK8" s="5" t="str">
        <f>VLOOKUP($B8,'[20]10.MTCB'!$B$6:$T$28,16,0)</f>
        <v/>
      </c>
      <c r="AL8" s="5">
        <f>VLOOKUP($B8,'[20]11.AVGT 2'!$B$6:$T$32,10,0)</f>
        <v>5.3000000000000007</v>
      </c>
      <c r="AM8" s="5">
        <f>VLOOKUP($B8,'[20]11.AVGT 2'!$B$6:$T$32,12,0)</f>
        <v>5.8000000000000007</v>
      </c>
      <c r="AN8" s="6" t="str">
        <f>VLOOKUP($B8,'[20]11.AVGT 2'!$B$6:$T$32,16,0)</f>
        <v>Học lại</v>
      </c>
      <c r="AO8" s="5">
        <f>VLOOKUP($B8,'[20]12.AVCN'!$B$6:$T$40,10,0)</f>
        <v>6</v>
      </c>
      <c r="AP8" s="5"/>
      <c r="AQ8" s="5" t="str">
        <f>VLOOKUP($B8,'[20]12.AVCN'!$B$6:$T$40,16,0)</f>
        <v/>
      </c>
      <c r="AR8" s="5">
        <f>VLOOKUP($B8,'[20]13.TRR'!$B$6:$T$28,10,0)</f>
        <v>0</v>
      </c>
      <c r="AS8" s="5">
        <f>VLOOKUP($B8,'[20]13.TRR'!$B$6:$T$28,12,0)</f>
        <v>7.5</v>
      </c>
      <c r="AT8" s="5" t="str">
        <f>VLOOKUP($B8,'[20]13.TRR'!$B$6:$T$28,16,0)</f>
        <v/>
      </c>
      <c r="AU8" s="5">
        <f>VLOOKUP($B8,'[20]14.MMT &amp; INTERNET'!$B$6:$T$28,10,0)</f>
        <v>5</v>
      </c>
      <c r="AV8" s="5"/>
      <c r="AW8" s="5" t="str">
        <f>VLOOKUP($B8,'[20]14.MMT &amp; INTERNET'!$B$6:$T$28,16,0)</f>
        <v/>
      </c>
      <c r="AX8" s="5">
        <f>VLOOKUP($B8,'[20]15.AVGT 3'!$B$6:$T$29,10,0)</f>
        <v>3.9</v>
      </c>
      <c r="AY8" s="5">
        <f>VLOOKUP($B8,'[20]15.AVGT 3'!$B$6:$T$29,12,0)</f>
        <v>0</v>
      </c>
      <c r="AZ8" s="6" t="str">
        <f>VLOOKUP($B8,'[20]15.AVGT 3'!$B$6:$T$29,16,0)</f>
        <v>Học lại</v>
      </c>
      <c r="BA8" s="5">
        <f>VLOOKUP($B8,'[20]16.VKTCB'!$B$6:$T$30,10,0)</f>
        <v>8</v>
      </c>
      <c r="BB8" s="5"/>
      <c r="BC8" s="5" t="str">
        <f>VLOOKUP($B8,'[20]16.VKTCB'!$B$6:$T$30,16,0)</f>
        <v/>
      </c>
      <c r="BD8" s="19">
        <f>VLOOKUP($B8,'[20]17.CTDL&amp;GT'!$B$6:$V$32,10,0)</f>
        <v>6</v>
      </c>
      <c r="BE8" s="19"/>
      <c r="BF8" s="19" t="str">
        <f>VLOOKUP($B8,'[20]17.CTDL&amp;GT'!$B$6:$V$32,16,0)</f>
        <v/>
      </c>
      <c r="BG8" s="19">
        <f>VLOOKUP($B8,'[20]18.NMCSDL'!$B$6:$W$39,10,0)</f>
        <v>6</v>
      </c>
      <c r="BH8" s="19"/>
      <c r="BI8" s="19" t="str">
        <f>VLOOKUP($B8,'[20]18.NMCSDL'!$B$6:$W$39,16,0)</f>
        <v/>
      </c>
      <c r="BJ8" s="19">
        <f>VLOOKUP($B8,'[20]20.STKB'!$B$6:$W$32,10,0)</f>
        <v>7.5</v>
      </c>
      <c r="BK8" s="19"/>
      <c r="BL8" s="19" t="str">
        <f>VLOOKUP($B8,'[20]20.STKB'!$B$6:$W$32,16,0)</f>
        <v/>
      </c>
      <c r="BM8" s="35"/>
      <c r="BN8" s="35"/>
      <c r="BO8" s="28" t="str">
        <f>VLOOKUP($B8,'[20]19.AVGT4'!$B$6:$T$31,16,0)</f>
        <v>Học lại</v>
      </c>
      <c r="BP8" s="5">
        <f>VLOOKUP($B8,'[20]21.NLTH'!$B$6:$T$28,10,0)</f>
        <v>7</v>
      </c>
      <c r="BQ8" s="5"/>
      <c r="BR8" s="5" t="str">
        <f>VLOOKUP($B8,'[20]21.NLTH'!$B$6:$T$28,16,0)</f>
        <v/>
      </c>
      <c r="BS8" s="5">
        <f>VLOOKUP($B8,'[20]22.DỰNG VIDEO'!$B$6:$T$29,10,0)</f>
        <v>5</v>
      </c>
      <c r="BT8" s="5"/>
      <c r="BU8" s="5" t="str">
        <f>VLOOKUP($B8,'[20]22.DỰNG VIDEO'!$B$6:$T$29,16,0)</f>
        <v/>
      </c>
      <c r="BV8" s="5">
        <f>VLOOKUP($B8,'[20]23.KTCAQP'!$B$6:$T$29,10,0)</f>
        <v>7</v>
      </c>
      <c r="BW8" s="5"/>
      <c r="BX8" s="5" t="str">
        <f>VLOOKUP($B8,'[20]23.KTCAQP'!$B$6:$T$29,16,0)</f>
        <v/>
      </c>
      <c r="BY8" s="5">
        <f>VLOOKUP($B8,'[20]24.XLANC'!$B$6:$U$29,10,0)</f>
        <v>7</v>
      </c>
      <c r="BZ8" s="5"/>
      <c r="CA8" s="5" t="str">
        <f>VLOOKUP($B8,'[20]24.XLANC'!$B$6:$U$29,16,0)</f>
        <v/>
      </c>
      <c r="CB8" s="5">
        <f>VLOOKUP($B8,'[20]25.CSKTĐH'!$B$6:$U$29,10,0)</f>
        <v>6.5</v>
      </c>
      <c r="CC8" s="5"/>
      <c r="CD8" s="5" t="str">
        <f>VLOOKUP($B8,'[20]25.CSKTĐH'!$B$6:$U$29,16,0)</f>
        <v/>
      </c>
      <c r="CE8" s="5">
        <f>VLOOKUP($B8,'[20]26.ĐH 3D CB'!$B$6:$V$27,10,0)</f>
        <v>6</v>
      </c>
      <c r="CF8" s="5"/>
      <c r="CG8" s="5" t="str">
        <f>VLOOKUP($B8,'[20]26.ĐH 3D CB'!$B$6:$V$27,16,0)</f>
        <v/>
      </c>
      <c r="CH8" s="5">
        <f>VLOOKUP($B8,'[20]27.DATK3D'!$B$6:$U$27,10,0)</f>
        <v>7.5</v>
      </c>
      <c r="CI8" s="5"/>
      <c r="CJ8" s="5" t="str">
        <f>VLOOKUP($B8,'[20]27.DATK3D'!$B$6:$U$27,16,0)</f>
        <v/>
      </c>
      <c r="CK8" s="5">
        <f>VLOOKUP($B8,'[20]28.CBĐTCB'!$B$6:$T$29,10,0)</f>
        <v>7</v>
      </c>
      <c r="CL8" s="5"/>
      <c r="CM8" s="5" t="str">
        <f>VLOOKUP($B8,'[20]28.CBĐTCB'!$B$6:$T$29,16,0)</f>
        <v/>
      </c>
      <c r="CN8" s="5">
        <f>VLOOKUP($B8,'[20]29.ĐHHĐ'!$B$6:$U$30,10,0)</f>
        <v>7.5</v>
      </c>
      <c r="CO8" s="5"/>
      <c r="CP8" s="5" t="str">
        <f>VLOOKUP($B8,'[20]29.ĐHHĐ'!$B$6:$U$30,16,0)</f>
        <v/>
      </c>
      <c r="CQ8" s="5">
        <f>VLOOKUP($B8,'[20]30.TKCMĐT'!$B$6:$T$27,10,0)</f>
        <v>7</v>
      </c>
      <c r="CR8" s="5"/>
      <c r="CS8" s="5" t="str">
        <f>VLOOKUP($B8,'[20]30.TKCMĐT'!$B$6:$T$27,16,0)</f>
        <v/>
      </c>
    </row>
    <row r="9" spans="1:97" ht="24.95" customHeight="1" x14ac:dyDescent="0.25">
      <c r="A9" s="13">
        <v>6</v>
      </c>
      <c r="B9" s="52" t="s">
        <v>671</v>
      </c>
      <c r="C9" s="26" t="s">
        <v>18</v>
      </c>
      <c r="D9" s="51" t="s">
        <v>672</v>
      </c>
      <c r="E9" s="27" t="s">
        <v>71</v>
      </c>
      <c r="F9" s="27" t="s">
        <v>260</v>
      </c>
      <c r="G9" s="27" t="s">
        <v>82</v>
      </c>
      <c r="H9" s="5">
        <f>VLOOKUP($B9,'[20]1.AVGT 1'!$B$6:$T$29,10,0)</f>
        <v>6.5</v>
      </c>
      <c r="I9" s="5"/>
      <c r="J9" s="5" t="str">
        <f>VLOOKUP($B9,'[20]1.AVGT 1'!$B$6:$T$29,16,0)</f>
        <v/>
      </c>
      <c r="K9" s="5">
        <f>VLOOKUP($B9,'[20]2.CTRI'!$B$6:$V$29,10,0)</f>
        <v>9</v>
      </c>
      <c r="L9" s="5"/>
      <c r="M9" s="5" t="str">
        <f>VLOOKUP($B9,'[20]2.CTRI'!$B$6:$V$29,16,0)</f>
        <v/>
      </c>
      <c r="N9" s="5">
        <f>VLOOKUP($B9,'[20]3.PLUAT'!$B$6:$V$28,10,0)</f>
        <v>6</v>
      </c>
      <c r="O9" s="5"/>
      <c r="P9" s="5" t="str">
        <f>VLOOKUP($B9,'[20]3.PLUAT'!$B$6:$V$28,16,0)</f>
        <v/>
      </c>
      <c r="Q9" s="5">
        <f>VLOOKUP($B9,'[20]4.THOC'!$B$6:$T$29,10,0)</f>
        <v>7</v>
      </c>
      <c r="R9" s="5"/>
      <c r="S9" s="5" t="str">
        <f>VLOOKUP($B9,'[20]4.THOC'!$B$6:$T$29,16,0)</f>
        <v/>
      </c>
      <c r="T9" s="5">
        <f>VLOOKUP($B9,'[20]5.GDTC'!$B$6:$T$34,10,0)</f>
        <v>9</v>
      </c>
      <c r="U9" s="5"/>
      <c r="V9" s="5" t="str">
        <f>VLOOKUP($B9,'[20]5.GDTC'!$B$6:$T$34,16,0)</f>
        <v/>
      </c>
      <c r="W9" s="5">
        <f>VLOOKUP($B9,'[20]6.GDQP'!$B$6:$T$31,10,0)</f>
        <v>6.5</v>
      </c>
      <c r="X9" s="5"/>
      <c r="Y9" s="5" t="str">
        <f>VLOOKUP($B9,'[20]6.GDQP'!$B$6:$T$31,16,0)</f>
        <v/>
      </c>
      <c r="Z9" s="5">
        <f>VLOOKUP($B9,'[20]7.LRCDMT'!$B$6:$T$32,10,0)</f>
        <v>6.5</v>
      </c>
      <c r="AA9" s="5"/>
      <c r="AB9" s="5" t="str">
        <f>VLOOKUP($B9,'[20]7.LRCDMT'!$B$6:$T$32,16,0)</f>
        <v/>
      </c>
      <c r="AC9" s="5">
        <f>VLOOKUP($B9,'[20]8.NLHĐH'!$B$6:$T$40,10,0)</f>
        <v>5.5</v>
      </c>
      <c r="AD9" s="5"/>
      <c r="AE9" s="5" t="str">
        <f>VLOOKUP($B9,'[20]8.NLHĐH'!$B$6:$T$40,16,0)</f>
        <v/>
      </c>
      <c r="AF9" s="5">
        <f>VLOOKUP($B9,'[20]9.LTCB'!$B$6:$T$29,10,0)</f>
        <v>4</v>
      </c>
      <c r="AG9" s="5">
        <f>VLOOKUP($B9,'[20]9.LTCB'!$B$6:$T$29,12,0)</f>
        <v>5.5</v>
      </c>
      <c r="AH9" s="5" t="str">
        <f>VLOOKUP($B9,'[20]9.LTCB'!$B$6:$T$29,16,0)</f>
        <v/>
      </c>
      <c r="AI9" s="5">
        <f>VLOOKUP($B9,'[20]10.MTCB'!$B$6:$T$28,10,0)</f>
        <v>9</v>
      </c>
      <c r="AJ9" s="5"/>
      <c r="AK9" s="5" t="str">
        <f>VLOOKUP($B9,'[20]10.MTCB'!$B$6:$T$28,16,0)</f>
        <v/>
      </c>
      <c r="AL9" s="5">
        <f>VLOOKUP($B9,'[20]11.AVGT 2'!$B$6:$T$32,10,0)</f>
        <v>7.4</v>
      </c>
      <c r="AM9" s="5"/>
      <c r="AN9" s="75" t="str">
        <f>VLOOKUP($B9,'[20]11.AVGT 2'!$B$6:$T$32,16,0)</f>
        <v/>
      </c>
      <c r="AO9" s="5">
        <f>VLOOKUP($B9,'[20]12.AVCN'!$B$6:$T$40,10,0)</f>
        <v>6</v>
      </c>
      <c r="AP9" s="5"/>
      <c r="AQ9" s="5" t="str">
        <f>VLOOKUP($B9,'[20]12.AVCN'!$B$6:$T$40,16,0)</f>
        <v/>
      </c>
      <c r="AR9" s="5">
        <f>VLOOKUP($B9,'[20]13.TRR'!$B$6:$T$28,10,0)</f>
        <v>0</v>
      </c>
      <c r="AS9" s="5">
        <f>VLOOKUP($B9,'[20]13.TRR'!$B$6:$T$28,12,0)</f>
        <v>7.5</v>
      </c>
      <c r="AT9" s="5" t="str">
        <f>VLOOKUP($B9,'[20]13.TRR'!$B$6:$T$28,16,0)</f>
        <v/>
      </c>
      <c r="AU9" s="5">
        <f>VLOOKUP($B9,'[20]14.MMT &amp; INTERNET'!$B$6:$T$28,10,0)</f>
        <v>6.5</v>
      </c>
      <c r="AV9" s="5"/>
      <c r="AW9" s="5" t="str">
        <f>VLOOKUP($B9,'[20]14.MMT &amp; INTERNET'!$B$6:$T$28,16,0)</f>
        <v/>
      </c>
      <c r="AX9" s="5">
        <f>VLOOKUP($B9,'[20]15.AVGT 3'!$B$6:$T$29,10,0)</f>
        <v>3.9000000000000004</v>
      </c>
      <c r="AY9" s="5">
        <f>VLOOKUP($B9,'[20]15.AVGT 3'!$B$6:$T$29,12,0)</f>
        <v>6.8</v>
      </c>
      <c r="AZ9" s="5" t="str">
        <f>VLOOKUP($B9,'[20]15.AVGT 3'!$B$6:$T$29,16,0)</f>
        <v/>
      </c>
      <c r="BA9" s="5">
        <f>VLOOKUP($B9,'[20]16.VKTCB'!$B$6:$T$30,10,0)</f>
        <v>6</v>
      </c>
      <c r="BB9" s="5"/>
      <c r="BC9" s="5" t="str">
        <f>VLOOKUP($B9,'[20]16.VKTCB'!$B$6:$T$30,16,0)</f>
        <v/>
      </c>
      <c r="BD9" s="19">
        <f>VLOOKUP($B9,'[20]17.CTDL&amp;GT'!$B$6:$V$32,10,0)</f>
        <v>6</v>
      </c>
      <c r="BE9" s="19"/>
      <c r="BF9" s="19" t="str">
        <f>VLOOKUP($B9,'[20]17.CTDL&amp;GT'!$B$6:$V$32,16,0)</f>
        <v/>
      </c>
      <c r="BG9" s="19">
        <f>VLOOKUP($B9,'[20]18.NMCSDL'!$B$6:$W$39,10,0)</f>
        <v>7</v>
      </c>
      <c r="BH9" s="19"/>
      <c r="BI9" s="19" t="str">
        <f>VLOOKUP($B9,'[20]18.NMCSDL'!$B$6:$W$39,16,0)</f>
        <v/>
      </c>
      <c r="BJ9" s="19">
        <f>VLOOKUP($B9,'[20]20.STKB'!$B$6:$W$32,10,0)</f>
        <v>7</v>
      </c>
      <c r="BK9" s="19"/>
      <c r="BL9" s="19" t="str">
        <f>VLOOKUP($B9,'[20]20.STKB'!$B$6:$W$32,16,0)</f>
        <v/>
      </c>
      <c r="BM9" s="35">
        <f>VLOOKUP($B9,'[20]19.AVGT4'!$B$6:$T$31,10,0)</f>
        <v>4</v>
      </c>
      <c r="BN9" s="35">
        <f>VLOOKUP($B9,'[20]19.AVGT4'!$B$6:$T$31,12,0)</f>
        <v>8.5</v>
      </c>
      <c r="BO9" s="35" t="str">
        <f>VLOOKUP($B9,'[20]19.AVGT4'!$B$6:$T$31,16,0)</f>
        <v/>
      </c>
      <c r="BP9" s="5">
        <f>VLOOKUP($B9,'[20]21.NLTH'!$B$6:$T$28,10,0)</f>
        <v>7</v>
      </c>
      <c r="BQ9" s="5"/>
      <c r="BR9" s="5" t="str">
        <f>VLOOKUP($B9,'[20]21.NLTH'!$B$6:$T$28,16,0)</f>
        <v/>
      </c>
      <c r="BS9" s="5">
        <f>VLOOKUP($B9,'[20]22.DỰNG VIDEO'!$B$6:$T$29,10,0)</f>
        <v>8</v>
      </c>
      <c r="BT9" s="5"/>
      <c r="BU9" s="5" t="str">
        <f>VLOOKUP($B9,'[20]22.DỰNG VIDEO'!$B$6:$T$29,16,0)</f>
        <v/>
      </c>
      <c r="BV9" s="5">
        <f>VLOOKUP($B9,'[20]23.KTCAQP'!$B$6:$T$29,10,0)</f>
        <v>7.5</v>
      </c>
      <c r="BW9" s="5"/>
      <c r="BX9" s="5" t="str">
        <f>VLOOKUP($B9,'[20]23.KTCAQP'!$B$6:$T$29,16,0)</f>
        <v/>
      </c>
      <c r="BY9" s="5">
        <f>VLOOKUP($B9,'[20]24.XLANC'!$B$6:$U$29,10,0)</f>
        <v>8.5</v>
      </c>
      <c r="BZ9" s="5"/>
      <c r="CA9" s="5" t="str">
        <f>VLOOKUP($B9,'[20]24.XLANC'!$B$6:$U$29,16,0)</f>
        <v/>
      </c>
      <c r="CB9" s="5">
        <f>VLOOKUP($B9,'[20]25.CSKTĐH'!$B$6:$U$29,10,0)</f>
        <v>6.5</v>
      </c>
      <c r="CC9" s="5"/>
      <c r="CD9" s="5" t="str">
        <f>VLOOKUP($B9,'[20]25.CSKTĐH'!$B$6:$U$29,16,0)</f>
        <v/>
      </c>
      <c r="CE9" s="5">
        <f>VLOOKUP($B9,'[20]26.ĐH 3D CB'!$B$6:$V$27,10,0)</f>
        <v>8</v>
      </c>
      <c r="CF9" s="5"/>
      <c r="CG9" s="5" t="str">
        <f>VLOOKUP($B9,'[20]26.ĐH 3D CB'!$B$6:$V$27,16,0)</f>
        <v/>
      </c>
      <c r="CH9" s="5">
        <f>VLOOKUP($B9,'[20]27.DATK3D'!$B$6:$U$27,10,0)</f>
        <v>8</v>
      </c>
      <c r="CI9" s="5"/>
      <c r="CJ9" s="5" t="str">
        <f>VLOOKUP($B9,'[20]27.DATK3D'!$B$6:$U$27,16,0)</f>
        <v/>
      </c>
      <c r="CK9" s="5">
        <f>VLOOKUP($B9,'[20]28.CBĐTCB'!$B$6:$T$29,10,0)</f>
        <v>8.5</v>
      </c>
      <c r="CL9" s="5"/>
      <c r="CM9" s="5" t="str">
        <f>VLOOKUP($B9,'[20]28.CBĐTCB'!$B$6:$T$29,16,0)</f>
        <v/>
      </c>
      <c r="CN9" s="5">
        <f>VLOOKUP($B9,'[20]29.ĐHHĐ'!$B$6:$U$30,10,0)</f>
        <v>7.5</v>
      </c>
      <c r="CO9" s="5"/>
      <c r="CP9" s="5" t="str">
        <f>VLOOKUP($B9,'[20]29.ĐHHĐ'!$B$6:$U$30,16,0)</f>
        <v/>
      </c>
      <c r="CQ9" s="5">
        <f>VLOOKUP($B9,'[20]30.TKCMĐT'!$B$6:$T$27,10,0)</f>
        <v>9</v>
      </c>
      <c r="CR9" s="5"/>
      <c r="CS9" s="5" t="str">
        <f>VLOOKUP($B9,'[20]30.TKCMĐT'!$B$6:$T$27,16,0)</f>
        <v/>
      </c>
    </row>
    <row r="10" spans="1:97" ht="24.95" customHeight="1" x14ac:dyDescent="0.25">
      <c r="A10" s="13">
        <v>7</v>
      </c>
      <c r="B10" s="52" t="s">
        <v>673</v>
      </c>
      <c r="C10" s="26" t="s">
        <v>674</v>
      </c>
      <c r="D10" s="51" t="s">
        <v>675</v>
      </c>
      <c r="E10" s="27" t="s">
        <v>691</v>
      </c>
      <c r="F10" s="27" t="s">
        <v>692</v>
      </c>
      <c r="G10" s="27" t="s">
        <v>82</v>
      </c>
      <c r="H10" s="5">
        <f>VLOOKUP($B10,'[20]1.AVGT 1'!$B$6:$T$29,10,0)</f>
        <v>5.5</v>
      </c>
      <c r="I10" s="5"/>
      <c r="J10" s="5" t="str">
        <f>VLOOKUP($B10,'[20]1.AVGT 1'!$B$6:$T$29,16,0)</f>
        <v/>
      </c>
      <c r="K10" s="5">
        <f>VLOOKUP($B10,'[20]2.CTRI'!$B$6:$V$29,10,0)</f>
        <v>8</v>
      </c>
      <c r="L10" s="5"/>
      <c r="M10" s="5" t="str">
        <f>VLOOKUP($B10,'[20]2.CTRI'!$B$6:$V$29,16,0)</f>
        <v/>
      </c>
      <c r="N10" s="5">
        <f>VLOOKUP($B10,'[20]3.PLUAT'!$B$6:$V$28,10,0)</f>
        <v>5</v>
      </c>
      <c r="O10" s="5"/>
      <c r="P10" s="5" t="str">
        <f>VLOOKUP($B10,'[20]3.PLUAT'!$B$6:$V$28,16,0)</f>
        <v/>
      </c>
      <c r="Q10" s="5">
        <f>VLOOKUP($B10,'[20]4.THOC'!$B$6:$T$29,10,0)</f>
        <v>6</v>
      </c>
      <c r="R10" s="5"/>
      <c r="S10" s="5" t="str">
        <f>VLOOKUP($B10,'[20]4.THOC'!$B$6:$T$29,16,0)</f>
        <v/>
      </c>
      <c r="T10" s="5">
        <f>VLOOKUP($B10,'[20]5.GDTC'!$B$6:$T$34,10,0)</f>
        <v>8</v>
      </c>
      <c r="U10" s="5"/>
      <c r="V10" s="5" t="str">
        <f>VLOOKUP($B10,'[20]5.GDTC'!$B$6:$T$34,16,0)</f>
        <v/>
      </c>
      <c r="W10" s="5">
        <f>VLOOKUP($B10,'[20]6.GDQP'!$B$6:$T$31,10,0)</f>
        <v>7.6</v>
      </c>
      <c r="X10" s="5"/>
      <c r="Y10" s="5" t="str">
        <f>VLOOKUP($B10,'[20]6.GDQP'!$B$6:$T$31,16,0)</f>
        <v/>
      </c>
      <c r="Z10" s="5">
        <f>VLOOKUP($B10,'[20]7.LRCDMT'!$B$6:$T$32,10,0)</f>
        <v>5.5</v>
      </c>
      <c r="AA10" s="5"/>
      <c r="AB10" s="5" t="str">
        <f>VLOOKUP($B10,'[20]7.LRCDMT'!$B$6:$T$32,16,0)</f>
        <v/>
      </c>
      <c r="AC10" s="5">
        <f>VLOOKUP($B10,'[20]8.NLHĐH'!$B$6:$T$40,10,0)</f>
        <v>6.5</v>
      </c>
      <c r="AD10" s="5"/>
      <c r="AE10" s="5" t="str">
        <f>VLOOKUP($B10,'[20]8.NLHĐH'!$B$6:$T$40,16,0)</f>
        <v/>
      </c>
      <c r="AF10" s="5">
        <f>VLOOKUP($B10,'[20]9.LTCB'!$B$6:$T$29,10,0)</f>
        <v>6</v>
      </c>
      <c r="AG10" s="5"/>
      <c r="AH10" s="5" t="str">
        <f>VLOOKUP($B10,'[20]9.LTCB'!$B$6:$T$29,16,0)</f>
        <v/>
      </c>
      <c r="AI10" s="5">
        <f>VLOOKUP($B10,'[20]10.MTCB'!$B$6:$T$28,10,0)</f>
        <v>8.5</v>
      </c>
      <c r="AJ10" s="5"/>
      <c r="AK10" s="5" t="str">
        <f>VLOOKUP($B10,'[20]10.MTCB'!$B$6:$T$28,16,0)</f>
        <v/>
      </c>
      <c r="AL10" s="5">
        <f>VLOOKUP($B10,'[20]11.AVGT 2'!$B$6:$T$32,10,0)</f>
        <v>6</v>
      </c>
      <c r="AM10" s="5">
        <f>VLOOKUP($B10,'[20]11.AVGT 2'!$B$6:$T$32,12,0)</f>
        <v>6.8000000000000007</v>
      </c>
      <c r="AN10" s="5" t="str">
        <f>VLOOKUP($B10,'[20]11.AVGT 2'!$B$6:$T$32,16,0)</f>
        <v/>
      </c>
      <c r="AO10" s="5">
        <f>VLOOKUP($B10,'[20]12.AVCN'!$B$6:$T$40,10,0)</f>
        <v>7</v>
      </c>
      <c r="AP10" s="5"/>
      <c r="AQ10" s="5" t="str">
        <f>VLOOKUP($B10,'[20]12.AVCN'!$B$6:$T$40,16,0)</f>
        <v/>
      </c>
      <c r="AR10" s="5">
        <f>VLOOKUP($B10,'[20]13.TRR'!$B$6:$T$28,10,0)</f>
        <v>5</v>
      </c>
      <c r="AS10" s="5"/>
      <c r="AT10" s="5" t="str">
        <f>VLOOKUP($B10,'[20]13.TRR'!$B$6:$T$28,16,0)</f>
        <v/>
      </c>
      <c r="AU10" s="5">
        <f>VLOOKUP($B10,'[20]14.MMT &amp; INTERNET'!$B$6:$T$28,10,0)</f>
        <v>5</v>
      </c>
      <c r="AV10" s="5"/>
      <c r="AW10" s="5" t="str">
        <f>VLOOKUP($B10,'[20]14.MMT &amp; INTERNET'!$B$6:$T$28,16,0)</f>
        <v/>
      </c>
      <c r="AX10" s="5">
        <f>VLOOKUP($B10,'[20]15.AVGT 3'!$B$6:$T$29,10,0)</f>
        <v>2.8</v>
      </c>
      <c r="AY10" s="5">
        <f>VLOOKUP($B10,'[20]15.AVGT 3'!$B$6:$T$29,12,0)</f>
        <v>6.3</v>
      </c>
      <c r="AZ10" s="5" t="str">
        <f>VLOOKUP($B10,'[20]15.AVGT 3'!$B$6:$T$29,16,0)</f>
        <v/>
      </c>
      <c r="BA10" s="5">
        <f>VLOOKUP($B10,'[20]16.VKTCB'!$B$6:$T$30,10,0)</f>
        <v>7.5</v>
      </c>
      <c r="BB10" s="5"/>
      <c r="BC10" s="5" t="str">
        <f>VLOOKUP($B10,'[20]16.VKTCB'!$B$6:$T$30,16,0)</f>
        <v/>
      </c>
      <c r="BD10" s="19">
        <f>VLOOKUP($B10,'[20]17.CTDL&amp;GT'!$B$6:$V$32,10,0)</f>
        <v>6.5</v>
      </c>
      <c r="BE10" s="19"/>
      <c r="BF10" s="19" t="str">
        <f>VLOOKUP($B10,'[20]17.CTDL&amp;GT'!$B$6:$V$32,16,0)</f>
        <v/>
      </c>
      <c r="BG10" s="19">
        <f>VLOOKUP($B10,'[20]18.NMCSDL'!$B$6:$W$39,10,0)</f>
        <v>7</v>
      </c>
      <c r="BH10" s="19"/>
      <c r="BI10" s="19" t="str">
        <f>VLOOKUP($B10,'[20]18.NMCSDL'!$B$6:$W$39,16,0)</f>
        <v/>
      </c>
      <c r="BJ10" s="19">
        <f>VLOOKUP($B10,'[20]20.STKB'!$B$6:$W$32,10,0)</f>
        <v>7.5</v>
      </c>
      <c r="BK10" s="19"/>
      <c r="BL10" s="19" t="str">
        <f>VLOOKUP($B10,'[20]20.STKB'!$B$6:$W$32,16,0)</f>
        <v/>
      </c>
      <c r="BM10" s="35">
        <f>VLOOKUP($B10,'[20]19.AVGT4'!$B$6:$T$31,10,0)</f>
        <v>3.8000000000000003</v>
      </c>
      <c r="BN10" s="35">
        <f>VLOOKUP($B10,'[20]19.AVGT4'!$B$6:$T$31,12,0)</f>
        <v>8.3000000000000007</v>
      </c>
      <c r="BO10" s="35" t="str">
        <f>VLOOKUP($B10,'[20]19.AVGT4'!$B$6:$T$31,16,0)</f>
        <v/>
      </c>
      <c r="BP10" s="5">
        <f>VLOOKUP($B10,'[20]21.NLTH'!$B$6:$T$28,10,0)</f>
        <v>7.5</v>
      </c>
      <c r="BQ10" s="5"/>
      <c r="BR10" s="5" t="str">
        <f>VLOOKUP($B10,'[20]21.NLTH'!$B$6:$T$28,16,0)</f>
        <v/>
      </c>
      <c r="BS10" s="5">
        <f>VLOOKUP($B10,'[20]22.DỰNG VIDEO'!$B$6:$T$29,10,0)</f>
        <v>9.5</v>
      </c>
      <c r="BT10" s="5"/>
      <c r="BU10" s="5" t="str">
        <f>VLOOKUP($B10,'[20]22.DỰNG VIDEO'!$B$6:$T$29,16,0)</f>
        <v/>
      </c>
      <c r="BV10" s="5">
        <f>VLOOKUP($B10,'[20]23.KTCAQP'!$B$6:$T$29,10,0)</f>
        <v>7.5</v>
      </c>
      <c r="BW10" s="5"/>
      <c r="BX10" s="5" t="str">
        <f>VLOOKUP($B10,'[20]23.KTCAQP'!$B$6:$T$29,16,0)</f>
        <v/>
      </c>
      <c r="BY10" s="5">
        <f>VLOOKUP($B10,'[20]24.XLANC'!$B$6:$U$29,10,0)</f>
        <v>9</v>
      </c>
      <c r="BZ10" s="5"/>
      <c r="CA10" s="5" t="str">
        <f>VLOOKUP($B10,'[20]24.XLANC'!$B$6:$U$29,16,0)</f>
        <v/>
      </c>
      <c r="CB10" s="5">
        <f>VLOOKUP($B10,'[20]25.CSKTĐH'!$B$6:$U$29,10,0)</f>
        <v>7.5</v>
      </c>
      <c r="CC10" s="5"/>
      <c r="CD10" s="5" t="str">
        <f>VLOOKUP($B10,'[20]25.CSKTĐH'!$B$6:$U$29,16,0)</f>
        <v/>
      </c>
      <c r="CE10" s="5">
        <f>VLOOKUP($B10,'[20]26.ĐH 3D CB'!$B$6:$V$27,10,0)</f>
        <v>8</v>
      </c>
      <c r="CF10" s="5"/>
      <c r="CG10" s="5" t="str">
        <f>VLOOKUP($B10,'[20]26.ĐH 3D CB'!$B$6:$V$27,16,0)</f>
        <v/>
      </c>
      <c r="CH10" s="5">
        <f>VLOOKUP($B10,'[20]27.DATK3D'!$B$6:$U$27,10,0)</f>
        <v>8</v>
      </c>
      <c r="CI10" s="5"/>
      <c r="CJ10" s="5" t="str">
        <f>VLOOKUP($B10,'[20]27.DATK3D'!$B$6:$U$27,16,0)</f>
        <v/>
      </c>
      <c r="CK10" s="5">
        <f>VLOOKUP($B10,'[20]28.CBĐTCB'!$B$6:$T$29,10,0)</f>
        <v>9</v>
      </c>
      <c r="CL10" s="5"/>
      <c r="CM10" s="5" t="str">
        <f>VLOOKUP($B10,'[20]28.CBĐTCB'!$B$6:$T$29,16,0)</f>
        <v/>
      </c>
      <c r="CN10" s="5">
        <f>VLOOKUP($B10,'[20]29.ĐHHĐ'!$B$6:$U$30,10,0)</f>
        <v>7.5</v>
      </c>
      <c r="CO10" s="5"/>
      <c r="CP10" s="5" t="str">
        <f>VLOOKUP($B10,'[20]29.ĐHHĐ'!$B$6:$U$30,16,0)</f>
        <v/>
      </c>
      <c r="CQ10" s="5">
        <f>VLOOKUP($B10,'[20]30.TKCMĐT'!$B$6:$T$27,10,0)</f>
        <v>10</v>
      </c>
      <c r="CR10" s="5"/>
      <c r="CS10" s="5" t="str">
        <f>VLOOKUP($B10,'[20]30.TKCMĐT'!$B$6:$T$27,16,0)</f>
        <v/>
      </c>
    </row>
    <row r="11" spans="1:97" ht="24.95" customHeight="1" x14ac:dyDescent="0.25">
      <c r="A11" s="13">
        <v>8</v>
      </c>
      <c r="B11" s="52" t="s">
        <v>676</v>
      </c>
      <c r="C11" s="26" t="s">
        <v>677</v>
      </c>
      <c r="D11" s="51" t="s">
        <v>546</v>
      </c>
      <c r="E11" s="27" t="s">
        <v>71</v>
      </c>
      <c r="F11" s="27" t="s">
        <v>693</v>
      </c>
      <c r="G11" s="27" t="s">
        <v>72</v>
      </c>
      <c r="H11" s="5">
        <f>VLOOKUP($B11,'[20]1.AVGT 1'!$B$6:$T$29,10,0)</f>
        <v>5.0999999999999996</v>
      </c>
      <c r="I11" s="5"/>
      <c r="J11" s="5" t="str">
        <f>VLOOKUP($B11,'[20]1.AVGT 1'!$B$6:$T$29,16,0)</f>
        <v/>
      </c>
      <c r="K11" s="5">
        <f>VLOOKUP($B11,'[20]2.CTRI'!$B$6:$V$29,10,0)</f>
        <v>7</v>
      </c>
      <c r="L11" s="5"/>
      <c r="M11" s="5" t="str">
        <f>VLOOKUP($B11,'[20]2.CTRI'!$B$6:$V$29,16,0)</f>
        <v/>
      </c>
      <c r="N11" s="5">
        <f>VLOOKUP($B11,'[20]3.PLUAT'!$B$6:$V$28,10,0)</f>
        <v>6</v>
      </c>
      <c r="O11" s="5"/>
      <c r="P11" s="5" t="str">
        <f>VLOOKUP($B11,'[20]3.PLUAT'!$B$6:$V$28,16,0)</f>
        <v/>
      </c>
      <c r="Q11" s="5">
        <f>VLOOKUP($B11,'[20]4.THOC'!$B$6:$T$29,10,0)</f>
        <v>4.5</v>
      </c>
      <c r="R11" s="5">
        <f>VLOOKUP($B11,'[20]4.THOC'!$B$6:$T$29,12,0)</f>
        <v>4</v>
      </c>
      <c r="S11" s="6" t="str">
        <f>VLOOKUP($B11,'[20]4.THOC'!$B$6:$T$29,16,0)</f>
        <v>Học lại</v>
      </c>
      <c r="T11" s="5">
        <f>VLOOKUP($B11,'[20]5.GDTC'!$B$6:$T$34,10,0)</f>
        <v>7</v>
      </c>
      <c r="U11" s="5"/>
      <c r="V11" s="5" t="str">
        <f>VLOOKUP($B11,'[20]5.GDTC'!$B$6:$T$34,16,0)</f>
        <v/>
      </c>
      <c r="W11" s="5">
        <f>VLOOKUP($B11,'[20]6.GDQP'!$B$6:$T$31,10,0)</f>
        <v>7.9</v>
      </c>
      <c r="X11" s="5"/>
      <c r="Y11" s="5" t="str">
        <f>VLOOKUP($B11,'[20]6.GDQP'!$B$6:$T$31,16,0)</f>
        <v/>
      </c>
      <c r="Z11" s="5">
        <f>VLOOKUP($B11,'[20]7.LRCDMT'!$B$6:$T$32,10,0)</f>
        <v>6</v>
      </c>
      <c r="AA11" s="5"/>
      <c r="AB11" s="5" t="str">
        <f>VLOOKUP($B11,'[20]7.LRCDMT'!$B$6:$T$32,16,0)</f>
        <v/>
      </c>
      <c r="AC11" s="5">
        <f>VLOOKUP($B11,'[20]8.NLHĐH'!$B$6:$T$40,10,0)</f>
        <v>5.5</v>
      </c>
      <c r="AD11" s="5"/>
      <c r="AE11" s="5" t="str">
        <f>VLOOKUP($B11,'[20]8.NLHĐH'!$B$6:$T$40,16,0)</f>
        <v/>
      </c>
      <c r="AF11" s="5">
        <f>VLOOKUP($B11,'[20]9.LTCB'!$B$6:$T$29,10,0)</f>
        <v>4</v>
      </c>
      <c r="AG11" s="5">
        <f>VLOOKUP($B11,'[20]9.LTCB'!$B$6:$T$29,12,0)</f>
        <v>5</v>
      </c>
      <c r="AH11" s="5" t="str">
        <f>VLOOKUP($B11,'[20]9.LTCB'!$B$6:$T$29,16,0)</f>
        <v/>
      </c>
      <c r="AI11" s="5">
        <f>VLOOKUP($B11,'[20]10.MTCB'!$B$6:$T$28,10,0)</f>
        <v>7</v>
      </c>
      <c r="AJ11" s="5"/>
      <c r="AK11" s="5" t="str">
        <f>VLOOKUP($B11,'[20]10.MTCB'!$B$6:$T$28,16,0)</f>
        <v/>
      </c>
      <c r="AL11" s="5">
        <f>VLOOKUP($B11,'[20]11.AVGT 2'!$B$6:$T$32,10,0)</f>
        <v>5.8000000000000007</v>
      </c>
      <c r="AM11" s="5"/>
      <c r="AN11" s="5" t="str">
        <f>VLOOKUP($B11,'[20]11.AVGT 2'!$B$6:$T$32,16,0)</f>
        <v/>
      </c>
      <c r="AO11" s="5">
        <f>VLOOKUP($B11,'[20]12.AVCN'!$B$6:$T$40,10,0)</f>
        <v>8</v>
      </c>
      <c r="AP11" s="5"/>
      <c r="AQ11" s="5" t="str">
        <f>VLOOKUP($B11,'[20]12.AVCN'!$B$6:$T$40,16,0)</f>
        <v/>
      </c>
      <c r="AR11" s="5">
        <f>VLOOKUP($B11,'[20]13.TRR'!$B$6:$T$28,10,0)</f>
        <v>0</v>
      </c>
      <c r="AS11" s="5">
        <f>VLOOKUP($B11,'[20]13.TRR'!$B$6:$T$28,12,0)</f>
        <v>7</v>
      </c>
      <c r="AT11" s="5" t="str">
        <f>VLOOKUP($B11,'[20]13.TRR'!$B$6:$T$28,16,0)</f>
        <v/>
      </c>
      <c r="AU11" s="5">
        <f>VLOOKUP($B11,'[20]14.MMT &amp; INTERNET'!$B$6:$T$28,10,0)</f>
        <v>7</v>
      </c>
      <c r="AV11" s="5"/>
      <c r="AW11" s="5" t="str">
        <f>VLOOKUP($B11,'[20]14.MMT &amp; INTERNET'!$B$6:$T$28,16,0)</f>
        <v/>
      </c>
      <c r="AX11" s="5">
        <f>VLOOKUP($B11,'[20]15.AVGT 3'!$B$6:$T$29,10,0)</f>
        <v>4.5999999999999996</v>
      </c>
      <c r="AY11" s="5">
        <f>VLOOKUP($B11,'[20]15.AVGT 3'!$B$6:$T$29,12,0)</f>
        <v>5.2</v>
      </c>
      <c r="AZ11" s="5" t="str">
        <f>VLOOKUP($B11,'[20]15.AVGT 3'!$B$6:$T$29,16,0)</f>
        <v/>
      </c>
      <c r="BA11" s="5">
        <f>VLOOKUP($B11,'[20]16.VKTCB'!$B$6:$T$30,10,0)</f>
        <v>5</v>
      </c>
      <c r="BB11" s="5"/>
      <c r="BC11" s="5" t="str">
        <f>VLOOKUP($B11,'[20]16.VKTCB'!$B$6:$T$30,16,0)</f>
        <v/>
      </c>
      <c r="BD11" s="19">
        <f>VLOOKUP($B11,'[20]17.CTDL&amp;GT'!$B$6:$V$32,10,0)</f>
        <v>6.5</v>
      </c>
      <c r="BE11" s="19"/>
      <c r="BF11" s="19" t="str">
        <f>VLOOKUP($B11,'[20]17.CTDL&amp;GT'!$B$6:$V$32,16,0)</f>
        <v/>
      </c>
      <c r="BG11" s="19">
        <f>VLOOKUP($B11,'[20]18.NMCSDL'!$B$6:$W$39,10,0)</f>
        <v>7</v>
      </c>
      <c r="BH11" s="19"/>
      <c r="BI11" s="19" t="str">
        <f>VLOOKUP($B11,'[20]18.NMCSDL'!$B$6:$W$39,16,0)</f>
        <v/>
      </c>
      <c r="BJ11" s="19">
        <f>VLOOKUP($B11,'[20]20.STKB'!$B$6:$W$32,10,0)</f>
        <v>7.5</v>
      </c>
      <c r="BK11" s="19"/>
      <c r="BL11" s="19" t="str">
        <f>VLOOKUP($B11,'[20]20.STKB'!$B$6:$W$32,16,0)</f>
        <v/>
      </c>
      <c r="BM11" s="35">
        <f>VLOOKUP($B11,'[20]19.AVGT4'!$B$6:$T$31,10,0)</f>
        <v>6</v>
      </c>
      <c r="BN11" s="35"/>
      <c r="BO11" s="35" t="str">
        <f>VLOOKUP($B11,'[20]19.AVGT4'!$B$6:$T$31,16,0)</f>
        <v/>
      </c>
      <c r="BP11" s="6">
        <f>VLOOKUP($B11,'[20]21.NLTH'!$B$6:$T$28,10,0)</f>
        <v>0</v>
      </c>
      <c r="BQ11" s="6">
        <f>VLOOKUP($B11,'[20]21.NLTH'!$B$6:$T$28,12,0)</f>
        <v>0</v>
      </c>
      <c r="BR11" s="6" t="str">
        <f>VLOOKUP($B11,'[20]21.NLTH'!$B$6:$T$28,16,0)</f>
        <v>Thi lại</v>
      </c>
      <c r="BS11" s="5"/>
      <c r="BT11" s="5"/>
      <c r="BU11" s="6" t="str">
        <f>VLOOKUP($B11,'[20]22.DỰNG VIDEO'!$B$6:$T$29,16,0)</f>
        <v>Học lại</v>
      </c>
      <c r="BV11" s="5">
        <f>VLOOKUP($B11,'[20]23.KTCAQP'!$B$6:$T$29,10,0)</f>
        <v>7</v>
      </c>
      <c r="BW11" s="5"/>
      <c r="BX11" s="5" t="str">
        <f>VLOOKUP($B11,'[20]23.KTCAQP'!$B$6:$T$29,16,0)</f>
        <v/>
      </c>
      <c r="BY11" s="5"/>
      <c r="BZ11" s="5"/>
      <c r="CA11" s="6" t="str">
        <f>VLOOKUP($B11,'[20]24.XLANC'!$B$6:$U$29,16,0)</f>
        <v>Học lại</v>
      </c>
      <c r="CB11" s="5">
        <f>VLOOKUP($B11,'[20]25.CSKTĐH'!$B$6:$U$29,10,0)</f>
        <v>5</v>
      </c>
      <c r="CC11" s="5"/>
      <c r="CD11" s="5" t="str">
        <f>VLOOKUP($B11,'[20]25.CSKTĐH'!$B$6:$U$29,16,0)</f>
        <v/>
      </c>
      <c r="CE11" s="5">
        <f>VLOOKUP($B11,'[20]26.ĐH 3D CB'!$B$6:$V$27,10,0)</f>
        <v>8</v>
      </c>
      <c r="CF11" s="5"/>
      <c r="CG11" s="5" t="str">
        <f>VLOOKUP($B11,'[20]26.ĐH 3D CB'!$B$6:$V$27,16,0)</f>
        <v/>
      </c>
      <c r="CH11" s="5">
        <f>VLOOKUP($B11,'[20]27.DATK3D'!$B$6:$U$27,10,0)</f>
        <v>8</v>
      </c>
      <c r="CI11" s="5"/>
      <c r="CJ11" s="5" t="str">
        <f>VLOOKUP($B11,'[20]27.DATK3D'!$B$6:$U$27,16,0)</f>
        <v/>
      </c>
      <c r="CK11" s="5">
        <f>VLOOKUP($B11,'[20]28.CBĐTCB'!$B$6:$T$29,10,0)</f>
        <v>7.5</v>
      </c>
      <c r="CL11" s="5"/>
      <c r="CM11" s="5" t="str">
        <f>VLOOKUP($B11,'[20]28.CBĐTCB'!$B$6:$T$29,16,0)</f>
        <v/>
      </c>
      <c r="CN11" s="5">
        <f>VLOOKUP($B11,'[20]29.ĐHHĐ'!$B$6:$U$30,10,0)</f>
        <v>7</v>
      </c>
      <c r="CO11" s="5"/>
      <c r="CP11" s="5" t="str">
        <f>VLOOKUP($B11,'[20]29.ĐHHĐ'!$B$6:$U$30,16,0)</f>
        <v/>
      </c>
      <c r="CQ11" s="5">
        <f>VLOOKUP($B11,'[20]30.TKCMĐT'!$B$6:$T$27,10,0)</f>
        <v>8</v>
      </c>
      <c r="CR11" s="5"/>
      <c r="CS11" s="5" t="str">
        <f>VLOOKUP($B11,'[20]30.TKCMĐT'!$B$6:$T$27,16,0)</f>
        <v/>
      </c>
    </row>
    <row r="12" spans="1:97" ht="24.95" customHeight="1" x14ac:dyDescent="0.25">
      <c r="A12" s="13">
        <v>9</v>
      </c>
      <c r="B12" s="52" t="s">
        <v>678</v>
      </c>
      <c r="C12" s="26" t="s">
        <v>679</v>
      </c>
      <c r="D12" s="51" t="s">
        <v>388</v>
      </c>
      <c r="E12" s="27" t="s">
        <v>73</v>
      </c>
      <c r="F12" s="27" t="s">
        <v>427</v>
      </c>
      <c r="G12" s="27" t="s">
        <v>92</v>
      </c>
      <c r="H12" s="5">
        <f>VLOOKUP($B12,'[20]1.AVGT 1'!$B$6:$T$29,10,0)</f>
        <v>6</v>
      </c>
      <c r="I12" s="5"/>
      <c r="J12" s="5" t="str">
        <f>VLOOKUP($B12,'[20]1.AVGT 1'!$B$6:$T$29,16,0)</f>
        <v/>
      </c>
      <c r="K12" s="5">
        <f>VLOOKUP($B12,'[20]2.CTRI'!$B$6:$V$29,10,0)</f>
        <v>7.5</v>
      </c>
      <c r="L12" s="5"/>
      <c r="M12" s="5" t="str">
        <f>VLOOKUP($B12,'[20]2.CTRI'!$B$6:$V$29,16,0)</f>
        <v/>
      </c>
      <c r="N12" s="5">
        <f>VLOOKUP($B12,'[20]3.PLUAT'!$B$6:$V$28,10,0)</f>
        <v>5</v>
      </c>
      <c r="O12" s="5"/>
      <c r="P12" s="5" t="str">
        <f>VLOOKUP($B12,'[20]3.PLUAT'!$B$6:$V$28,16,0)</f>
        <v/>
      </c>
      <c r="Q12" s="5">
        <f>VLOOKUP($B12,'[20]4.THOC'!$B$6:$T$29,10,0)</f>
        <v>7</v>
      </c>
      <c r="R12" s="5"/>
      <c r="S12" s="5" t="str">
        <f>VLOOKUP($B12,'[20]4.THOC'!$B$6:$T$29,16,0)</f>
        <v/>
      </c>
      <c r="T12" s="5">
        <f>VLOOKUP($B12,'[20]5.GDTC'!$B$6:$T$34,10,0)</f>
        <v>7</v>
      </c>
      <c r="U12" s="5"/>
      <c r="V12" s="5" t="str">
        <f>VLOOKUP($B12,'[20]5.GDTC'!$B$6:$T$34,16,0)</f>
        <v/>
      </c>
      <c r="W12" s="5">
        <f>VLOOKUP($B12,'[20]6.GDQP'!$B$6:$T$31,10,0)</f>
        <v>7.4</v>
      </c>
      <c r="X12" s="5"/>
      <c r="Y12" s="5" t="str">
        <f>VLOOKUP($B12,'[20]6.GDQP'!$B$6:$T$31,16,0)</f>
        <v/>
      </c>
      <c r="Z12" s="5">
        <f>VLOOKUP($B12,'[20]7.LRCDMT'!$B$6:$T$32,10,0)</f>
        <v>5.5</v>
      </c>
      <c r="AA12" s="5"/>
      <c r="AB12" s="5" t="str">
        <f>VLOOKUP($B12,'[20]7.LRCDMT'!$B$6:$T$32,16,0)</f>
        <v/>
      </c>
      <c r="AC12" s="5">
        <f>VLOOKUP($B12,'[20]8.NLHĐH'!$B$6:$T$40,10,0)</f>
        <v>7.5</v>
      </c>
      <c r="AD12" s="5"/>
      <c r="AE12" s="5" t="str">
        <f>VLOOKUP($B12,'[20]8.NLHĐH'!$B$6:$T$40,16,0)</f>
        <v/>
      </c>
      <c r="AF12" s="5">
        <f>VLOOKUP($B12,'[20]9.LTCB'!$B$6:$T$29,10,0)</f>
        <v>4</v>
      </c>
      <c r="AG12" s="5">
        <f>VLOOKUP($B12,'[20]9.LTCB'!$B$6:$T$29,12,0)</f>
        <v>5.5</v>
      </c>
      <c r="AH12" s="5" t="str">
        <f>VLOOKUP($B12,'[20]9.LTCB'!$B$6:$T$29,16,0)</f>
        <v/>
      </c>
      <c r="AI12" s="5">
        <f>VLOOKUP($B12,'[20]10.MTCB'!$B$6:$T$28,10,0)</f>
        <v>8.5</v>
      </c>
      <c r="AJ12" s="5"/>
      <c r="AK12" s="5" t="str">
        <f>VLOOKUP($B12,'[20]10.MTCB'!$B$6:$T$28,16,0)</f>
        <v/>
      </c>
      <c r="AL12" s="5">
        <f>VLOOKUP($B12,'[20]11.AVGT 2'!$B$6:$T$32,10,0)</f>
        <v>4.2</v>
      </c>
      <c r="AM12" s="5">
        <f>VLOOKUP($B12,'[20]11.AVGT 2'!$B$6:$T$32,12,0)</f>
        <v>5.6999999999999993</v>
      </c>
      <c r="AN12" s="5" t="str">
        <f>VLOOKUP($B12,'[20]11.AVGT 2'!$B$6:$T$32,16,0)</f>
        <v/>
      </c>
      <c r="AO12" s="5">
        <f>VLOOKUP($B12,'[20]12.AVCN'!$B$6:$T$40,10,0)</f>
        <v>9</v>
      </c>
      <c r="AP12" s="5"/>
      <c r="AQ12" s="5" t="str">
        <f>VLOOKUP($B12,'[20]12.AVCN'!$B$6:$T$40,16,0)</f>
        <v/>
      </c>
      <c r="AR12" s="5">
        <f>VLOOKUP($B12,'[20]13.TRR'!$B$6:$T$28,10,0)</f>
        <v>3</v>
      </c>
      <c r="AS12" s="5">
        <f>VLOOKUP($B12,'[20]13.TRR'!$B$6:$T$28,12,0)</f>
        <v>9.5</v>
      </c>
      <c r="AT12" s="5" t="str">
        <f>VLOOKUP($B12,'[20]13.TRR'!$B$6:$T$28,16,0)</f>
        <v/>
      </c>
      <c r="AU12" s="5">
        <f>VLOOKUP($B12,'[20]14.MMT &amp; INTERNET'!$B$6:$T$28,10,0)</f>
        <v>6</v>
      </c>
      <c r="AV12" s="5"/>
      <c r="AW12" s="5" t="str">
        <f>VLOOKUP($B12,'[20]14.MMT &amp; INTERNET'!$B$6:$T$28,16,0)</f>
        <v/>
      </c>
      <c r="AX12" s="5">
        <f>VLOOKUP($B12,'[20]15.AVGT 3'!$B$6:$T$29,10,0)</f>
        <v>5.5</v>
      </c>
      <c r="AY12" s="5"/>
      <c r="AZ12" s="5" t="str">
        <f>VLOOKUP($B12,'[20]15.AVGT 3'!$B$6:$T$29,16,0)</f>
        <v/>
      </c>
      <c r="BA12" s="5">
        <f>VLOOKUP($B12,'[20]16.VKTCB'!$B$6:$T$30,10,0)</f>
        <v>6</v>
      </c>
      <c r="BB12" s="5"/>
      <c r="BC12" s="5" t="str">
        <f>VLOOKUP($B12,'[20]16.VKTCB'!$B$6:$T$30,16,0)</f>
        <v/>
      </c>
      <c r="BD12" s="19">
        <f>VLOOKUP($B12,'[20]17.CTDL&amp;GT'!$B$6:$V$32,10,0)</f>
        <v>6.5</v>
      </c>
      <c r="BE12" s="19">
        <f>VLOOKUP($B12,'[20]17.CTDL&amp;GT'!$B$6:$V$32,12,0)</f>
        <v>0</v>
      </c>
      <c r="BF12" s="28" t="str">
        <f>VLOOKUP($B12,'[20]17.CTDL&amp;GT'!$B$6:$V$32,16,0)</f>
        <v>Học lại</v>
      </c>
      <c r="BG12" s="19">
        <f>VLOOKUP($B12,'[20]18.NMCSDL'!$B$6:$W$39,10,0)</f>
        <v>7.5</v>
      </c>
      <c r="BH12" s="19"/>
      <c r="BI12" s="19" t="str">
        <f>VLOOKUP($B12,'[20]18.NMCSDL'!$B$6:$W$39,16,0)</f>
        <v/>
      </c>
      <c r="BJ12" s="19">
        <f>VLOOKUP($B12,'[20]20.STKB'!$B$6:$W$32,10,0)</f>
        <v>9</v>
      </c>
      <c r="BK12" s="19"/>
      <c r="BL12" s="19" t="str">
        <f>VLOOKUP($B12,'[20]20.STKB'!$B$6:$W$32,16,0)</f>
        <v/>
      </c>
      <c r="BM12" s="35">
        <f>VLOOKUP($B12,'[20]19.AVGT4'!$B$6:$T$31,10,0)</f>
        <v>6.1</v>
      </c>
      <c r="BN12" s="35">
        <f>VLOOKUP($B12,'[20]19.AVGT4'!$B$6:$T$31,12,0)</f>
        <v>5.0999999999999996</v>
      </c>
      <c r="BO12" s="28" t="str">
        <f>VLOOKUP($B12,'[20]19.AVGT4'!$B$6:$T$31,16,0)</f>
        <v>Học lại</v>
      </c>
      <c r="BP12" s="5">
        <f>VLOOKUP($B12,'[20]21.NLTH'!$B$6:$T$28,10,0)</f>
        <v>9</v>
      </c>
      <c r="BQ12" s="5"/>
      <c r="BR12" s="5" t="str">
        <f>VLOOKUP($B12,'[20]21.NLTH'!$B$6:$T$28,16,0)</f>
        <v/>
      </c>
      <c r="BS12" s="5">
        <f>VLOOKUP($B12,'[20]22.DỰNG VIDEO'!$B$6:$T$29,10,0)</f>
        <v>8</v>
      </c>
      <c r="BT12" s="5"/>
      <c r="BU12" s="5" t="str">
        <f>VLOOKUP($B12,'[20]22.DỰNG VIDEO'!$B$6:$T$29,16,0)</f>
        <v/>
      </c>
      <c r="BV12" s="5">
        <f>VLOOKUP($B12,'[20]23.KTCAQP'!$B$6:$T$29,10,0)</f>
        <v>8.5</v>
      </c>
      <c r="BW12" s="5"/>
      <c r="BX12" s="5" t="str">
        <f>VLOOKUP($B12,'[20]23.KTCAQP'!$B$6:$T$29,16,0)</f>
        <v/>
      </c>
      <c r="BY12" s="5">
        <f>VLOOKUP($B12,'[20]24.XLANC'!$B$6:$U$29,10,0)</f>
        <v>9</v>
      </c>
      <c r="BZ12" s="5"/>
      <c r="CA12" s="5" t="str">
        <f>VLOOKUP($B12,'[20]24.XLANC'!$B$6:$U$29,16,0)</f>
        <v/>
      </c>
      <c r="CB12" s="5">
        <f>VLOOKUP($B12,'[20]25.CSKTĐH'!$B$6:$U$29,10,0)</f>
        <v>6</v>
      </c>
      <c r="CC12" s="5"/>
      <c r="CD12" s="5" t="str">
        <f>VLOOKUP($B12,'[20]25.CSKTĐH'!$B$6:$U$29,16,0)</f>
        <v/>
      </c>
      <c r="CE12" s="5">
        <f>VLOOKUP($B12,'[20]26.ĐH 3D CB'!$B$6:$V$27,10,0)</f>
        <v>9.5</v>
      </c>
      <c r="CF12" s="5"/>
      <c r="CG12" s="5" t="str">
        <f>VLOOKUP($B12,'[20]26.ĐH 3D CB'!$B$6:$V$27,16,0)</f>
        <v/>
      </c>
      <c r="CH12" s="5">
        <f>VLOOKUP($B12,'[20]27.DATK3D'!$B$6:$U$27,10,0)</f>
        <v>8.5</v>
      </c>
      <c r="CI12" s="5"/>
      <c r="CJ12" s="5" t="str">
        <f>VLOOKUP($B12,'[20]27.DATK3D'!$B$6:$U$27,16,0)</f>
        <v/>
      </c>
      <c r="CK12" s="5">
        <f>VLOOKUP($B12,'[20]28.CBĐTCB'!$B$6:$T$29,10,0)</f>
        <v>8.5</v>
      </c>
      <c r="CL12" s="5"/>
      <c r="CM12" s="5" t="str">
        <f>VLOOKUP($B12,'[20]28.CBĐTCB'!$B$6:$T$29,16,0)</f>
        <v/>
      </c>
      <c r="CN12" s="5">
        <f>VLOOKUP($B12,'[20]29.ĐHHĐ'!$B$6:$U$30,10,0)</f>
        <v>8</v>
      </c>
      <c r="CO12" s="5"/>
      <c r="CP12" s="5" t="str">
        <f>VLOOKUP($B12,'[20]29.ĐHHĐ'!$B$6:$U$30,16,0)</f>
        <v/>
      </c>
      <c r="CQ12" s="5">
        <f>VLOOKUP($B12,'[20]30.TKCMĐT'!$B$6:$T$27,10,0)</f>
        <v>9</v>
      </c>
      <c r="CR12" s="5"/>
      <c r="CS12" s="5" t="str">
        <f>VLOOKUP($B12,'[20]30.TKCMĐT'!$B$6:$T$27,16,0)</f>
        <v/>
      </c>
    </row>
    <row r="13" spans="1:97" ht="24.95" customHeight="1" x14ac:dyDescent="0.25">
      <c r="A13" s="13">
        <v>10</v>
      </c>
      <c r="B13" s="52" t="s">
        <v>680</v>
      </c>
      <c r="C13" s="26" t="s">
        <v>681</v>
      </c>
      <c r="D13" s="51" t="s">
        <v>97</v>
      </c>
      <c r="E13" s="27" t="s">
        <v>71</v>
      </c>
      <c r="F13" s="27" t="s">
        <v>439</v>
      </c>
      <c r="G13" s="27" t="s">
        <v>72</v>
      </c>
      <c r="H13" s="5">
        <f>VLOOKUP($B13,'[20]1.AVGT 1'!$B$6:$T$29,10,0)</f>
        <v>5.8</v>
      </c>
      <c r="I13" s="5"/>
      <c r="J13" s="5" t="str">
        <f>VLOOKUP($B13,'[20]1.AVGT 1'!$B$6:$T$29,16,0)</f>
        <v/>
      </c>
      <c r="K13" s="5">
        <f>VLOOKUP($B13,'[20]2.CTRI'!$B$6:$V$29,10,0)</f>
        <v>6</v>
      </c>
      <c r="L13" s="5"/>
      <c r="M13" s="5" t="str">
        <f>VLOOKUP($B13,'[20]2.CTRI'!$B$6:$V$29,16,0)</f>
        <v/>
      </c>
      <c r="N13" s="5">
        <f>VLOOKUP($B13,'[20]3.PLUAT'!$B$6:$V$28,10,0)</f>
        <v>5</v>
      </c>
      <c r="O13" s="5"/>
      <c r="P13" s="5" t="str">
        <f>VLOOKUP($B13,'[20]3.PLUAT'!$B$6:$V$28,16,0)</f>
        <v/>
      </c>
      <c r="Q13" s="5">
        <f>VLOOKUP($B13,'[20]4.THOC'!$B$6:$T$29,10,0)</f>
        <v>8</v>
      </c>
      <c r="R13" s="5"/>
      <c r="S13" s="5" t="str">
        <f>VLOOKUP($B13,'[20]4.THOC'!$B$6:$T$29,16,0)</f>
        <v/>
      </c>
      <c r="T13" s="5">
        <f>VLOOKUP($B13,'[20]5.GDTC'!$B$6:$T$34,10,0)</f>
        <v>8</v>
      </c>
      <c r="U13" s="5"/>
      <c r="V13" s="5" t="str">
        <f>VLOOKUP($B13,'[20]5.GDTC'!$B$6:$T$34,16,0)</f>
        <v/>
      </c>
      <c r="W13" s="5">
        <f>VLOOKUP($B13,'[20]6.GDQP'!$B$6:$T$31,10,0)</f>
        <v>5.8</v>
      </c>
      <c r="X13" s="5"/>
      <c r="Y13" s="5" t="str">
        <f>VLOOKUP($B13,'[20]6.GDQP'!$B$6:$T$31,16,0)</f>
        <v/>
      </c>
      <c r="Z13" s="5">
        <f>VLOOKUP($B13,'[20]7.LRCDMT'!$B$6:$T$32,10,0)</f>
        <v>5.5</v>
      </c>
      <c r="AA13" s="5"/>
      <c r="AB13" s="5" t="str">
        <f>VLOOKUP($B13,'[20]7.LRCDMT'!$B$6:$T$32,16,0)</f>
        <v/>
      </c>
      <c r="AC13" s="5">
        <f>VLOOKUP($B13,'[20]8.NLHĐH'!$B$6:$T$40,10,0)</f>
        <v>5</v>
      </c>
      <c r="AD13" s="5"/>
      <c r="AE13" s="5" t="str">
        <f>VLOOKUP($B13,'[20]8.NLHĐH'!$B$6:$T$40,16,0)</f>
        <v/>
      </c>
      <c r="AF13" s="5">
        <f>VLOOKUP($B13,'[20]9.LTCB'!$B$6:$T$29,10,0)</f>
        <v>5.5</v>
      </c>
      <c r="AG13" s="5"/>
      <c r="AH13" s="5" t="str">
        <f>VLOOKUP($B13,'[20]9.LTCB'!$B$6:$T$29,16,0)</f>
        <v/>
      </c>
      <c r="AI13" s="5">
        <f>VLOOKUP($B13,'[20]10.MTCB'!$B$6:$T$28,10,0)</f>
        <v>8</v>
      </c>
      <c r="AJ13" s="5"/>
      <c r="AK13" s="5" t="str">
        <f>VLOOKUP($B13,'[20]10.MTCB'!$B$6:$T$28,16,0)</f>
        <v/>
      </c>
      <c r="AL13" s="5">
        <f>VLOOKUP($B13,'[20]11.AVGT 2'!$B$6:$T$32,10,0)</f>
        <v>4.7</v>
      </c>
      <c r="AM13" s="5">
        <f>VLOOKUP($B13,'[20]11.AVGT 2'!$B$6:$T$32,12,0)</f>
        <v>5.6</v>
      </c>
      <c r="AN13" s="5" t="str">
        <f>VLOOKUP($B13,'[20]11.AVGT 2'!$B$6:$T$32,16,0)</f>
        <v/>
      </c>
      <c r="AO13" s="5">
        <f>VLOOKUP($B13,'[20]12.AVCN'!$B$6:$T$40,10,0)</f>
        <v>7</v>
      </c>
      <c r="AP13" s="5"/>
      <c r="AQ13" s="5" t="str">
        <f>VLOOKUP($B13,'[20]12.AVCN'!$B$6:$T$40,16,0)</f>
        <v/>
      </c>
      <c r="AR13" s="5">
        <f>VLOOKUP($B13,'[20]13.TRR'!$B$6:$T$28,10,0)</f>
        <v>5</v>
      </c>
      <c r="AS13" s="5"/>
      <c r="AT13" s="5" t="str">
        <f>VLOOKUP($B13,'[20]13.TRR'!$B$6:$T$28,16,0)</f>
        <v/>
      </c>
      <c r="AU13" s="5">
        <f>VLOOKUP($B13,'[20]14.MMT &amp; INTERNET'!$B$6:$T$28,10,0)</f>
        <v>7</v>
      </c>
      <c r="AV13" s="5"/>
      <c r="AW13" s="5" t="str">
        <f>VLOOKUP($B13,'[20]14.MMT &amp; INTERNET'!$B$6:$T$28,16,0)</f>
        <v/>
      </c>
      <c r="AX13" s="5">
        <f>VLOOKUP($B13,'[20]15.AVGT 3'!$B$6:$T$29,10,0)</f>
        <v>4.7</v>
      </c>
      <c r="AY13" s="5">
        <f>VLOOKUP($B13,'[20]15.AVGT 3'!$B$6:$T$29,12,0)</f>
        <v>4.5</v>
      </c>
      <c r="AZ13" s="6" t="str">
        <f>VLOOKUP($B13,'[20]15.AVGT 3'!$B$6:$T$29,16,0)</f>
        <v>Học lại</v>
      </c>
      <c r="BA13" s="5">
        <f>VLOOKUP($B13,'[20]16.VKTCB'!$B$6:$T$30,10,0)</f>
        <v>8</v>
      </c>
      <c r="BB13" s="5"/>
      <c r="BC13" s="5" t="str">
        <f>VLOOKUP($B13,'[20]16.VKTCB'!$B$6:$T$30,16,0)</f>
        <v/>
      </c>
      <c r="BD13" s="19">
        <f>VLOOKUP($B13,'[20]17.CTDL&amp;GT'!$B$6:$V$32,10,0)</f>
        <v>6.5</v>
      </c>
      <c r="BE13" s="19"/>
      <c r="BF13" s="19" t="str">
        <f>VLOOKUP($B13,'[20]17.CTDL&amp;GT'!$B$6:$V$32,16,0)</f>
        <v/>
      </c>
      <c r="BG13" s="19">
        <f>VLOOKUP($B13,'[20]18.NMCSDL'!$B$6:$W$39,10,0)</f>
        <v>7.5</v>
      </c>
      <c r="BH13" s="19"/>
      <c r="BI13" s="19" t="str">
        <f>VLOOKUP($B13,'[20]18.NMCSDL'!$B$6:$W$39,16,0)</f>
        <v/>
      </c>
      <c r="BJ13" s="19"/>
      <c r="BK13" s="19"/>
      <c r="BL13" s="28" t="str">
        <f>VLOOKUP($B13,'[20]20.STKB'!$B$6:$W$32,16,0)</f>
        <v>Học lại</v>
      </c>
      <c r="BM13" s="35"/>
      <c r="BN13" s="35"/>
      <c r="BO13" s="28" t="str">
        <f>VLOOKUP($B13,'[20]19.AVGT4'!$B$6:$T$31,16,0)</f>
        <v>Học lại</v>
      </c>
      <c r="BP13" s="5"/>
      <c r="BQ13" s="5"/>
      <c r="BR13" s="6" t="str">
        <f>VLOOKUP($B13,'[20]21.NLTH'!$B$6:$T$28,16,0)</f>
        <v>Học lại</v>
      </c>
      <c r="BS13" s="5">
        <f>VLOOKUP($B13,'[20]22.DỰNG VIDEO'!$B$6:$T$29,10,0)</f>
        <v>6</v>
      </c>
      <c r="BT13" s="5"/>
      <c r="BU13" s="5" t="str">
        <f>VLOOKUP($B13,'[20]22.DỰNG VIDEO'!$B$6:$T$29,16,0)</f>
        <v/>
      </c>
      <c r="BV13" s="5"/>
      <c r="BW13" s="5"/>
      <c r="BX13" s="6" t="str">
        <f>VLOOKUP($B13,'[20]23.KTCAQP'!$B$6:$T$29,16,0)</f>
        <v>Học lại</v>
      </c>
      <c r="BY13" s="5"/>
      <c r="BZ13" s="5"/>
      <c r="CA13" s="6" t="str">
        <f>VLOOKUP($B13,'[20]24.XLANC'!$B$6:$U$29,16,0)</f>
        <v>Học lại</v>
      </c>
      <c r="CB13" s="5">
        <f>VLOOKUP($B13,'[20]25.CSKTĐH'!$B$6:$U$29,10,0)</f>
        <v>6</v>
      </c>
      <c r="CC13" s="5"/>
      <c r="CD13" s="5" t="str">
        <f>VLOOKUP($B13,'[20]25.CSKTĐH'!$B$6:$U$29,16,0)</f>
        <v/>
      </c>
      <c r="CE13" s="5">
        <f>VLOOKUP($B13,'[20]26.ĐH 3D CB'!$B$6:$V$27,10,0)</f>
        <v>5</v>
      </c>
      <c r="CF13" s="5"/>
      <c r="CG13" s="5" t="str">
        <f>VLOOKUP($B13,'[20]26.ĐH 3D CB'!$B$6:$V$27,16,0)</f>
        <v/>
      </c>
      <c r="CH13" s="5">
        <f>VLOOKUP($B13,'[20]27.DATK3D'!$B$6:$U$27,10,0)</f>
        <v>7.5</v>
      </c>
      <c r="CI13" s="5"/>
      <c r="CJ13" s="5" t="str">
        <f>VLOOKUP($B13,'[20]27.DATK3D'!$B$6:$U$27,16,0)</f>
        <v/>
      </c>
      <c r="CK13" s="5">
        <f>VLOOKUP($B13,'[20]28.CBĐTCB'!$B$6:$T$29,10,0)</f>
        <v>7</v>
      </c>
      <c r="CL13" s="5"/>
      <c r="CM13" s="5" t="str">
        <f>VLOOKUP($B13,'[20]28.CBĐTCB'!$B$6:$T$29,16,0)</f>
        <v/>
      </c>
      <c r="CN13" s="5">
        <f>VLOOKUP($B13,'[20]29.ĐHHĐ'!$B$6:$U$30,10,0)</f>
        <v>6.5</v>
      </c>
      <c r="CO13" s="5"/>
      <c r="CP13" s="5" t="str">
        <f>VLOOKUP($B13,'[20]29.ĐHHĐ'!$B$6:$U$30,16,0)</f>
        <v/>
      </c>
      <c r="CQ13" s="5">
        <f>VLOOKUP($B13,'[20]30.TKCMĐT'!$B$6:$T$27,10,0)</f>
        <v>8</v>
      </c>
      <c r="CR13" s="5"/>
      <c r="CS13" s="5" t="str">
        <f>VLOOKUP($B13,'[20]30.TKCMĐT'!$B$6:$T$27,16,0)</f>
        <v/>
      </c>
    </row>
    <row r="14" spans="1:97" ht="24.95" customHeight="1" x14ac:dyDescent="0.25">
      <c r="A14" s="13">
        <v>11</v>
      </c>
      <c r="B14" s="52" t="s">
        <v>682</v>
      </c>
      <c r="C14" s="26" t="s">
        <v>683</v>
      </c>
      <c r="D14" s="51" t="s">
        <v>53</v>
      </c>
      <c r="E14" s="27" t="s">
        <v>73</v>
      </c>
      <c r="F14" s="27" t="s">
        <v>312</v>
      </c>
      <c r="G14" s="27" t="s">
        <v>79</v>
      </c>
      <c r="H14" s="5">
        <f>VLOOKUP($B14,'[20]1.AVGT 1'!$B$6:$T$29,10,0)</f>
        <v>6.7</v>
      </c>
      <c r="I14" s="5"/>
      <c r="J14" s="5" t="str">
        <f>VLOOKUP($B14,'[20]1.AVGT 1'!$B$6:$T$29,16,0)</f>
        <v/>
      </c>
      <c r="K14" s="5">
        <f>VLOOKUP($B14,'[20]2.CTRI'!$B$6:$V$29,10,0)</f>
        <v>5</v>
      </c>
      <c r="L14" s="5"/>
      <c r="M14" s="5" t="str">
        <f>VLOOKUP($B14,'[20]2.CTRI'!$B$6:$V$29,16,0)</f>
        <v/>
      </c>
      <c r="N14" s="5">
        <f>VLOOKUP($B14,'[20]3.PLUAT'!$B$6:$V$28,10,0)</f>
        <v>5</v>
      </c>
      <c r="O14" s="5"/>
      <c r="P14" s="5" t="str">
        <f>VLOOKUP($B14,'[20]3.PLUAT'!$B$6:$V$28,16,0)</f>
        <v/>
      </c>
      <c r="Q14" s="5">
        <f>VLOOKUP($B14,'[20]4.THOC'!$B$6:$T$29,10,0)</f>
        <v>7</v>
      </c>
      <c r="R14" s="5"/>
      <c r="S14" s="5" t="str">
        <f>VLOOKUP($B14,'[20]4.THOC'!$B$6:$T$29,16,0)</f>
        <v/>
      </c>
      <c r="T14" s="5">
        <f>VLOOKUP($B14,'[20]5.GDTC'!$B$6:$T$34,10,0)</f>
        <v>7</v>
      </c>
      <c r="U14" s="5"/>
      <c r="V14" s="5" t="str">
        <f>VLOOKUP($B14,'[20]5.GDTC'!$B$6:$T$34,16,0)</f>
        <v/>
      </c>
      <c r="W14" s="5">
        <f>VLOOKUP($B14,'[20]6.GDQP'!$B$6:$T$31,10,0)</f>
        <v>7.5</v>
      </c>
      <c r="X14" s="5"/>
      <c r="Y14" s="5" t="str">
        <f>VLOOKUP($B14,'[20]6.GDQP'!$B$6:$T$31,16,0)</f>
        <v/>
      </c>
      <c r="Z14" s="5">
        <f>VLOOKUP($B14,'[20]7.LRCDMT'!$B$6:$T$32,10,0)</f>
        <v>6</v>
      </c>
      <c r="AA14" s="5"/>
      <c r="AB14" s="5" t="str">
        <f>VLOOKUP($B14,'[20]7.LRCDMT'!$B$6:$T$32,16,0)</f>
        <v/>
      </c>
      <c r="AC14" s="5">
        <f>VLOOKUP($B14,'[20]8.NLHĐH'!$B$6:$T$40,10,0)</f>
        <v>6.5</v>
      </c>
      <c r="AD14" s="5"/>
      <c r="AE14" s="5" t="str">
        <f>VLOOKUP($B14,'[20]8.NLHĐH'!$B$6:$T$40,16,0)</f>
        <v/>
      </c>
      <c r="AF14" s="5">
        <f>VLOOKUP($B14,'[20]9.LTCB'!$B$6:$T$29,10,0)</f>
        <v>5.5</v>
      </c>
      <c r="AG14" s="5"/>
      <c r="AH14" s="5" t="str">
        <f>VLOOKUP($B14,'[20]9.LTCB'!$B$6:$T$29,16,0)</f>
        <v/>
      </c>
      <c r="AI14" s="5">
        <f>VLOOKUP($B14,'[20]10.MTCB'!$B$6:$T$28,10,0)</f>
        <v>9</v>
      </c>
      <c r="AJ14" s="5"/>
      <c r="AK14" s="5" t="str">
        <f>VLOOKUP($B14,'[20]10.MTCB'!$B$6:$T$28,16,0)</f>
        <v/>
      </c>
      <c r="AL14" s="5">
        <f>VLOOKUP($B14,'[20]11.AVGT 2'!$B$6:$T$32,10,0)</f>
        <v>4.2</v>
      </c>
      <c r="AM14" s="5">
        <f>VLOOKUP($B14,'[20]11.AVGT 2'!$B$6:$T$32,12,0)</f>
        <v>5.0999999999999996</v>
      </c>
      <c r="AN14" s="5" t="str">
        <f>VLOOKUP($B14,'[20]11.AVGT 2'!$B$6:$T$32,16,0)</f>
        <v/>
      </c>
      <c r="AO14" s="5">
        <f>VLOOKUP($B14,'[20]12.AVCN'!$B$6:$T$40,10,0)</f>
        <v>7</v>
      </c>
      <c r="AP14" s="5"/>
      <c r="AQ14" s="5" t="str">
        <f>VLOOKUP($B14,'[20]12.AVCN'!$B$6:$T$40,16,0)</f>
        <v/>
      </c>
      <c r="AR14" s="5">
        <f>VLOOKUP($B14,'[20]13.TRR'!$B$6:$T$28,10,0)</f>
        <v>2</v>
      </c>
      <c r="AS14" s="5">
        <f>VLOOKUP($B14,'[20]13.TRR'!$B$6:$T$28,12,0)</f>
        <v>6</v>
      </c>
      <c r="AT14" s="5" t="str">
        <f>VLOOKUP($B14,'[20]13.TRR'!$B$6:$T$28,16,0)</f>
        <v/>
      </c>
      <c r="AU14" s="5">
        <f>VLOOKUP($B14,'[20]14.MMT &amp; INTERNET'!$B$6:$T$28,10,0)</f>
        <v>6</v>
      </c>
      <c r="AV14" s="5"/>
      <c r="AW14" s="5" t="str">
        <f>VLOOKUP($B14,'[20]14.MMT &amp; INTERNET'!$B$6:$T$28,16,0)</f>
        <v/>
      </c>
      <c r="AX14" s="5">
        <f>VLOOKUP($B14,'[20]15.AVGT 3'!$B$6:$T$29,10,0)</f>
        <v>5</v>
      </c>
      <c r="AY14" s="5">
        <f>VLOOKUP($B14,'[20]15.AVGT 3'!$B$6:$T$29,12,0)</f>
        <v>6.3</v>
      </c>
      <c r="AZ14" s="5" t="str">
        <f>VLOOKUP($B14,'[20]15.AVGT 3'!$B$6:$T$29,16,0)</f>
        <v/>
      </c>
      <c r="BA14" s="5">
        <f>VLOOKUP($B14,'[20]16.VKTCB'!$B$6:$T$30,10,0)</f>
        <v>8.5</v>
      </c>
      <c r="BB14" s="5"/>
      <c r="BC14" s="5" t="str">
        <f>VLOOKUP($B14,'[20]16.VKTCB'!$B$6:$T$30,16,0)</f>
        <v/>
      </c>
      <c r="BD14" s="19">
        <f>VLOOKUP($B14,'[20]17.CTDL&amp;GT'!$B$6:$V$32,10,0)</f>
        <v>6.5</v>
      </c>
      <c r="BE14" s="19">
        <f>VLOOKUP($B14,'[20]17.CTDL&amp;GT'!$B$6:$V$32,12,0)</f>
        <v>0</v>
      </c>
      <c r="BF14" s="28" t="str">
        <f>VLOOKUP($B14,'[20]17.CTDL&amp;GT'!$B$6:$V$32,16,0)</f>
        <v>Học lại</v>
      </c>
      <c r="BG14" s="19">
        <f>VLOOKUP($B14,'[20]18.NMCSDL'!$B$6:$W$39,10,0)</f>
        <v>7.5</v>
      </c>
      <c r="BH14" s="19"/>
      <c r="BI14" s="19" t="str">
        <f>VLOOKUP($B14,'[20]18.NMCSDL'!$B$6:$W$39,16,0)</f>
        <v/>
      </c>
      <c r="BJ14" s="19">
        <f>VLOOKUP($B14,'[20]20.STKB'!$B$6:$W$32,10,0)</f>
        <v>7.5</v>
      </c>
      <c r="BK14" s="19"/>
      <c r="BL14" s="19" t="str">
        <f>VLOOKUP($B14,'[20]20.STKB'!$B$6:$W$32,16,0)</f>
        <v/>
      </c>
      <c r="BM14" s="35">
        <f>VLOOKUP($B14,'[20]19.AVGT4'!$B$6:$T$31,10,0)</f>
        <v>6.1</v>
      </c>
      <c r="BN14" s="35"/>
      <c r="BO14" s="35" t="str">
        <f>VLOOKUP($B14,'[20]19.AVGT4'!$B$6:$T$31,16,0)</f>
        <v/>
      </c>
      <c r="BP14" s="5">
        <f>VLOOKUP($B14,'[20]21.NLTH'!$B$6:$T$28,10,0)</f>
        <v>8</v>
      </c>
      <c r="BQ14" s="5"/>
      <c r="BR14" s="5" t="str">
        <f>VLOOKUP($B14,'[20]21.NLTH'!$B$6:$T$28,16,0)</f>
        <v/>
      </c>
      <c r="BS14" s="5">
        <f>VLOOKUP($B14,'[20]22.DỰNG VIDEO'!$B$6:$T$29,10,0)</f>
        <v>8</v>
      </c>
      <c r="BT14" s="5"/>
      <c r="BU14" s="5" t="str">
        <f>VLOOKUP($B14,'[20]22.DỰNG VIDEO'!$B$6:$T$29,16,0)</f>
        <v/>
      </c>
      <c r="BV14" s="5">
        <f>VLOOKUP($B14,'[20]23.KTCAQP'!$B$6:$T$29,10,0)</f>
        <v>7.5</v>
      </c>
      <c r="BW14" s="5"/>
      <c r="BX14" s="5" t="str">
        <f>VLOOKUP($B14,'[20]23.KTCAQP'!$B$6:$T$29,16,0)</f>
        <v/>
      </c>
      <c r="BY14" s="5">
        <f>VLOOKUP($B14,'[20]24.XLANC'!$B$6:$U$29,10,0)</f>
        <v>7.5</v>
      </c>
      <c r="BZ14" s="5"/>
      <c r="CA14" s="5" t="str">
        <f>VLOOKUP($B14,'[20]24.XLANC'!$B$6:$U$29,16,0)</f>
        <v/>
      </c>
      <c r="CB14" s="5">
        <f>VLOOKUP($B14,'[20]25.CSKTĐH'!$B$6:$U$29,10,0)</f>
        <v>6</v>
      </c>
      <c r="CC14" s="5"/>
      <c r="CD14" s="5" t="str">
        <f>VLOOKUP($B14,'[20]25.CSKTĐH'!$B$6:$U$29,16,0)</f>
        <v/>
      </c>
      <c r="CE14" s="5">
        <f>VLOOKUP($B14,'[20]26.ĐH 3D CB'!$B$6:$V$27,10,0)</f>
        <v>7</v>
      </c>
      <c r="CF14" s="5"/>
      <c r="CG14" s="5" t="str">
        <f>VLOOKUP($B14,'[20]26.ĐH 3D CB'!$B$6:$V$27,16,0)</f>
        <v/>
      </c>
      <c r="CH14" s="5">
        <f>VLOOKUP($B14,'[20]27.DATK3D'!$B$6:$U$27,10,0)</f>
        <v>8</v>
      </c>
      <c r="CI14" s="5"/>
      <c r="CJ14" s="5" t="str">
        <f>VLOOKUP($B14,'[20]27.DATK3D'!$B$6:$U$27,16,0)</f>
        <v/>
      </c>
      <c r="CK14" s="5">
        <f>VLOOKUP($B14,'[20]28.CBĐTCB'!$B$6:$T$29,10,0)</f>
        <v>8.5</v>
      </c>
      <c r="CL14" s="5"/>
      <c r="CM14" s="5" t="str">
        <f>VLOOKUP($B14,'[20]28.CBĐTCB'!$B$6:$T$29,16,0)</f>
        <v/>
      </c>
      <c r="CN14" s="5">
        <f>VLOOKUP($B14,'[20]29.ĐHHĐ'!$B$6:$U$30,10,0)</f>
        <v>7.5</v>
      </c>
      <c r="CO14" s="5"/>
      <c r="CP14" s="5" t="str">
        <f>VLOOKUP($B14,'[20]29.ĐHHĐ'!$B$6:$U$30,16,0)</f>
        <v/>
      </c>
      <c r="CQ14" s="5">
        <f>VLOOKUP($B14,'[20]30.TKCMĐT'!$B$6:$T$27,10,0)</f>
        <v>8</v>
      </c>
      <c r="CR14" s="5"/>
      <c r="CS14" s="5" t="str">
        <f>VLOOKUP($B14,'[20]30.TKCMĐT'!$B$6:$T$27,16,0)</f>
        <v/>
      </c>
    </row>
    <row r="15" spans="1:97" ht="24.95" customHeight="1" x14ac:dyDescent="0.25">
      <c r="A15" s="13">
        <v>12</v>
      </c>
      <c r="B15" s="57" t="s">
        <v>684</v>
      </c>
      <c r="C15" s="26" t="s">
        <v>685</v>
      </c>
      <c r="D15" s="51" t="s">
        <v>268</v>
      </c>
      <c r="E15" s="27" t="s">
        <v>73</v>
      </c>
      <c r="F15" s="27" t="s">
        <v>649</v>
      </c>
      <c r="G15" s="27" t="s">
        <v>79</v>
      </c>
      <c r="H15" s="5">
        <f>VLOOKUP($B15,'[20]1.AVGT 1'!$B$6:$T$29,10,0)</f>
        <v>4.0999999999999996</v>
      </c>
      <c r="I15" s="5">
        <f>VLOOKUP($B15,'[20]1.AVGT 1'!$B$6:$T$29,12,0)</f>
        <v>6.8</v>
      </c>
      <c r="J15" s="5" t="str">
        <f>VLOOKUP($B15,'[20]1.AVGT 1'!$B$6:$T$29,16,0)</f>
        <v/>
      </c>
      <c r="K15" s="5">
        <f>VLOOKUP($B15,'[20]2.CTRI'!$B$6:$V$29,10,0)</f>
        <v>6</v>
      </c>
      <c r="L15" s="5"/>
      <c r="M15" s="5" t="str">
        <f>VLOOKUP($B15,'[20]2.CTRI'!$B$6:$V$29,16,0)</f>
        <v/>
      </c>
      <c r="N15" s="5">
        <f>VLOOKUP($B15,'[20]3.PLUAT'!$B$6:$V$28,10,0)</f>
        <v>5</v>
      </c>
      <c r="O15" s="5"/>
      <c r="P15" s="5" t="str">
        <f>VLOOKUP($B15,'[20]3.PLUAT'!$B$6:$V$28,16,0)</f>
        <v/>
      </c>
      <c r="Q15" s="5">
        <f>VLOOKUP($B15,'[20]4.THOC'!$B$6:$T$29,10,0)</f>
        <v>8</v>
      </c>
      <c r="R15" s="5"/>
      <c r="S15" s="5" t="str">
        <f>VLOOKUP($B15,'[20]4.THOC'!$B$6:$T$29,16,0)</f>
        <v/>
      </c>
      <c r="T15" s="5">
        <f>VLOOKUP($B15,'[20]5.GDTC'!$B$6:$T$34,10,0)</f>
        <v>7</v>
      </c>
      <c r="U15" s="5"/>
      <c r="V15" s="5" t="str">
        <f>VLOOKUP($B15,'[20]5.GDTC'!$B$6:$T$34,16,0)</f>
        <v/>
      </c>
      <c r="W15" s="5">
        <f>VLOOKUP($B15,'[20]6.GDQP'!$B$6:$T$31,10,0)</f>
        <v>7.2</v>
      </c>
      <c r="X15" s="5"/>
      <c r="Y15" s="5" t="str">
        <f>VLOOKUP($B15,'[20]6.GDQP'!$B$6:$T$31,16,0)</f>
        <v/>
      </c>
      <c r="Z15" s="5">
        <f>VLOOKUP($B15,'[20]7.LRCDMT'!$B$6:$T$32,10,0)</f>
        <v>5.5</v>
      </c>
      <c r="AA15" s="5"/>
      <c r="AB15" s="5" t="str">
        <f>VLOOKUP($B15,'[20]7.LRCDMT'!$B$6:$T$32,16,0)</f>
        <v/>
      </c>
      <c r="AC15" s="5">
        <f>VLOOKUP($B15,'[20]8.NLHĐH'!$B$6:$T$40,10,0)</f>
        <v>4</v>
      </c>
      <c r="AD15" s="5">
        <f>VLOOKUP($B15,'[20]8.NLHĐH'!$B$6:$T$40,12,0)</f>
        <v>5.5</v>
      </c>
      <c r="AE15" s="5" t="str">
        <f>VLOOKUP($B15,'[20]8.NLHĐH'!$B$6:$T$40,16,0)</f>
        <v/>
      </c>
      <c r="AF15" s="5">
        <f>VLOOKUP($B15,'[20]9.LTCB'!$B$6:$T$29,10,0)</f>
        <v>3.5</v>
      </c>
      <c r="AG15" s="5">
        <f>VLOOKUP($B15,'[20]9.LTCB'!$B$6:$T$29,12,0)</f>
        <v>5.5</v>
      </c>
      <c r="AH15" s="5" t="str">
        <f>VLOOKUP($B15,'[20]9.LTCB'!$B$6:$T$29,16,0)</f>
        <v/>
      </c>
      <c r="AI15" s="5">
        <f>VLOOKUP($B15,'[20]10.MTCB'!$B$6:$T$28,10,0)</f>
        <v>9</v>
      </c>
      <c r="AJ15" s="5"/>
      <c r="AK15" s="5" t="str">
        <f>VLOOKUP($B15,'[20]10.MTCB'!$B$6:$T$28,16,0)</f>
        <v/>
      </c>
      <c r="AL15" s="5">
        <f>VLOOKUP($B15,'[20]11.AVGT 2'!$B$6:$T$32,10,0)</f>
        <v>4.3</v>
      </c>
      <c r="AM15" s="5">
        <f>VLOOKUP($B15,'[20]11.AVGT 2'!$B$6:$T$32,12,0)</f>
        <v>6.2</v>
      </c>
      <c r="AN15" s="5" t="str">
        <f>VLOOKUP($B15,'[20]11.AVGT 2'!$B$6:$T$32,16,0)</f>
        <v/>
      </c>
      <c r="AO15" s="5">
        <f>VLOOKUP($B15,'[20]12.AVCN'!$B$6:$T$40,10,0)</f>
        <v>7</v>
      </c>
      <c r="AP15" s="5"/>
      <c r="AQ15" s="5" t="str">
        <f>VLOOKUP($B15,'[20]12.AVCN'!$B$6:$T$40,16,0)</f>
        <v/>
      </c>
      <c r="AR15" s="5">
        <f>VLOOKUP($B15,'[20]13.TRR'!$B$6:$T$28,10,0)</f>
        <v>5</v>
      </c>
      <c r="AS15" s="5"/>
      <c r="AT15" s="5" t="str">
        <f>VLOOKUP($B15,'[20]13.TRR'!$B$6:$T$28,16,0)</f>
        <v/>
      </c>
      <c r="AU15" s="5">
        <f>VLOOKUP($B15,'[20]14.MMT &amp; INTERNET'!$B$6:$T$28,10,0)</f>
        <v>5</v>
      </c>
      <c r="AV15" s="5"/>
      <c r="AW15" s="5" t="str">
        <f>VLOOKUP($B15,'[20]14.MMT &amp; INTERNET'!$B$6:$T$28,16,0)</f>
        <v/>
      </c>
      <c r="AX15" s="5">
        <f>VLOOKUP($B15,'[20]15.AVGT 3'!$B$6:$T$29,10,0)</f>
        <v>4.7</v>
      </c>
      <c r="AY15" s="5">
        <f>VLOOKUP($B15,'[20]15.AVGT 3'!$B$6:$T$29,12,0)</f>
        <v>5.3</v>
      </c>
      <c r="AZ15" s="5" t="str">
        <f>VLOOKUP($B15,'[20]15.AVGT 3'!$B$6:$T$29,16,0)</f>
        <v/>
      </c>
      <c r="BA15" s="5">
        <f>VLOOKUP($B15,'[20]16.VKTCB'!$B$6:$T$30,10,0)</f>
        <v>7</v>
      </c>
      <c r="BB15" s="5"/>
      <c r="BC15" s="5" t="str">
        <f>VLOOKUP($B15,'[20]16.VKTCB'!$B$6:$T$30,16,0)</f>
        <v/>
      </c>
      <c r="BD15" s="19">
        <f>VLOOKUP($B15,'[20]17.CTDL&amp;GT'!$B$6:$V$32,10,0)</f>
        <v>6</v>
      </c>
      <c r="BE15" s="19"/>
      <c r="BF15" s="19" t="str">
        <f>VLOOKUP($B15,'[20]17.CTDL&amp;GT'!$B$6:$V$32,16,0)</f>
        <v/>
      </c>
      <c r="BG15" s="19">
        <f>VLOOKUP($B15,'[20]18.NMCSDL'!$B$6:$W$39,10,0)</f>
        <v>7</v>
      </c>
      <c r="BH15" s="19"/>
      <c r="BI15" s="19" t="str">
        <f>VLOOKUP($B15,'[20]18.NMCSDL'!$B$6:$W$39,16,0)</f>
        <v/>
      </c>
      <c r="BJ15" s="19">
        <f>VLOOKUP($B15,'[20]20.STKB'!$B$6:$W$32,10,0)</f>
        <v>8</v>
      </c>
      <c r="BK15" s="19"/>
      <c r="BL15" s="19" t="str">
        <f>VLOOKUP($B15,'[20]20.STKB'!$B$6:$W$32,16,0)</f>
        <v/>
      </c>
      <c r="BM15" s="35"/>
      <c r="BN15" s="35"/>
      <c r="BO15" s="28" t="str">
        <f>VLOOKUP($B15,'[20]19.AVGT4'!$B$6:$T$31,16,0)</f>
        <v>Học lại</v>
      </c>
      <c r="BP15" s="5">
        <f>VLOOKUP($B15,'[20]21.NLTH'!$B$6:$T$28,10,0)</f>
        <v>7</v>
      </c>
      <c r="BQ15" s="5"/>
      <c r="BR15" s="5" t="str">
        <f>VLOOKUP($B15,'[20]21.NLTH'!$B$6:$T$28,16,0)</f>
        <v/>
      </c>
      <c r="BS15" s="5">
        <f>VLOOKUP($B15,'[20]22.DỰNG VIDEO'!$B$6:$T$29,10,0)</f>
        <v>6</v>
      </c>
      <c r="BT15" s="5"/>
      <c r="BU15" s="5" t="str">
        <f>VLOOKUP($B15,'[20]22.DỰNG VIDEO'!$B$6:$T$29,16,0)</f>
        <v/>
      </c>
      <c r="BV15" s="5">
        <f>VLOOKUP($B15,'[20]23.KTCAQP'!$B$6:$T$29,10,0)</f>
        <v>7</v>
      </c>
      <c r="BW15" s="5"/>
      <c r="BX15" s="5" t="str">
        <f>VLOOKUP($B15,'[20]23.KTCAQP'!$B$6:$T$29,16,0)</f>
        <v/>
      </c>
      <c r="BY15" s="5">
        <f>VLOOKUP($B15,'[20]24.XLANC'!$B$6:$U$29,10,0)</f>
        <v>8</v>
      </c>
      <c r="BZ15" s="5"/>
      <c r="CA15" s="5" t="str">
        <f>VLOOKUP($B15,'[20]24.XLANC'!$B$6:$U$29,16,0)</f>
        <v/>
      </c>
      <c r="CB15" s="5">
        <f>VLOOKUP($B15,'[20]25.CSKTĐH'!$B$6:$U$29,10,0)</f>
        <v>6</v>
      </c>
      <c r="CC15" s="5"/>
      <c r="CD15" s="5" t="str">
        <f>VLOOKUP($B15,'[20]25.CSKTĐH'!$B$6:$U$29,16,0)</f>
        <v/>
      </c>
      <c r="CE15" s="5">
        <f>VLOOKUP($B15,'[20]26.ĐH 3D CB'!$B$6:$V$27,10,0)</f>
        <v>7.5</v>
      </c>
      <c r="CF15" s="5"/>
      <c r="CG15" s="5" t="str">
        <f>VLOOKUP($B15,'[20]26.ĐH 3D CB'!$B$6:$V$27,16,0)</f>
        <v/>
      </c>
      <c r="CH15" s="5">
        <f>VLOOKUP($B15,'[20]27.DATK3D'!$B$6:$U$27,10,0)</f>
        <v>7</v>
      </c>
      <c r="CI15" s="5"/>
      <c r="CJ15" s="5" t="str">
        <f>VLOOKUP($B15,'[20]27.DATK3D'!$B$6:$U$27,16,0)</f>
        <v/>
      </c>
      <c r="CK15" s="5">
        <f>VLOOKUP($B15,'[20]28.CBĐTCB'!$B$6:$T$29,10,0)</f>
        <v>8</v>
      </c>
      <c r="CL15" s="5"/>
      <c r="CM15" s="5" t="str">
        <f>VLOOKUP($B15,'[20]28.CBĐTCB'!$B$6:$T$29,16,0)</f>
        <v/>
      </c>
      <c r="CN15" s="5">
        <f>VLOOKUP($B15,'[20]29.ĐHHĐ'!$B$6:$U$30,10,0)</f>
        <v>7</v>
      </c>
      <c r="CO15" s="5"/>
      <c r="CP15" s="5" t="str">
        <f>VLOOKUP($B15,'[20]29.ĐHHĐ'!$B$6:$U$30,16,0)</f>
        <v/>
      </c>
      <c r="CQ15" s="5">
        <f>VLOOKUP($B15,'[20]30.TKCMĐT'!$B$6:$T$27,10,0)</f>
        <v>7.5</v>
      </c>
      <c r="CR15" s="5"/>
      <c r="CS15" s="5" t="str">
        <f>VLOOKUP($B15,'[20]30.TKCMĐT'!$B$6:$T$27,16,0)</f>
        <v/>
      </c>
    </row>
    <row r="16" spans="1:97" ht="24.95" customHeight="1" x14ac:dyDescent="0.25">
      <c r="A16" s="13">
        <v>13</v>
      </c>
      <c r="B16" s="52" t="s">
        <v>600</v>
      </c>
      <c r="C16" s="26" t="s">
        <v>601</v>
      </c>
      <c r="D16" s="51" t="s">
        <v>121</v>
      </c>
      <c r="E16" s="27" t="s">
        <v>71</v>
      </c>
      <c r="F16" s="53" t="s">
        <v>421</v>
      </c>
      <c r="G16" s="60" t="s">
        <v>72</v>
      </c>
      <c r="H16" s="5">
        <f>VLOOKUP($B16,'[20]1.AVGT 1'!$B$6:$T$29,10,0)</f>
        <v>4.7</v>
      </c>
      <c r="I16" s="5">
        <f>VLOOKUP($B16,'[20]1.AVGT 1'!$B$6:$T$29,12,0)</f>
        <v>5.8</v>
      </c>
      <c r="J16" s="5" t="str">
        <f>VLOOKUP($B16,'[20]1.AVGT 1'!$B$6:$T$29,16,0)</f>
        <v/>
      </c>
      <c r="K16" s="5">
        <f>VLOOKUP($B16,'[20]2.CTRI'!$B$6:$V$29,10,0)</f>
        <v>5</v>
      </c>
      <c r="L16" s="5"/>
      <c r="M16" s="5" t="str">
        <f>VLOOKUP($B16,'[20]2.CTRI'!$B$6:$V$29,16,0)</f>
        <v/>
      </c>
      <c r="N16" s="5">
        <f>VLOOKUP($B16,'[20]3.PLUAT'!$B$6:$V$28,10,0)</f>
        <v>5</v>
      </c>
      <c r="O16" s="5"/>
      <c r="P16" s="5" t="str">
        <f>VLOOKUP($B16,'[20]3.PLUAT'!$B$6:$V$28,16,0)</f>
        <v/>
      </c>
      <c r="Q16" s="5">
        <f>VLOOKUP($B16,'[20]4.THOC'!$B$6:$T$29,10,0)</f>
        <v>9.5</v>
      </c>
      <c r="R16" s="5"/>
      <c r="S16" s="5" t="str">
        <f>VLOOKUP($B16,'[20]4.THOC'!$B$6:$T$29,16,0)</f>
        <v/>
      </c>
      <c r="T16" s="5">
        <f>VLOOKUP($B16,'[20]5.GDTC'!$B$6:$T$34,10,0)</f>
        <v>6</v>
      </c>
      <c r="U16" s="5"/>
      <c r="V16" s="5" t="str">
        <f>VLOOKUP($B16,'[20]5.GDTC'!$B$6:$T$34,16,0)</f>
        <v/>
      </c>
      <c r="W16" s="5">
        <f>VLOOKUP($B16,'[20]6.GDQP'!$B$6:$T$31,10,0)</f>
        <v>8</v>
      </c>
      <c r="X16" s="5"/>
      <c r="Y16" s="5" t="str">
        <f>VLOOKUP($B16,'[20]6.GDQP'!$B$6:$T$31,16,0)</f>
        <v/>
      </c>
      <c r="Z16" s="5">
        <f>VLOOKUP($B16,'[20]7.LRCDMT'!$B$6:$T$32,10,0)</f>
        <v>6</v>
      </c>
      <c r="AA16" s="5"/>
      <c r="AB16" s="5" t="str">
        <f>VLOOKUP($B16,'[20]7.LRCDMT'!$B$6:$T$32,16,0)</f>
        <v/>
      </c>
      <c r="AC16" s="5">
        <f>VLOOKUP($B16,'[20]8.NLHĐH'!$B$6:$T$40,10,0)</f>
        <v>5</v>
      </c>
      <c r="AD16" s="5"/>
      <c r="AE16" s="5" t="str">
        <f>VLOOKUP($B16,'[20]8.NLHĐH'!$B$6:$T$40,16,0)</f>
        <v/>
      </c>
      <c r="AF16" s="5">
        <f>VLOOKUP($B16,'[20]9.LTCB'!$B$6:$T$29,10,0)</f>
        <v>5</v>
      </c>
      <c r="AG16" s="5"/>
      <c r="AH16" s="5" t="str">
        <f>VLOOKUP($B16,'[20]9.LTCB'!$B$6:$T$29,16,0)</f>
        <v/>
      </c>
      <c r="AI16" s="5">
        <f>VLOOKUP($B16,'[20]10.MTCB'!$B$6:$T$28,10,0)</f>
        <v>8.5</v>
      </c>
      <c r="AJ16" s="5"/>
      <c r="AK16" s="5" t="str">
        <f>VLOOKUP($B16,'[20]10.MTCB'!$B$6:$T$28,16,0)</f>
        <v/>
      </c>
      <c r="AL16" s="5">
        <f>VLOOKUP($B16,'[20]11.AVGT 2'!$B$6:$T$32,10,0)</f>
        <v>5.4</v>
      </c>
      <c r="AM16" s="5">
        <f>VLOOKUP($B16,'[20]11.AVGT 2'!$B$6:$T$32,12,0)</f>
        <v>6.4</v>
      </c>
      <c r="AN16" s="5" t="str">
        <f>VLOOKUP($B16,'[20]11.AVGT 2'!$B$6:$T$32,16,0)</f>
        <v/>
      </c>
      <c r="AO16" s="5">
        <f>VLOOKUP($B16,'[20]12.AVCN'!$B$6:$T$40,10,0)</f>
        <v>9</v>
      </c>
      <c r="AP16" s="5"/>
      <c r="AQ16" s="5" t="str">
        <f>VLOOKUP($B16,'[20]12.AVCN'!$B$6:$T$40,16,0)</f>
        <v/>
      </c>
      <c r="AR16" s="5">
        <f>VLOOKUP($B16,'[20]13.TRR'!$B$6:$T$28,10,0)</f>
        <v>5</v>
      </c>
      <c r="AS16" s="5"/>
      <c r="AT16" s="5" t="str">
        <f>VLOOKUP($B16,'[20]13.TRR'!$B$6:$T$28,16,0)</f>
        <v/>
      </c>
      <c r="AU16" s="5">
        <f>VLOOKUP($B16,'[20]14.MMT &amp; INTERNET'!$B$6:$T$28,10,0)</f>
        <v>5.3</v>
      </c>
      <c r="AV16" s="5"/>
      <c r="AW16" s="5" t="str">
        <f>VLOOKUP($B16,'[20]14.MMT &amp; INTERNET'!$B$6:$T$28,16,0)</f>
        <v/>
      </c>
      <c r="AX16" s="5">
        <f>VLOOKUP($B16,'[20]15.AVGT 3'!$B$6:$T$29,10,0)</f>
        <v>4.2</v>
      </c>
      <c r="AY16" s="5">
        <f>VLOOKUP($B16,'[20]15.AVGT 3'!$B$6:$T$29,12,0)</f>
        <v>5.05</v>
      </c>
      <c r="AZ16" s="5" t="str">
        <f>VLOOKUP($B16,'[20]15.AVGT 3'!$B$6:$T$29,16,0)</f>
        <v/>
      </c>
      <c r="BA16" s="5">
        <f>VLOOKUP($B16,'[20]16.VKTCB'!$B$6:$T$30,10,0)</f>
        <v>8</v>
      </c>
      <c r="BB16" s="5"/>
      <c r="BC16" s="5" t="str">
        <f>VLOOKUP($B16,'[20]16.VKTCB'!$B$6:$T$30,16,0)</f>
        <v/>
      </c>
      <c r="BD16" s="19">
        <f>VLOOKUP($B16,'[20]17.CTDL&amp;GT'!$B$6:$V$32,10,0)</f>
        <v>6.5</v>
      </c>
      <c r="BE16" s="19"/>
      <c r="BF16" s="19" t="str">
        <f>VLOOKUP($B16,'[20]17.CTDL&amp;GT'!$B$6:$V$32,16,0)</f>
        <v/>
      </c>
      <c r="BG16" s="19">
        <f>VLOOKUP($B16,'[20]18.NMCSDL'!$B$6:$W$39,10,0)</f>
        <v>6</v>
      </c>
      <c r="BH16" s="19"/>
      <c r="BI16" s="19" t="str">
        <f>VLOOKUP($B16,'[20]18.NMCSDL'!$B$6:$W$39,16,0)</f>
        <v/>
      </c>
      <c r="BJ16" s="19">
        <f>VLOOKUP($B16,'[20]20.STKB'!$B$6:$W$32,10,0)</f>
        <v>8</v>
      </c>
      <c r="BK16" s="19"/>
      <c r="BL16" s="19" t="str">
        <f>VLOOKUP($B16,'[20]20.STKB'!$B$6:$W$32,16,0)</f>
        <v/>
      </c>
      <c r="BM16" s="35">
        <f>VLOOKUP($B16,'[20]19.AVGT4'!$B$6:$T$31,10,0)</f>
        <v>3</v>
      </c>
      <c r="BN16" s="35">
        <f>VLOOKUP($B16,'[20]19.AVGT4'!$B$6:$T$31,12,0)</f>
        <v>7.4</v>
      </c>
      <c r="BO16" s="35" t="str">
        <f>VLOOKUP($B16,'[20]19.AVGT4'!$B$6:$T$31,16,0)</f>
        <v/>
      </c>
      <c r="BP16" s="5">
        <f>VLOOKUP($B16,'[20]21.NLTH'!$B$6:$T$28,10,0)</f>
        <v>8.5</v>
      </c>
      <c r="BQ16" s="5"/>
      <c r="BR16" s="5" t="str">
        <f>VLOOKUP($B16,'[20]21.NLTH'!$B$6:$T$28,16,0)</f>
        <v/>
      </c>
      <c r="BS16" s="5">
        <f>VLOOKUP($B16,'[20]22.DỰNG VIDEO'!$B$6:$T$29,10,0)</f>
        <v>6</v>
      </c>
      <c r="BT16" s="5"/>
      <c r="BU16" s="5" t="str">
        <f>VLOOKUP($B16,'[20]22.DỰNG VIDEO'!$B$6:$T$29,16,0)</f>
        <v/>
      </c>
      <c r="BV16" s="5">
        <f>VLOOKUP($B16,'[20]23.KTCAQP'!$B$6:$T$29,10,0)</f>
        <v>7</v>
      </c>
      <c r="BW16" s="5"/>
      <c r="BX16" s="5" t="str">
        <f>VLOOKUP($B16,'[20]23.KTCAQP'!$B$6:$T$29,16,0)</f>
        <v/>
      </c>
      <c r="BY16" s="5">
        <f>VLOOKUP($B16,'[20]24.XLANC'!$B$6:$U$29,10,0)</f>
        <v>8</v>
      </c>
      <c r="BZ16" s="5"/>
      <c r="CA16" s="5" t="str">
        <f>VLOOKUP($B16,'[20]24.XLANC'!$B$6:$U$29,16,0)</f>
        <v/>
      </c>
      <c r="CB16" s="5">
        <f>VLOOKUP($B16,'[20]25.CSKTĐH'!$B$6:$U$29,10,0)</f>
        <v>7</v>
      </c>
      <c r="CC16" s="5"/>
      <c r="CD16" s="5" t="str">
        <f>VLOOKUP($B16,'[20]25.CSKTĐH'!$B$6:$U$29,16,0)</f>
        <v/>
      </c>
      <c r="CE16" s="5">
        <f>VLOOKUP($B16,'[20]26.ĐH 3D CB'!$B$6:$V$27,10,0)</f>
        <v>7.5</v>
      </c>
      <c r="CF16" s="5"/>
      <c r="CG16" s="5" t="str">
        <f>VLOOKUP($B16,'[20]26.ĐH 3D CB'!$B$6:$V$27,16,0)</f>
        <v/>
      </c>
      <c r="CH16" s="5">
        <f>VLOOKUP($B16,'[20]27.DATK3D'!$B$6:$U$27,10,0)</f>
        <v>8</v>
      </c>
      <c r="CI16" s="5"/>
      <c r="CJ16" s="5" t="str">
        <f>VLOOKUP($B16,'[20]27.DATK3D'!$B$6:$U$27,16,0)</f>
        <v/>
      </c>
      <c r="CK16" s="5">
        <f>VLOOKUP($B16,'[20]28.CBĐTCB'!$B$6:$T$29,10,0)</f>
        <v>8</v>
      </c>
      <c r="CL16" s="5"/>
      <c r="CM16" s="5" t="str">
        <f>VLOOKUP($B16,'[20]28.CBĐTCB'!$B$6:$T$29,16,0)</f>
        <v/>
      </c>
      <c r="CN16" s="5">
        <f>VLOOKUP($B16,'[20]29.ĐHHĐ'!$B$6:$U$30,10,0)</f>
        <v>8</v>
      </c>
      <c r="CO16" s="5"/>
      <c r="CP16" s="5" t="str">
        <f>VLOOKUP($B16,'[20]29.ĐHHĐ'!$B$6:$U$30,16,0)</f>
        <v/>
      </c>
      <c r="CQ16" s="5">
        <f>VLOOKUP($B16,'[20]30.TKCMĐT'!$B$6:$T$27,10,0)</f>
        <v>7.5</v>
      </c>
      <c r="CR16" s="5"/>
      <c r="CS16" s="5" t="str">
        <f>VLOOKUP($B16,'[20]30.TKCMĐT'!$B$6:$T$27,16,0)</f>
        <v/>
      </c>
    </row>
    <row r="17" spans="1:97" ht="24.95" customHeight="1" x14ac:dyDescent="0.25">
      <c r="A17" s="13">
        <v>14</v>
      </c>
      <c r="B17" s="59" t="s">
        <v>686</v>
      </c>
      <c r="C17" s="26" t="s">
        <v>687</v>
      </c>
      <c r="D17" s="51" t="s">
        <v>303</v>
      </c>
      <c r="E17" s="27" t="s">
        <v>73</v>
      </c>
      <c r="F17" s="31" t="s">
        <v>424</v>
      </c>
      <c r="G17" s="52" t="s">
        <v>72</v>
      </c>
      <c r="H17" s="5">
        <f>VLOOKUP($B17,'[20]1.AVGT 1'!$B$6:$T$29,10,0)</f>
        <v>3.6</v>
      </c>
      <c r="I17" s="5">
        <f>VLOOKUP($B17,'[20]1.AVGT 1'!$B$6:$T$29,12,0)</f>
        <v>5</v>
      </c>
      <c r="J17" s="6" t="str">
        <f>VLOOKUP($B17,'[20]1.AVGT 1'!$B$6:$T$29,16,0)</f>
        <v>Học lại</v>
      </c>
      <c r="K17" s="5">
        <f>VLOOKUP($B17,'[20]2.CTRI'!$B$6:$V$29,10,0)</f>
        <v>6</v>
      </c>
      <c r="L17" s="5"/>
      <c r="M17" s="5" t="str">
        <f>VLOOKUP($B17,'[20]2.CTRI'!$B$6:$V$29,16,0)</f>
        <v/>
      </c>
      <c r="N17" s="5">
        <f>VLOOKUP($B17,'[20]3.PLUAT'!$B$6:$V$28,10,0)</f>
        <v>5.5</v>
      </c>
      <c r="O17" s="5"/>
      <c r="P17" s="5" t="str">
        <f>VLOOKUP($B17,'[20]3.PLUAT'!$B$6:$V$28,16,0)</f>
        <v/>
      </c>
      <c r="Q17" s="5">
        <f>VLOOKUP($B17,'[20]4.THOC'!$B$6:$T$29,10,0)</f>
        <v>5</v>
      </c>
      <c r="R17" s="5"/>
      <c r="S17" s="5" t="str">
        <f>VLOOKUP($B17,'[20]4.THOC'!$B$6:$T$29,16,0)</f>
        <v/>
      </c>
      <c r="T17" s="5">
        <f>VLOOKUP($B17,'[20]5.GDTC'!$B$6:$T$34,10,0)</f>
        <v>6</v>
      </c>
      <c r="U17" s="5"/>
      <c r="V17" s="5" t="str">
        <f>VLOOKUP($B17,'[20]5.GDTC'!$B$6:$T$34,16,0)</f>
        <v/>
      </c>
      <c r="W17" s="5">
        <f>VLOOKUP($B17,'[20]6.GDQP'!$B$6:$T$31,10,0)</f>
        <v>6.4</v>
      </c>
      <c r="X17" s="5"/>
      <c r="Y17" s="5" t="str">
        <f>VLOOKUP($B17,'[20]6.GDQP'!$B$6:$T$31,16,0)</f>
        <v/>
      </c>
      <c r="Z17" s="5">
        <f>VLOOKUP($B17,'[20]7.LRCDMT'!$B$6:$T$32,10,0)</f>
        <v>5.5</v>
      </c>
      <c r="AA17" s="5"/>
      <c r="AB17" s="5" t="str">
        <f>VLOOKUP($B17,'[20]7.LRCDMT'!$B$6:$T$32,16,0)</f>
        <v/>
      </c>
      <c r="AC17" s="5">
        <f>VLOOKUP($B17,'[20]8.NLHĐH'!$B$6:$T$40,10,0)</f>
        <v>5.5</v>
      </c>
      <c r="AD17" s="5"/>
      <c r="AE17" s="5" t="str">
        <f>VLOOKUP($B17,'[20]8.NLHĐH'!$B$6:$T$40,16,0)</f>
        <v/>
      </c>
      <c r="AF17" s="5">
        <f>VLOOKUP($B17,'[20]9.LTCB'!$B$6:$T$29,10,0)</f>
        <v>6</v>
      </c>
      <c r="AG17" s="5"/>
      <c r="AH17" s="5" t="str">
        <f>VLOOKUP($B17,'[20]9.LTCB'!$B$6:$T$29,16,0)</f>
        <v/>
      </c>
      <c r="AI17" s="5">
        <f>VLOOKUP($B17,'[20]10.MTCB'!$B$6:$T$28,10,0)</f>
        <v>9</v>
      </c>
      <c r="AJ17" s="5"/>
      <c r="AK17" s="5" t="str">
        <f>VLOOKUP($B17,'[20]10.MTCB'!$B$6:$T$28,16,0)</f>
        <v/>
      </c>
      <c r="AL17" s="5">
        <f>VLOOKUP($B17,'[20]11.AVGT 2'!$B$6:$T$32,10,0)</f>
        <v>5.8</v>
      </c>
      <c r="AM17" s="5">
        <f>VLOOKUP($B17,'[20]11.AVGT 2'!$B$6:$T$32,12,0)</f>
        <v>6.5</v>
      </c>
      <c r="AN17" s="6" t="str">
        <f>VLOOKUP($B17,'[20]11.AVGT 2'!$B$6:$T$32,16,0)</f>
        <v>Học lại</v>
      </c>
      <c r="AO17" s="5">
        <f>VLOOKUP($B17,'[20]12.AVCN'!$B$6:$T$40,10,0)</f>
        <v>7</v>
      </c>
      <c r="AP17" s="5"/>
      <c r="AQ17" s="5" t="str">
        <f>VLOOKUP($B17,'[20]12.AVCN'!$B$6:$T$40,16,0)</f>
        <v/>
      </c>
      <c r="AR17" s="5">
        <f>VLOOKUP($B17,'[20]13.TRR'!$B$6:$T$28,10,0)</f>
        <v>5</v>
      </c>
      <c r="AS17" s="5"/>
      <c r="AT17" s="5" t="str">
        <f>VLOOKUP($B17,'[20]13.TRR'!$B$6:$T$28,16,0)</f>
        <v/>
      </c>
      <c r="AU17" s="5">
        <f>VLOOKUP($B17,'[20]14.MMT &amp; INTERNET'!$B$6:$T$28,10,0)</f>
        <v>5.5</v>
      </c>
      <c r="AV17" s="5"/>
      <c r="AW17" s="5" t="str">
        <f>VLOOKUP($B17,'[20]14.MMT &amp; INTERNET'!$B$6:$T$28,16,0)</f>
        <v/>
      </c>
      <c r="AX17" s="5">
        <f>VLOOKUP($B17,'[20]15.AVGT 3'!$B$6:$T$29,10,0)</f>
        <v>6.3000000000000007</v>
      </c>
      <c r="AY17" s="5">
        <f>VLOOKUP($B17,'[20]15.AVGT 3'!$B$6:$T$29,12,0)</f>
        <v>6.9</v>
      </c>
      <c r="AZ17" s="5" t="str">
        <f>VLOOKUP($B17,'[20]15.AVGT 3'!$B$6:$T$29,16,0)</f>
        <v/>
      </c>
      <c r="BA17" s="5">
        <f>VLOOKUP($B17,'[20]16.VKTCB'!$B$6:$T$30,10,0)</f>
        <v>6</v>
      </c>
      <c r="BB17" s="5"/>
      <c r="BC17" s="5" t="str">
        <f>VLOOKUP($B17,'[20]16.VKTCB'!$B$6:$T$30,16,0)</f>
        <v/>
      </c>
      <c r="BD17" s="19">
        <f>VLOOKUP($B17,'[20]17.CTDL&amp;GT'!$B$6:$V$32,10,0)</f>
        <v>6.5</v>
      </c>
      <c r="BE17" s="19"/>
      <c r="BF17" s="19" t="str">
        <f>VLOOKUP($B17,'[20]17.CTDL&amp;GT'!$B$6:$V$32,16,0)</f>
        <v/>
      </c>
      <c r="BG17" s="19">
        <f>VLOOKUP($B17,'[20]18.NMCSDL'!$B$6:$W$39,10,0)</f>
        <v>7</v>
      </c>
      <c r="BH17" s="19"/>
      <c r="BI17" s="19" t="str">
        <f>VLOOKUP($B17,'[20]18.NMCSDL'!$B$6:$W$39,16,0)</f>
        <v/>
      </c>
      <c r="BJ17" s="19">
        <f>VLOOKUP($B17,'[20]20.STKB'!$B$6:$W$32,10,0)</f>
        <v>6.5</v>
      </c>
      <c r="BK17" s="19"/>
      <c r="BL17" s="19" t="str">
        <f>VLOOKUP($B17,'[20]20.STKB'!$B$6:$W$32,16,0)</f>
        <v/>
      </c>
      <c r="BM17" s="35"/>
      <c r="BN17" s="35"/>
      <c r="BO17" s="28" t="str">
        <f>VLOOKUP($B17,'[20]19.AVGT4'!$B$6:$T$31,16,0)</f>
        <v>Học lại</v>
      </c>
      <c r="BP17" s="5">
        <f>VLOOKUP($B17,'[20]21.NLTH'!$B$6:$T$28,10,0)</f>
        <v>7</v>
      </c>
      <c r="BQ17" s="5"/>
      <c r="BR17" s="5" t="str">
        <f>VLOOKUP($B17,'[20]21.NLTH'!$B$6:$T$28,16,0)</f>
        <v/>
      </c>
      <c r="BS17" s="5">
        <f>VLOOKUP($B17,'[20]22.DỰNG VIDEO'!$B$6:$T$29,10,0)</f>
        <v>8</v>
      </c>
      <c r="BT17" s="5"/>
      <c r="BU17" s="5" t="str">
        <f>VLOOKUP($B17,'[20]22.DỰNG VIDEO'!$B$6:$T$29,16,0)</f>
        <v/>
      </c>
      <c r="BV17" s="5">
        <f>VLOOKUP($B17,'[20]23.KTCAQP'!$B$6:$T$29,10,0)</f>
        <v>7</v>
      </c>
      <c r="BW17" s="5"/>
      <c r="BX17" s="5" t="str">
        <f>VLOOKUP($B17,'[20]23.KTCAQP'!$B$6:$T$29,16,0)</f>
        <v/>
      </c>
      <c r="BY17" s="5">
        <f>VLOOKUP($B17,'[20]24.XLANC'!$B$6:$U$29,10,0)</f>
        <v>7.5</v>
      </c>
      <c r="BZ17" s="5"/>
      <c r="CA17" s="5" t="str">
        <f>VLOOKUP($B17,'[20]24.XLANC'!$B$6:$U$29,16,0)</f>
        <v/>
      </c>
      <c r="CB17" s="5">
        <f>VLOOKUP($B17,'[20]25.CSKTĐH'!$B$6:$U$29,10,0)</f>
        <v>5.5</v>
      </c>
      <c r="CC17" s="5"/>
      <c r="CD17" s="5" t="str">
        <f>VLOOKUP($B17,'[20]25.CSKTĐH'!$B$6:$U$29,16,0)</f>
        <v/>
      </c>
      <c r="CE17" s="5">
        <f>VLOOKUP($B17,'[20]26.ĐH 3D CB'!$B$6:$V$27,10,0)</f>
        <v>8</v>
      </c>
      <c r="CF17" s="5"/>
      <c r="CG17" s="5" t="str">
        <f>VLOOKUP($B17,'[20]26.ĐH 3D CB'!$B$6:$V$27,16,0)</f>
        <v/>
      </c>
      <c r="CH17" s="5">
        <f>VLOOKUP($B17,'[20]27.DATK3D'!$B$6:$U$27,10,0)</f>
        <v>8</v>
      </c>
      <c r="CI17" s="5"/>
      <c r="CJ17" s="5" t="str">
        <f>VLOOKUP($B17,'[20]27.DATK3D'!$B$6:$U$27,16,0)</f>
        <v/>
      </c>
      <c r="CK17" s="5">
        <f>VLOOKUP($B17,'[20]28.CBĐTCB'!$B$6:$T$29,10,0)</f>
        <v>7.5</v>
      </c>
      <c r="CL17" s="5"/>
      <c r="CM17" s="5" t="str">
        <f>VLOOKUP($B17,'[20]28.CBĐTCB'!$B$6:$T$29,16,0)</f>
        <v/>
      </c>
      <c r="CN17" s="5">
        <f>VLOOKUP($B17,'[20]29.ĐHHĐ'!$B$6:$U$30,10,0)</f>
        <v>7.5</v>
      </c>
      <c r="CO17" s="5"/>
      <c r="CP17" s="5" t="str">
        <f>VLOOKUP($B17,'[20]29.ĐHHĐ'!$B$6:$U$30,16,0)</f>
        <v/>
      </c>
      <c r="CQ17" s="5">
        <f>VLOOKUP($B17,'[20]30.TKCMĐT'!$B$6:$T$27,10,0)</f>
        <v>7</v>
      </c>
      <c r="CR17" s="5"/>
      <c r="CS17" s="5" t="str">
        <f>VLOOKUP($B17,'[20]30.TKCMĐT'!$B$6:$T$27,16,0)</f>
        <v/>
      </c>
    </row>
    <row r="18" spans="1:97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</row>
    <row r="19" spans="1:97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</row>
    <row r="20" spans="1:97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</row>
    <row r="21" spans="1:97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</row>
    <row r="22" spans="1:97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</row>
    <row r="23" spans="1:97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</row>
    <row r="24" spans="1:97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</row>
    <row r="25" spans="1:97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</row>
    <row r="26" spans="1:97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</row>
    <row r="27" spans="1:97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</row>
    <row r="28" spans="1:97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97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97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97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97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8:25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8:25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8:25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</sheetData>
  <autoFilter ref="A3:CS17"/>
  <mergeCells count="43">
    <mergeCell ref="F1:F3"/>
    <mergeCell ref="A1:A3"/>
    <mergeCell ref="B1:B3"/>
    <mergeCell ref="C1:C3"/>
    <mergeCell ref="D1:D3"/>
    <mergeCell ref="E1:E3"/>
    <mergeCell ref="G1:G3"/>
    <mergeCell ref="CH2:CJ2"/>
    <mergeCell ref="CK2:CM2"/>
    <mergeCell ref="CN2:CP2"/>
    <mergeCell ref="CQ2:CS2"/>
    <mergeCell ref="BP2:BR2"/>
    <mergeCell ref="BS2:BU2"/>
    <mergeCell ref="BV2:BX2"/>
    <mergeCell ref="BY2:CA2"/>
    <mergeCell ref="CB2:CD2"/>
    <mergeCell ref="CE2:CG2"/>
    <mergeCell ref="BP1:CG1"/>
    <mergeCell ref="CH1:CS1"/>
    <mergeCell ref="H1:Y1"/>
    <mergeCell ref="Z1:AQ1"/>
    <mergeCell ref="AR1:BC1"/>
    <mergeCell ref="BD1:BO1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AX2:AZ2"/>
    <mergeCell ref="BA2:BC2"/>
    <mergeCell ref="BD2:BF2"/>
    <mergeCell ref="BG2:BI2"/>
    <mergeCell ref="BJ2:BL2"/>
    <mergeCell ref="BM2:BO2"/>
  </mergeCells>
  <pageMargins left="0.7" right="0.7" top="0.75" bottom="0.75" header="0.3" footer="0.3"/>
  <pageSetup scale="47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stopIfTrue="1" id="{225E3520-5DE1-45C8-8547-AE0C17151B2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BP4:CG17</xm:sqref>
        </x14:conditionalFormatting>
        <x14:conditionalFormatting xmlns:xm="http://schemas.microsoft.com/office/excel/2006/main">
          <x14:cfRule type="expression" priority="16" stopIfTrue="1" id="{F6E260E3-9EF5-45F3-8E7F-367CAE6212E4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CH4:CJ17</xm:sqref>
        </x14:conditionalFormatting>
        <x14:conditionalFormatting xmlns:xm="http://schemas.microsoft.com/office/excel/2006/main">
          <x14:cfRule type="expression" priority="14" stopIfTrue="1" id="{2AAE239D-EB15-4E8F-B570-88883A056BE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CK4:CM17</xm:sqref>
        </x14:conditionalFormatting>
        <x14:conditionalFormatting xmlns:xm="http://schemas.microsoft.com/office/excel/2006/main">
          <x14:cfRule type="expression" priority="13" stopIfTrue="1" id="{DCFB5086-3B43-435E-A716-426343C1663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CN4:CP17</xm:sqref>
        </x14:conditionalFormatting>
        <x14:conditionalFormatting xmlns:xm="http://schemas.microsoft.com/office/excel/2006/main">
          <x14:cfRule type="expression" priority="12" stopIfTrue="1" id="{4F56A734-5E6D-456B-BF3A-BC0B3E21416A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CQ4:CS17</xm:sqref>
        </x14:conditionalFormatting>
        <x14:conditionalFormatting xmlns:xm="http://schemas.microsoft.com/office/excel/2006/main">
          <x14:cfRule type="expression" priority="11" stopIfTrue="1" id="{003A5FD1-1743-40C4-B003-47752F780A6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H4:Y17</xm:sqref>
        </x14:conditionalFormatting>
        <x14:conditionalFormatting xmlns:xm="http://schemas.microsoft.com/office/excel/2006/main">
          <x14:cfRule type="expression" priority="10" stopIfTrue="1" id="{117ABFDA-FE59-452F-8247-D443CD3CEF3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Z4:AB17</xm:sqref>
        </x14:conditionalFormatting>
        <x14:conditionalFormatting xmlns:xm="http://schemas.microsoft.com/office/excel/2006/main">
          <x14:cfRule type="expression" priority="9" stopIfTrue="1" id="{BDB3DAB8-01FC-4CD2-A157-C6A097D399D1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AC4:AE17</xm:sqref>
        </x14:conditionalFormatting>
        <x14:conditionalFormatting xmlns:xm="http://schemas.microsoft.com/office/excel/2006/main">
          <x14:cfRule type="expression" priority="8" stopIfTrue="1" id="{850C7C21-3E05-48CC-9CA6-290707152466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AF4:AH17</xm:sqref>
        </x14:conditionalFormatting>
        <x14:conditionalFormatting xmlns:xm="http://schemas.microsoft.com/office/excel/2006/main">
          <x14:cfRule type="expression" priority="7" stopIfTrue="1" id="{DE9D1762-C25F-4047-9DCF-CF0959929766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AI4:AK17</xm:sqref>
        </x14:conditionalFormatting>
        <x14:conditionalFormatting xmlns:xm="http://schemas.microsoft.com/office/excel/2006/main">
          <x14:cfRule type="expression" priority="6" stopIfTrue="1" id="{AE726E86-21AE-4F90-8678-F8F2F59D5406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AL4:AN17</xm:sqref>
        </x14:conditionalFormatting>
        <x14:conditionalFormatting xmlns:xm="http://schemas.microsoft.com/office/excel/2006/main">
          <x14:cfRule type="expression" priority="5" stopIfTrue="1" id="{3D7DF7B9-82AE-4E4E-AF47-E460B27DB902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AO4:AQ17</xm:sqref>
        </x14:conditionalFormatting>
        <x14:conditionalFormatting xmlns:xm="http://schemas.microsoft.com/office/excel/2006/main">
          <x14:cfRule type="expression" priority="4" stopIfTrue="1" id="{22F8B72F-BACD-4204-BA19-0B19144EB9A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AR4:AT17</xm:sqref>
        </x14:conditionalFormatting>
        <x14:conditionalFormatting xmlns:xm="http://schemas.microsoft.com/office/excel/2006/main">
          <x14:cfRule type="expression" priority="3" stopIfTrue="1" id="{7F9C793A-6A53-4D5F-B6B4-7AE45659B2D8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AU4:AW17</xm:sqref>
        </x14:conditionalFormatting>
        <x14:conditionalFormatting xmlns:xm="http://schemas.microsoft.com/office/excel/2006/main">
          <x14:cfRule type="expression" priority="2" stopIfTrue="1" id="{424D366D-9233-4513-AA5C-C0D22670357A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AX4:AZ17</xm:sqref>
        </x14:conditionalFormatting>
        <x14:conditionalFormatting xmlns:xm="http://schemas.microsoft.com/office/excel/2006/main">
          <x14:cfRule type="expression" priority="1" stopIfTrue="1" id="{A6BADC8D-7176-4918-95BA-3B6C8A930D40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BA4:BC17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B62"/>
  <sheetViews>
    <sheetView zoomScale="85" zoomScaleNormal="85" workbookViewId="0">
      <pane xSplit="7" ySplit="3" topLeftCell="H4" activePane="bottomRight" state="frozen"/>
      <selection activeCell="M60" sqref="M60"/>
      <selection pane="topRight" activeCell="M60" sqref="M60"/>
      <selection pane="bottomLeft" activeCell="M60" sqref="M60"/>
      <selection pane="bottomRight" activeCell="BW8" sqref="BW8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1.285156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85546875" style="16" customWidth="1"/>
    <col min="27" max="28" width="5.7109375" style="17" customWidth="1"/>
    <col min="29" max="29" width="6" style="7" customWidth="1"/>
    <col min="30" max="30" width="6" style="8" customWidth="1"/>
    <col min="31" max="31" width="5.7109375" style="8" customWidth="1"/>
    <col min="32" max="32" width="5.42578125" style="16" customWidth="1"/>
    <col min="33" max="34" width="5.7109375" style="17" customWidth="1"/>
    <col min="35" max="35" width="6" style="7" customWidth="1"/>
    <col min="36" max="36" width="6" style="8" customWidth="1"/>
    <col min="37" max="37" width="5.7109375" style="8" customWidth="1"/>
    <col min="38" max="38" width="6" style="7" customWidth="1"/>
    <col min="39" max="39" width="6" style="8" customWidth="1"/>
    <col min="40" max="40" width="5.7109375" style="8" customWidth="1"/>
    <col min="41" max="41" width="5.7109375" customWidth="1"/>
    <col min="42" max="42" width="6.5703125" customWidth="1"/>
    <col min="43" max="43" width="6.140625" customWidth="1"/>
    <col min="44" max="44" width="5.7109375" customWidth="1"/>
    <col min="45" max="45" width="6.42578125" customWidth="1"/>
    <col min="46" max="46" width="6.28515625" customWidth="1"/>
    <col min="47" max="47" width="5.7109375" customWidth="1"/>
    <col min="48" max="48" width="6.42578125" customWidth="1"/>
    <col min="49" max="49" width="6.140625" customWidth="1"/>
    <col min="50" max="50" width="5.7109375" customWidth="1"/>
    <col min="51" max="51" width="6.42578125" customWidth="1"/>
    <col min="52" max="52" width="6.140625" customWidth="1"/>
    <col min="53" max="53" width="5.7109375" customWidth="1"/>
    <col min="54" max="54" width="6.42578125" customWidth="1"/>
    <col min="55" max="55" width="6.28515625" customWidth="1"/>
    <col min="56" max="56" width="5.7109375" customWidth="1"/>
    <col min="57" max="57" width="6.42578125" customWidth="1"/>
    <col min="58" max="58" width="6.140625" customWidth="1"/>
    <col min="59" max="59" width="5.7109375" customWidth="1"/>
    <col min="60" max="60" width="6.42578125" customWidth="1"/>
    <col min="61" max="61" width="6.140625" customWidth="1"/>
    <col min="62" max="62" width="5.7109375" customWidth="1"/>
    <col min="63" max="63" width="6.42578125" customWidth="1"/>
    <col min="64" max="64" width="6.140625" customWidth="1"/>
    <col min="65" max="65" width="6.28515625" customWidth="1"/>
    <col min="66" max="67" width="6.42578125" customWidth="1"/>
    <col min="68" max="68" width="5.7109375" style="7" customWidth="1"/>
    <col min="69" max="70" width="5.7109375" style="8" customWidth="1"/>
    <col min="71" max="71" width="5.7109375" style="7" customWidth="1"/>
    <col min="72" max="73" width="5.7109375" style="8" customWidth="1"/>
    <col min="74" max="74" width="5.85546875" style="16" customWidth="1"/>
    <col min="75" max="75" width="5.7109375" style="17" customWidth="1"/>
    <col min="76" max="76" width="6.7109375" style="17" customWidth="1"/>
    <col min="77" max="77" width="5.85546875" style="16" customWidth="1"/>
    <col min="78" max="79" width="5.7109375" style="17" customWidth="1"/>
  </cols>
  <sheetData>
    <row r="1" spans="1:80" s="45" customFormat="1" ht="48.75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37" t="s">
        <v>6</v>
      </c>
      <c r="H1" s="150" t="s">
        <v>891</v>
      </c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2"/>
      <c r="Z1" s="131" t="s">
        <v>971</v>
      </c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1" t="s">
        <v>972</v>
      </c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0" t="s">
        <v>964</v>
      </c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20" t="s">
        <v>778</v>
      </c>
      <c r="BQ1" s="121"/>
      <c r="BR1" s="121"/>
      <c r="BS1" s="121"/>
      <c r="BT1" s="121"/>
      <c r="BU1" s="122"/>
      <c r="BV1" s="126" t="s">
        <v>1055</v>
      </c>
      <c r="BW1" s="126"/>
      <c r="BX1" s="126"/>
      <c r="BY1" s="126" t="s">
        <v>983</v>
      </c>
      <c r="BZ1" s="126"/>
      <c r="CA1" s="126"/>
    </row>
    <row r="2" spans="1:80" ht="105.75" customHeight="1" x14ac:dyDescent="0.25">
      <c r="A2" s="108"/>
      <c r="B2" s="110"/>
      <c r="C2" s="108"/>
      <c r="D2" s="108"/>
      <c r="E2" s="108"/>
      <c r="F2" s="112"/>
      <c r="G2" s="137"/>
      <c r="H2" s="117" t="s">
        <v>893</v>
      </c>
      <c r="I2" s="118"/>
      <c r="J2" s="119"/>
      <c r="K2" s="117" t="s">
        <v>894</v>
      </c>
      <c r="L2" s="118"/>
      <c r="M2" s="119"/>
      <c r="N2" s="117" t="s">
        <v>895</v>
      </c>
      <c r="O2" s="118"/>
      <c r="P2" s="119"/>
      <c r="Q2" s="117" t="s">
        <v>896</v>
      </c>
      <c r="R2" s="118"/>
      <c r="S2" s="119"/>
      <c r="T2" s="117" t="s">
        <v>897</v>
      </c>
      <c r="U2" s="118"/>
      <c r="V2" s="119"/>
      <c r="W2" s="117" t="s">
        <v>898</v>
      </c>
      <c r="X2" s="118"/>
      <c r="Y2" s="119"/>
      <c r="Z2" s="117" t="s">
        <v>1025</v>
      </c>
      <c r="AA2" s="118"/>
      <c r="AB2" s="119"/>
      <c r="AC2" s="117" t="s">
        <v>1026</v>
      </c>
      <c r="AD2" s="118"/>
      <c r="AE2" s="119"/>
      <c r="AF2" s="117" t="s">
        <v>1027</v>
      </c>
      <c r="AG2" s="118"/>
      <c r="AH2" s="119"/>
      <c r="AI2" s="117" t="s">
        <v>1028</v>
      </c>
      <c r="AJ2" s="118"/>
      <c r="AK2" s="119"/>
      <c r="AL2" s="117" t="s">
        <v>903</v>
      </c>
      <c r="AM2" s="118"/>
      <c r="AN2" s="119"/>
      <c r="AO2" s="117" t="s">
        <v>1030</v>
      </c>
      <c r="AP2" s="118"/>
      <c r="AQ2" s="119"/>
      <c r="AR2" s="117" t="s">
        <v>1031</v>
      </c>
      <c r="AS2" s="118"/>
      <c r="AT2" s="119"/>
      <c r="AU2" s="117" t="s">
        <v>913</v>
      </c>
      <c r="AV2" s="118"/>
      <c r="AW2" s="119"/>
      <c r="AX2" s="117" t="s">
        <v>1032</v>
      </c>
      <c r="AY2" s="118"/>
      <c r="AZ2" s="119"/>
      <c r="BA2" s="117" t="s">
        <v>1036</v>
      </c>
      <c r="BB2" s="118"/>
      <c r="BC2" s="119"/>
      <c r="BD2" s="117" t="s">
        <v>1034</v>
      </c>
      <c r="BE2" s="118"/>
      <c r="BF2" s="119"/>
      <c r="BG2" s="117" t="s">
        <v>1037</v>
      </c>
      <c r="BH2" s="118"/>
      <c r="BI2" s="119"/>
      <c r="BJ2" s="117" t="s">
        <v>1038</v>
      </c>
      <c r="BK2" s="118"/>
      <c r="BL2" s="119"/>
      <c r="BM2" s="117" t="s">
        <v>887</v>
      </c>
      <c r="BN2" s="118"/>
      <c r="BO2" s="119"/>
      <c r="BP2" s="117" t="s">
        <v>784</v>
      </c>
      <c r="BQ2" s="118"/>
      <c r="BR2" s="119"/>
      <c r="BS2" s="117" t="s">
        <v>785</v>
      </c>
      <c r="BT2" s="118"/>
      <c r="BU2" s="119"/>
      <c r="BV2" s="117" t="s">
        <v>786</v>
      </c>
      <c r="BW2" s="118"/>
      <c r="BX2" s="119"/>
      <c r="BY2" s="116" t="s">
        <v>1054</v>
      </c>
      <c r="BZ2" s="116"/>
      <c r="CA2" s="116"/>
      <c r="CB2" s="92"/>
    </row>
    <row r="3" spans="1:80" s="3" customFormat="1" ht="24.75" customHeight="1" x14ac:dyDescent="0.25">
      <c r="A3" s="109"/>
      <c r="B3" s="111"/>
      <c r="C3" s="109"/>
      <c r="D3" s="109"/>
      <c r="E3" s="109"/>
      <c r="F3" s="113"/>
      <c r="G3" s="138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</row>
    <row r="4" spans="1:80" s="7" customFormat="1" ht="25.5" customHeight="1" x14ac:dyDescent="0.25">
      <c r="A4" s="13">
        <v>1</v>
      </c>
      <c r="B4" s="52" t="s">
        <v>694</v>
      </c>
      <c r="C4" s="26" t="s">
        <v>695</v>
      </c>
      <c r="D4" s="51" t="s">
        <v>275</v>
      </c>
      <c r="E4" s="4" t="s">
        <v>71</v>
      </c>
      <c r="F4" s="4" t="s">
        <v>146</v>
      </c>
      <c r="G4" s="4" t="s">
        <v>79</v>
      </c>
      <c r="H4" s="5">
        <f>VLOOKUP($B4,'[21]1.AVGT 1'!$B$6:$T$15,10,0)</f>
        <v>6.8</v>
      </c>
      <c r="I4" s="5"/>
      <c r="J4" s="5" t="str">
        <f>VLOOKUP($B4,'[21]1.AVGT 1'!$B$6:$T$15,16,0)</f>
        <v/>
      </c>
      <c r="K4" s="5">
        <f>VLOOKUP($B4,'[21]2.CTRI'!$B$6:$T$15,10,0)</f>
        <v>7</v>
      </c>
      <c r="L4" s="5"/>
      <c r="M4" s="5" t="str">
        <f>VLOOKUP($B4,'[21]2.CTRI'!$B$6:$T$15,16,0)</f>
        <v/>
      </c>
      <c r="N4" s="5">
        <f>VLOOKUP($B4,'[21]3.PLUAT'!$B$6:$T$19,10,0)</f>
        <v>6</v>
      </c>
      <c r="O4" s="5"/>
      <c r="P4" s="5" t="str">
        <f>VLOOKUP($B4,'[21]3.PLUAT'!$B$6:$T$19,16,0)</f>
        <v/>
      </c>
      <c r="Q4" s="5">
        <f>VLOOKUP($B4,'[21]4.THOC'!$B$6:$T$17,10,0)</f>
        <v>9.5</v>
      </c>
      <c r="R4" s="5"/>
      <c r="S4" s="5" t="str">
        <f>VLOOKUP($B4,'[21]4.THOC'!$B$6:$T$17,16,0)</f>
        <v/>
      </c>
      <c r="T4" s="5">
        <f>VLOOKUP($B4,'[21]5.GDTC'!$B$6:$T$20,10,0)</f>
        <v>8</v>
      </c>
      <c r="U4" s="5"/>
      <c r="V4" s="5" t="str">
        <f>VLOOKUP($B4,'[21]5.GDTC'!$B$6:$T$20,16,0)</f>
        <v/>
      </c>
      <c r="W4" s="5">
        <f>VLOOKUP($B4,'[21]6.GDQP'!$B$6:$T$20,10,0)</f>
        <v>7</v>
      </c>
      <c r="X4" s="5"/>
      <c r="Y4" s="5" t="str">
        <f>VLOOKUP($B4,'[21]6.GDQP'!$B$6:$T$20,16,0)</f>
        <v/>
      </c>
      <c r="Z4" s="5">
        <f>VLOOKUP($B4,'[21]7.LRCDMT'!$B$6:$T$19,10,0)</f>
        <v>5.5</v>
      </c>
      <c r="AA4" s="5"/>
      <c r="AB4" s="5" t="str">
        <f>VLOOKUP($B4,'[21]7.LRCDMT'!$B$6:$T$19,16,0)</f>
        <v/>
      </c>
      <c r="AC4" s="5">
        <f>VLOOKUP($B4,'[21]8.NLHĐH'!$B$6:$T$18,10,0)</f>
        <v>9</v>
      </c>
      <c r="AD4" s="5"/>
      <c r="AE4" s="5" t="str">
        <f>VLOOKUP($B4,'[21]8.NLHĐH'!$B$6:$T$18,16,0)</f>
        <v/>
      </c>
      <c r="AF4" s="5">
        <f>VLOOKUP($B4,'[21]9.LTCB'!$B$6:$T$16,10,0)</f>
        <v>5</v>
      </c>
      <c r="AG4" s="5"/>
      <c r="AH4" s="5" t="str">
        <f>VLOOKUP($B4,'[21]9.LTCB'!$B$6:$T$16,16,0)</f>
        <v/>
      </c>
      <c r="AI4" s="5">
        <f>VLOOKUP($B4,'[21]10.MTCB'!$B$6:$T$19,10,0)</f>
        <v>8</v>
      </c>
      <c r="AJ4" s="5"/>
      <c r="AK4" s="5" t="str">
        <f>VLOOKUP($B4,'[21]10.MTCB'!$B$6:$T$19,16,0)</f>
        <v/>
      </c>
      <c r="AL4" s="5">
        <f>VLOOKUP($B4,'[21]11.AVGT 2'!$B$6:$T$17,10,0)</f>
        <v>4.9000000000000004</v>
      </c>
      <c r="AM4" s="5">
        <f>VLOOKUP($B4,'[21]11.AVGT 2'!$B$6:$T$17,12,0)</f>
        <v>5.0999999999999996</v>
      </c>
      <c r="AN4" s="6" t="str">
        <f>VLOOKUP($B4,'[21]11.AVGT 2'!$B$6:$T$17,16,0)</f>
        <v>Học lại</v>
      </c>
      <c r="AO4" s="5">
        <f>VLOOKUP($B4,'[21]13.TRR'!$B$6:$T$18,10,0)</f>
        <v>6</v>
      </c>
      <c r="AP4" s="5"/>
      <c r="AQ4" s="5" t="str">
        <f>VLOOKUP($B4,'[21]13.TRR'!$B$6:$T$18,16,0)</f>
        <v/>
      </c>
      <c r="AR4" s="5">
        <f>VLOOKUP($B4,'[21]14.MMT'!$B$6:$T$15,10,0)</f>
        <v>6.5</v>
      </c>
      <c r="AS4" s="5"/>
      <c r="AT4" s="5" t="str">
        <f>VLOOKUP($B4,'[21]14.MMT'!$B$6:$T$15,16,0)</f>
        <v/>
      </c>
      <c r="AU4" s="19">
        <f>VLOOKUP($B4,'[21]15.AVGT 3'!$B$6:$T$16,10,0)</f>
        <v>5.1000000000000005</v>
      </c>
      <c r="AV4" s="19">
        <f>VLOOKUP($B4,'[21]15.AVGT 3'!$B$6:$T$16,12,0)</f>
        <v>5.7</v>
      </c>
      <c r="AW4" s="19" t="str">
        <f>VLOOKUP($B4,'[21]15.AVGT 3'!$B$6:$T$16,16,0)</f>
        <v/>
      </c>
      <c r="AX4" s="19">
        <f>VLOOKUP($B4,'[21]16.VKTCB '!$B$6:$T$13,10,0)</f>
        <v>6</v>
      </c>
      <c r="AY4" s="19"/>
      <c r="AZ4" s="19" t="str">
        <f>VLOOKUP($B4,'[21]16.VKTCB '!$B$6:$T$13,16,0)</f>
        <v/>
      </c>
      <c r="BA4" s="19">
        <f>VLOOKUP($B4,'[21]18.QTWINDOW'!$B$6:$T$16,10,0)</f>
        <v>7</v>
      </c>
      <c r="BB4" s="19"/>
      <c r="BC4" s="19" t="str">
        <f>VLOOKUP($B4,'[21]18.QTWINDOW'!$B$6:$T$16,16,0)</f>
        <v/>
      </c>
      <c r="BD4" s="19">
        <f>VLOOKUP($B4,'[21]19.NMCSDL'!$B$6:$T$14,10,0)</f>
        <v>8.5</v>
      </c>
      <c r="BE4" s="19"/>
      <c r="BF4" s="19" t="str">
        <f>VLOOKUP($B4,'[21]19.NMCSDL'!$B$6:$T$14,16,0)</f>
        <v/>
      </c>
      <c r="BG4" s="19">
        <f>VLOOKUP($B4,'[21]21.DVMWINDOW'!$B$6:$U$19,10,0)</f>
        <v>7.5</v>
      </c>
      <c r="BH4" s="19"/>
      <c r="BI4" s="19" t="str">
        <f>VLOOKUP($B4,'[21]21.DVMWINDOW'!$B$6:$U$19,16,0)</f>
        <v/>
      </c>
      <c r="BJ4" s="19">
        <f>VLOOKUP($B4,'[21]22.HQTCSDL'!$B$6:$U$17,10,0)</f>
        <v>9.5</v>
      </c>
      <c r="BK4" s="19"/>
      <c r="BL4" s="19" t="str">
        <f>VLOOKUP($B4,'[21]22.HQTCSDL'!$B$6:$U$17,16,0)</f>
        <v/>
      </c>
      <c r="BM4" s="19">
        <f>VLOOKUP($B4,'[21]20.AVGT4'!$B$6:$T$18,10,0)</f>
        <v>5</v>
      </c>
      <c r="BN4" s="19">
        <f>VLOOKUP($B4,'[21]20.AVGT4'!$B$6:$T$18,12,0)</f>
        <v>4.9000000000000004</v>
      </c>
      <c r="BO4" s="28" t="str">
        <f>VLOOKUP($B4,'[21]20.AVGT4'!$B$6:$T$18,16,0)</f>
        <v>Học lại</v>
      </c>
      <c r="BP4" s="5"/>
      <c r="BQ4" s="5"/>
      <c r="BR4" s="6" t="str">
        <f>VLOOKUP($B4, '[21]23.DVM LINUX'!$B$6:$T$12,16,0)</f>
        <v>Thi lại</v>
      </c>
      <c r="BS4" s="5">
        <f>VLOOKUP($B4, '[21]24.TKXDM LAN'!$B$6:$T$15,10,0)</f>
        <v>7</v>
      </c>
      <c r="BT4" s="5"/>
      <c r="BU4" s="5" t="str">
        <f>VLOOKUP($B4, '[21]24.TKXDM LAN'!$B$6:$U$16,16,0)</f>
        <v/>
      </c>
      <c r="BV4" s="5">
        <f>VLOOKUP($B4, '[21]25.CNTL'!$B$6:$T$16,10,0)</f>
        <v>8.5</v>
      </c>
      <c r="BW4" s="5"/>
      <c r="BX4" s="5" t="str">
        <f>VLOOKUP($B4, '[21]25.CNTL'!$B$6:$T$16,16,0)</f>
        <v/>
      </c>
      <c r="BY4" s="5">
        <f>VLOOKUP($B4, '[21]26.CNAH'!$B$6:$T$24,10,0)</f>
        <v>0</v>
      </c>
      <c r="BZ4" s="5"/>
      <c r="CA4" s="23" t="str">
        <f>VLOOKUP($B4, '[21]26.CNAH'!$B$6:$T$24,16,0)</f>
        <v>Thi lại</v>
      </c>
    </row>
    <row r="5" spans="1:80" s="7" customFormat="1" ht="25.5" customHeight="1" x14ac:dyDescent="0.25">
      <c r="A5" s="13">
        <v>2</v>
      </c>
      <c r="B5" s="52" t="s">
        <v>696</v>
      </c>
      <c r="C5" s="26" t="s">
        <v>697</v>
      </c>
      <c r="D5" s="51" t="s">
        <v>698</v>
      </c>
      <c r="E5" s="4" t="s">
        <v>71</v>
      </c>
      <c r="F5" s="4" t="s">
        <v>249</v>
      </c>
      <c r="G5" s="4" t="s">
        <v>77</v>
      </c>
      <c r="H5" s="5">
        <f>VLOOKUP($B5,'[21]1.AVGT 1'!$B$6:$T$15,10,0)</f>
        <v>9.6</v>
      </c>
      <c r="I5" s="5"/>
      <c r="J5" s="5" t="str">
        <f>VLOOKUP($B5,'[21]1.AVGT 1'!$B$6:$T$15,16,0)</f>
        <v/>
      </c>
      <c r="K5" s="5">
        <f>VLOOKUP($B5,'[21]2.CTRI'!$B$6:$T$15,10,0)</f>
        <v>6</v>
      </c>
      <c r="L5" s="5"/>
      <c r="M5" s="5" t="str">
        <f>VLOOKUP($B5,'[21]2.CTRI'!$B$6:$T$15,16,0)</f>
        <v/>
      </c>
      <c r="N5" s="5">
        <f>VLOOKUP($B5,'[21]3.PLUAT'!$B$6:$T$19,10,0)</f>
        <v>6.5</v>
      </c>
      <c r="O5" s="5"/>
      <c r="P5" s="5" t="str">
        <f>VLOOKUP($B5,'[21]3.PLUAT'!$B$6:$T$19,16,0)</f>
        <v/>
      </c>
      <c r="Q5" s="5">
        <f>VLOOKUP($B5,'[21]4.THOC'!$B$6:$T$17,10,0)</f>
        <v>6</v>
      </c>
      <c r="R5" s="5"/>
      <c r="S5" s="5" t="str">
        <f>VLOOKUP($B5,'[21]4.THOC'!$B$6:$T$17,16,0)</f>
        <v/>
      </c>
      <c r="T5" s="5">
        <f>VLOOKUP($B5,'[21]5.GDTC'!$B$6:$T$20,10,0)</f>
        <v>7</v>
      </c>
      <c r="U5" s="5"/>
      <c r="V5" s="5" t="str">
        <f>VLOOKUP($B5,'[21]5.GDTC'!$B$6:$T$20,16,0)</f>
        <v/>
      </c>
      <c r="W5" s="5">
        <f>VLOOKUP($B5,'[21]6.GDQP'!$B$6:$T$20,10,0)</f>
        <v>6</v>
      </c>
      <c r="X5" s="5"/>
      <c r="Y5" s="5" t="str">
        <f>VLOOKUP($B5,'[21]6.GDQP'!$B$6:$T$20,16,0)</f>
        <v/>
      </c>
      <c r="Z5" s="5">
        <f>VLOOKUP($B5,'[21]7.LRCDMT'!$B$6:$T$19,10,0)</f>
        <v>5.5</v>
      </c>
      <c r="AA5" s="5"/>
      <c r="AB5" s="5" t="str">
        <f>VLOOKUP($B5,'[21]7.LRCDMT'!$B$6:$T$19,16,0)</f>
        <v/>
      </c>
      <c r="AC5" s="5">
        <f>VLOOKUP($B5,'[21]8.NLHĐH'!$B$6:$T$18,10,0)</f>
        <v>7.5</v>
      </c>
      <c r="AD5" s="5"/>
      <c r="AE5" s="5" t="str">
        <f>VLOOKUP($B5,'[21]8.NLHĐH'!$B$6:$T$18,16,0)</f>
        <v/>
      </c>
      <c r="AF5" s="5">
        <f>VLOOKUP($B5,'[21]9.LTCB'!$B$6:$T$16,10,0)</f>
        <v>4.5</v>
      </c>
      <c r="AG5" s="5">
        <f>VLOOKUP($B5,'[21]9.LTCB'!$B$6:$T$16,12,0)</f>
        <v>0</v>
      </c>
      <c r="AH5" s="6" t="str">
        <f>VLOOKUP($B5,'[21]9.LTCB'!$B$6:$T$16,16,0)</f>
        <v>Học lại</v>
      </c>
      <c r="AI5" s="5">
        <f>VLOOKUP($B5,'[21]10.MTCB'!$B$6:$T$19,10,0)</f>
        <v>7</v>
      </c>
      <c r="AJ5" s="5"/>
      <c r="AK5" s="5" t="str">
        <f>VLOOKUP($B5,'[21]10.MTCB'!$B$6:$T$19,16,0)</f>
        <v/>
      </c>
      <c r="AL5" s="5">
        <f>VLOOKUP($B5,'[21]11.AVGT 2'!$B$6:$T$17,10,0)</f>
        <v>6.9</v>
      </c>
      <c r="AM5" s="5"/>
      <c r="AN5" s="5" t="str">
        <f>VLOOKUP($B5,'[21]11.AVGT 2'!$B$6:$T$17,16,0)</f>
        <v/>
      </c>
      <c r="AO5" s="5">
        <f>VLOOKUP($B5,'[21]13.TRR'!$B$6:$T$18,10,0)</f>
        <v>5</v>
      </c>
      <c r="AP5" s="5"/>
      <c r="AQ5" s="5" t="str">
        <f>VLOOKUP($B5,'[21]13.TRR'!$B$6:$T$18,16,0)</f>
        <v/>
      </c>
      <c r="AR5" s="5">
        <f>VLOOKUP($B5,'[21]14.MMT'!$B$6:$T$15,10,0)</f>
        <v>0</v>
      </c>
      <c r="AS5" s="5">
        <f>VLOOKUP($B5,'[21]14.MMT'!$B$6:$T$15,12,0)</f>
        <v>6</v>
      </c>
      <c r="AT5" s="5" t="str">
        <f>VLOOKUP($B5,'[21]14.MMT'!$B$6:$T$15,16,0)</f>
        <v/>
      </c>
      <c r="AU5" s="19">
        <f>VLOOKUP($B5,'[21]15.AVGT 3'!$B$6:$T$16,10,0)</f>
        <v>6.4</v>
      </c>
      <c r="AV5" s="19"/>
      <c r="AW5" s="19" t="str">
        <f>VLOOKUP($B5,'[21]15.AVGT 3'!$B$6:$T$16,16,0)</f>
        <v/>
      </c>
      <c r="AX5" s="19">
        <f>VLOOKUP($B5,'[21]16.VKTCB '!$B$6:$T$13,10,0)</f>
        <v>7</v>
      </c>
      <c r="AY5" s="19"/>
      <c r="AZ5" s="19" t="str">
        <f>VLOOKUP($B5,'[21]16.VKTCB '!$B$6:$T$13,16,0)</f>
        <v/>
      </c>
      <c r="BA5" s="19">
        <f>VLOOKUP($B5,'[21]18.QTWINDOW'!$B$6:$T$16,10,0)</f>
        <v>8</v>
      </c>
      <c r="BB5" s="19"/>
      <c r="BC5" s="19" t="str">
        <f>VLOOKUP($B5,'[21]18.QTWINDOW'!$B$6:$T$16,16,0)</f>
        <v/>
      </c>
      <c r="BD5" s="19">
        <f>VLOOKUP($B5,'[21]19.NMCSDL'!$B$6:$T$14,10,0)</f>
        <v>8.5</v>
      </c>
      <c r="BE5" s="19"/>
      <c r="BF5" s="19" t="str">
        <f>VLOOKUP($B5,'[21]19.NMCSDL'!$B$6:$T$14,16,0)</f>
        <v/>
      </c>
      <c r="BG5" s="19">
        <f>VLOOKUP($B5,'[21]21.DVMWINDOW'!$B$6:$U$19,10,0)</f>
        <v>9</v>
      </c>
      <c r="BH5" s="19"/>
      <c r="BI5" s="19" t="str">
        <f>VLOOKUP($B5,'[21]21.DVMWINDOW'!$B$6:$U$19,16,0)</f>
        <v/>
      </c>
      <c r="BJ5" s="19">
        <f>VLOOKUP($B5,'[21]22.HQTCSDL'!$B$6:$U$17,10,0)</f>
        <v>9</v>
      </c>
      <c r="BK5" s="19"/>
      <c r="BL5" s="19" t="str">
        <f>VLOOKUP($B5,'[21]22.HQTCSDL'!$B$6:$U$17,16,0)</f>
        <v/>
      </c>
      <c r="BM5" s="19">
        <f>VLOOKUP($B5,'[21]20.AVGT4'!$B$6:$T$18,10,0)</f>
        <v>7.2</v>
      </c>
      <c r="BN5" s="19"/>
      <c r="BO5" s="19" t="str">
        <f>VLOOKUP($B5,'[21]20.AVGT4'!$B$6:$T$18,16,0)</f>
        <v/>
      </c>
      <c r="BP5" s="5">
        <f>VLOOKUP($B5, '[21]23.DVM LINUX'!$B$6:$T$12,10,0)</f>
        <v>10</v>
      </c>
      <c r="BQ5" s="5"/>
      <c r="BR5" s="5" t="str">
        <f>VLOOKUP($B5, '[21]23.DVM LINUX'!$B$6:$T$12,16,0)</f>
        <v/>
      </c>
      <c r="BS5" s="5">
        <f>VLOOKUP($B5, '[21]24.TKXDM LAN'!$B$6:$T$15,10,0)</f>
        <v>8</v>
      </c>
      <c r="BT5" s="5"/>
      <c r="BU5" s="5" t="str">
        <f>VLOOKUP($B5, '[21]24.TKXDM LAN'!$B$6:$U$16,16,0)</f>
        <v/>
      </c>
      <c r="BV5" s="5"/>
      <c r="BW5" s="5"/>
      <c r="BX5" s="23" t="s">
        <v>33</v>
      </c>
      <c r="BY5" s="5">
        <f>VLOOKUP($B5, '[21]26.CNAH'!$B$6:$T$24,10,0)</f>
        <v>8</v>
      </c>
      <c r="BZ5" s="5"/>
      <c r="CA5" s="5" t="str">
        <f>VLOOKUP($B5, '[21]26.CNAH'!$B$6:$T$24,16,0)</f>
        <v/>
      </c>
    </row>
    <row r="6" spans="1:80" ht="24.95" customHeight="1" x14ac:dyDescent="0.25">
      <c r="A6" s="13">
        <v>3</v>
      </c>
      <c r="B6" s="38" t="s">
        <v>699</v>
      </c>
      <c r="C6" s="61" t="s">
        <v>700</v>
      </c>
      <c r="D6" s="62" t="s">
        <v>701</v>
      </c>
      <c r="E6" s="4" t="s">
        <v>71</v>
      </c>
      <c r="F6" s="63" t="s">
        <v>703</v>
      </c>
      <c r="G6" s="50" t="s">
        <v>226</v>
      </c>
      <c r="H6" s="5">
        <f>VLOOKUP($B6,'[21]1.AVGT 1'!$B$6:$T$15,10,0)</f>
        <v>6.2</v>
      </c>
      <c r="I6" s="5"/>
      <c r="J6" s="5" t="str">
        <f>VLOOKUP($B6,'[21]1.AVGT 1'!$B$6:$T$15,16,0)</f>
        <v/>
      </c>
      <c r="K6" s="5">
        <f>VLOOKUP($B6,'[21]2.CTRI'!$B$6:$T$15,10,0)</f>
        <v>5</v>
      </c>
      <c r="L6" s="5"/>
      <c r="M6" s="5" t="str">
        <f>VLOOKUP($B6,'[21]2.CTRI'!$B$6:$T$15,16,0)</f>
        <v/>
      </c>
      <c r="N6" s="5">
        <f>VLOOKUP($B6,'[21]3.PLUAT'!$B$6:$T$19,10,0)</f>
        <v>6.5</v>
      </c>
      <c r="O6" s="5"/>
      <c r="P6" s="5" t="str">
        <f>VLOOKUP($B6,'[21]3.PLUAT'!$B$6:$T$19,16,0)</f>
        <v/>
      </c>
      <c r="Q6" s="5">
        <f>VLOOKUP($B6,'[21]4.THOC'!$B$6:$T$17,10,0)</f>
        <v>5</v>
      </c>
      <c r="R6" s="5"/>
      <c r="S6" s="5" t="str">
        <f>VLOOKUP($B6,'[21]4.THOC'!$B$6:$T$17,16,0)</f>
        <v/>
      </c>
      <c r="T6" s="5">
        <f>VLOOKUP($B6,'[21]5.GDTC'!$B$6:$T$20,10,0)</f>
        <v>7</v>
      </c>
      <c r="U6" s="5"/>
      <c r="V6" s="5" t="str">
        <f>VLOOKUP($B6,'[21]5.GDTC'!$B$6:$T$20,16,0)</f>
        <v/>
      </c>
      <c r="W6" s="5">
        <f>VLOOKUP($B6,'[21]6.GDQP'!$B$6:$T$20,10,0)</f>
        <v>6</v>
      </c>
      <c r="X6" s="5"/>
      <c r="Y6" s="5" t="str">
        <f>VLOOKUP($B6,'[21]6.GDQP'!$B$6:$T$20,16,0)</f>
        <v/>
      </c>
      <c r="Z6" s="5">
        <f>VLOOKUP($B6,'[21]7.LRCDMT'!$B$6:$T$19,10,0)</f>
        <v>0</v>
      </c>
      <c r="AA6" s="5">
        <f>VLOOKUP($B6,'[21]7.LRCDMT'!$B$6:$T$19,12,0)</f>
        <v>4</v>
      </c>
      <c r="AB6" s="6" t="str">
        <f>VLOOKUP($B6,'[21]7.LRCDMT'!$B$6:$T$19,16,0)</f>
        <v>Học lại</v>
      </c>
      <c r="AC6" s="5">
        <f>VLOOKUP($B6,'[21]8.NLHĐH'!$B$6:$T$18,10,0)</f>
        <v>0</v>
      </c>
      <c r="AD6" s="5">
        <f>VLOOKUP($B6,'[21]8.NLHĐH'!$B$6:$T$18,12,0)</f>
        <v>5</v>
      </c>
      <c r="AE6" s="5" t="str">
        <f>VLOOKUP($B6,'[21]8.NLHĐH'!$B$6:$T$18,16,0)</f>
        <v/>
      </c>
      <c r="AF6" s="5">
        <f>VLOOKUP($B6,'[21]9.LTCB'!$B$6:$T$16,10,0)</f>
        <v>0</v>
      </c>
      <c r="AG6" s="5">
        <f>VLOOKUP($B6,'[21]9.LTCB'!$B$6:$T$16,12,0)</f>
        <v>5.5</v>
      </c>
      <c r="AH6" s="5" t="str">
        <f>VLOOKUP($B6,'[21]9.LTCB'!$B$6:$T$16,16,0)</f>
        <v/>
      </c>
      <c r="AI6" s="5">
        <f>VLOOKUP($B6,'[21]10.MTCB'!$B$6:$T$19,10,0)</f>
        <v>0</v>
      </c>
      <c r="AJ6" s="5">
        <f>VLOOKUP($B6,'[21]10.MTCB'!$B$6:$T$19,12,0)</f>
        <v>7</v>
      </c>
      <c r="AK6" s="5" t="str">
        <f>VLOOKUP($B6,'[21]10.MTCB'!$B$6:$T$19,16,0)</f>
        <v/>
      </c>
      <c r="AL6" s="5">
        <f>VLOOKUP($B6,'[21]11.AVGT 2'!$B$6:$T$17,10,0)</f>
        <v>3.9000000000000004</v>
      </c>
      <c r="AM6" s="5">
        <f>VLOOKUP($B6,'[21]11.AVGT 2'!$B$6:$T$17,12,0)</f>
        <v>4.3</v>
      </c>
      <c r="AN6" s="6" t="str">
        <f>VLOOKUP($B6,'[21]11.AVGT 2'!$B$6:$T$17,16,0)</f>
        <v>Học lại</v>
      </c>
      <c r="AO6" s="5">
        <f>VLOOKUP($B6,'[21]13.TRR'!$B$6:$T$18,10,0)</f>
        <v>0</v>
      </c>
      <c r="AP6" s="5">
        <f>VLOOKUP($B6,'[21]13.TRR'!$B$6:$T$18,12,0)</f>
        <v>0</v>
      </c>
      <c r="AQ6" s="6" t="str">
        <f>VLOOKUP($B6,'[21]13.TRR'!$B$6:$T$18,16,0)</f>
        <v>Học lại</v>
      </c>
      <c r="AR6" s="5">
        <f>VLOOKUP($B6,'[21]14.MMT'!$B$6:$T$15,10,0)</f>
        <v>5</v>
      </c>
      <c r="AS6" s="5"/>
      <c r="AT6" s="5" t="str">
        <f>VLOOKUP($B6,'[21]14.MMT'!$B$6:$T$15,16,0)</f>
        <v/>
      </c>
      <c r="AU6" s="19">
        <f>VLOOKUP($B6,'[21]15.AVGT 3'!$B$6:$T$16,10,0)</f>
        <v>0.4</v>
      </c>
      <c r="AV6" s="19">
        <f>VLOOKUP($B6,'[21]15.AVGT 3'!$B$6:$T$16,12,0)</f>
        <v>0</v>
      </c>
      <c r="AW6" s="28" t="str">
        <f>VLOOKUP($B6,'[21]15.AVGT 3'!$B$6:$T$16,16,0)</f>
        <v>Học lại</v>
      </c>
      <c r="AX6" s="19">
        <f>VLOOKUP($B6,'[21]16.VKTCB '!$B$6:$T$13,10,0)</f>
        <v>4</v>
      </c>
      <c r="AY6" s="19">
        <f>VLOOKUP($B6,'[21]16.VKTCB '!$B$6:$T$13,12,0)</f>
        <v>0</v>
      </c>
      <c r="AZ6" s="28" t="str">
        <f>VLOOKUP($B6,'[21]16.VKTCB '!$B$6:$T$13,16,0)</f>
        <v>Học lại</v>
      </c>
      <c r="BA6" s="19"/>
      <c r="BB6" s="19"/>
      <c r="BC6" s="28" t="str">
        <f>VLOOKUP($B6,'[21]18.QTWINDOW'!$B$6:$T$16,16,0)</f>
        <v>Học lại</v>
      </c>
      <c r="BD6" s="19">
        <f>VLOOKUP($B6,'[21]19.NMCSDL'!$B$6:$T$14,10,0)</f>
        <v>8.5</v>
      </c>
      <c r="BE6" s="19"/>
      <c r="BF6" s="19" t="str">
        <f>VLOOKUP($B6,'[21]19.NMCSDL'!$B$6:$T$14,16,0)</f>
        <v/>
      </c>
      <c r="BG6" s="19">
        <f>VLOOKUP($B6,'[21]21.DVMWINDOW'!$B$6:$U$19,10,0)</f>
        <v>8</v>
      </c>
      <c r="BH6" s="19"/>
      <c r="BI6" s="19" t="str">
        <f>VLOOKUP($B6,'[21]21.DVMWINDOW'!$B$6:$U$19,16,0)</f>
        <v/>
      </c>
      <c r="BJ6" s="19">
        <f>VLOOKUP($B6,'[21]22.HQTCSDL'!$B$6:$U$17,10,0)</f>
        <v>8</v>
      </c>
      <c r="BK6" s="19"/>
      <c r="BL6" s="19" t="str">
        <f>VLOOKUP($B6,'[21]22.HQTCSDL'!$B$6:$U$17,16,0)</f>
        <v/>
      </c>
      <c r="BM6" s="19"/>
      <c r="BN6" s="19"/>
      <c r="BO6" s="28" t="str">
        <f>VLOOKUP($B6,'[21]20.AVGT4'!$B$6:$T$18,16,0)</f>
        <v>Học lại</v>
      </c>
      <c r="BP6" s="5"/>
      <c r="BQ6" s="5"/>
      <c r="BR6" s="6" t="str">
        <f>VLOOKUP($B6, '[21]23.DVM LINUX'!$B$6:$T$12,16,0)</f>
        <v>Thi lại</v>
      </c>
      <c r="BS6" s="5">
        <f>VLOOKUP($B6, '[21]24.TKXDM LAN'!$B$6:$T$15,10,0)</f>
        <v>7</v>
      </c>
      <c r="BT6" s="5"/>
      <c r="BU6" s="5" t="str">
        <f>VLOOKUP($B6, '[21]24.TKXDM LAN'!$B$6:$U$16,16,0)</f>
        <v/>
      </c>
      <c r="BV6" s="5">
        <f>VLOOKUP($B6, '[21]25.CNTL'!$B$6:$T$16,10,0)</f>
        <v>8.5</v>
      </c>
      <c r="BW6" s="5"/>
      <c r="BX6" s="5" t="str">
        <f>VLOOKUP($B6, '[21]25.CNTL'!$B$6:$T$16,16,0)</f>
        <v/>
      </c>
      <c r="BY6" s="5">
        <f>VLOOKUP($B6, '[21]26.CNAH'!$B$6:$T$24,10,0)</f>
        <v>6</v>
      </c>
      <c r="BZ6" s="5"/>
      <c r="CA6" s="5" t="str">
        <f>VLOOKUP($B6, '[21]26.CNAH'!$B$6:$T$24,16,0)</f>
        <v/>
      </c>
    </row>
    <row r="7" spans="1:80" x14ac:dyDescent="0.25"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BP7"/>
      <c r="BQ7"/>
      <c r="BR7"/>
      <c r="BS7"/>
      <c r="BT7"/>
      <c r="BU7"/>
    </row>
    <row r="8" spans="1:80" x14ac:dyDescent="0.25"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BP8"/>
      <c r="BQ8"/>
      <c r="BR8"/>
      <c r="BS8"/>
      <c r="BT8"/>
      <c r="BU8"/>
    </row>
    <row r="9" spans="1:80" x14ac:dyDescent="0.25"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BP9"/>
      <c r="BQ9"/>
      <c r="BR9"/>
      <c r="BS9"/>
      <c r="BT9"/>
      <c r="BU9"/>
    </row>
    <row r="10" spans="1:80" x14ac:dyDescent="0.25"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BP10"/>
      <c r="BQ10"/>
      <c r="BR10"/>
      <c r="BS10"/>
      <c r="BT10"/>
      <c r="BU10"/>
    </row>
    <row r="11" spans="1:80" x14ac:dyDescent="0.25"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BP11"/>
      <c r="BQ11"/>
      <c r="BR11"/>
      <c r="BS11"/>
      <c r="BT11"/>
      <c r="BU11"/>
    </row>
    <row r="12" spans="1:80" x14ac:dyDescent="0.25"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BP12"/>
      <c r="BQ12"/>
      <c r="BR12"/>
      <c r="BS12"/>
      <c r="BT12"/>
      <c r="BU12"/>
    </row>
    <row r="13" spans="1:80" x14ac:dyDescent="0.25"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BP13"/>
      <c r="BQ13"/>
      <c r="BR13"/>
      <c r="BS13"/>
      <c r="BT13"/>
      <c r="BU13"/>
    </row>
    <row r="14" spans="1:80" x14ac:dyDescent="0.25"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BP14"/>
      <c r="BQ14"/>
      <c r="BR14"/>
      <c r="BS14"/>
      <c r="BT14"/>
      <c r="BU14"/>
    </row>
    <row r="15" spans="1:80" x14ac:dyDescent="0.25"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BP15"/>
      <c r="BQ15"/>
      <c r="BR15"/>
      <c r="BS15"/>
      <c r="BT15"/>
      <c r="BU15"/>
    </row>
    <row r="16" spans="1:80" x14ac:dyDescent="0.25"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BP16"/>
      <c r="BQ16"/>
      <c r="BR16"/>
      <c r="BS16"/>
      <c r="BT16"/>
      <c r="BU16"/>
    </row>
    <row r="17" spans="8:73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BP17"/>
      <c r="BQ17"/>
      <c r="BR17"/>
      <c r="BS17"/>
      <c r="BT17"/>
      <c r="BU17"/>
    </row>
    <row r="18" spans="8:73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BP18"/>
      <c r="BQ18"/>
      <c r="BR18"/>
      <c r="BS18"/>
      <c r="BT18"/>
      <c r="BU18"/>
    </row>
    <row r="19" spans="8:73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BQ19" s="7"/>
      <c r="BR19" s="7"/>
      <c r="BT19" s="7"/>
      <c r="BU19" s="7"/>
    </row>
    <row r="20" spans="8:73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BQ20" s="7"/>
      <c r="BR20" s="7"/>
      <c r="BT20" s="7"/>
      <c r="BU20" s="7"/>
    </row>
    <row r="21" spans="8:73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BP21"/>
      <c r="BQ21"/>
      <c r="BR21"/>
      <c r="BS21"/>
      <c r="BT21"/>
      <c r="BU21"/>
    </row>
    <row r="22" spans="8:73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BP22"/>
      <c r="BQ22"/>
      <c r="BR22"/>
      <c r="BS22"/>
      <c r="BT22"/>
      <c r="BU22"/>
    </row>
    <row r="23" spans="8:73" x14ac:dyDescent="0.25">
      <c r="I23" s="7"/>
      <c r="J23" s="7"/>
      <c r="L23" s="7"/>
      <c r="M23" s="7"/>
      <c r="O23" s="7"/>
      <c r="P23" s="7"/>
      <c r="R23" s="7"/>
      <c r="S23" s="7"/>
      <c r="U23" s="7"/>
      <c r="V23" s="7"/>
      <c r="X23" s="7"/>
      <c r="Y23" s="7"/>
      <c r="BP23"/>
      <c r="BQ23"/>
      <c r="BR23"/>
      <c r="BS23"/>
      <c r="BT23"/>
      <c r="BU23"/>
    </row>
    <row r="24" spans="8:73" x14ac:dyDescent="0.25">
      <c r="I24" s="7"/>
      <c r="J24" s="7"/>
      <c r="L24" s="7"/>
      <c r="M24" s="7"/>
      <c r="O24" s="7"/>
      <c r="P24" s="7"/>
      <c r="R24" s="7"/>
      <c r="S24" s="7"/>
      <c r="U24" s="7"/>
      <c r="V24" s="7"/>
      <c r="X24" s="7"/>
      <c r="Y24" s="7"/>
      <c r="BP24"/>
      <c r="BQ24"/>
      <c r="BR24"/>
      <c r="BS24"/>
      <c r="BT24"/>
      <c r="BU24"/>
    </row>
    <row r="25" spans="8:73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BP25"/>
      <c r="BQ25"/>
      <c r="BR25"/>
      <c r="BS25"/>
      <c r="BT25"/>
      <c r="BU25"/>
    </row>
    <row r="26" spans="8:73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BP26"/>
      <c r="BQ26"/>
      <c r="BR26"/>
      <c r="BS26"/>
      <c r="BT26"/>
      <c r="BU26"/>
    </row>
    <row r="27" spans="8:73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BP27"/>
      <c r="BQ27"/>
      <c r="BR27"/>
      <c r="BS27"/>
      <c r="BT27"/>
      <c r="BU27"/>
    </row>
    <row r="28" spans="8:73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BP28"/>
      <c r="BQ28"/>
      <c r="BR28"/>
      <c r="BS28"/>
      <c r="BT28"/>
      <c r="BU28"/>
    </row>
    <row r="29" spans="8:73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BP29"/>
      <c r="BQ29"/>
      <c r="BR29"/>
      <c r="BS29"/>
      <c r="BT29"/>
      <c r="BU29"/>
    </row>
    <row r="30" spans="8:73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BP30"/>
      <c r="BQ30"/>
      <c r="BR30"/>
      <c r="BS30"/>
      <c r="BT30"/>
      <c r="BU30"/>
    </row>
    <row r="31" spans="8:73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BP31"/>
      <c r="BQ31"/>
      <c r="BR31"/>
      <c r="BS31"/>
      <c r="BT31"/>
      <c r="BU31"/>
    </row>
    <row r="32" spans="8:73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BP32"/>
      <c r="BQ32"/>
      <c r="BR32"/>
      <c r="BS32"/>
      <c r="BT32"/>
      <c r="BU32"/>
    </row>
    <row r="33" spans="8:73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BP33"/>
      <c r="BQ33"/>
      <c r="BR33"/>
      <c r="BS33"/>
      <c r="BT33"/>
      <c r="BU33"/>
    </row>
    <row r="34" spans="8:73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BP34"/>
      <c r="BQ34"/>
      <c r="BR34"/>
      <c r="BS34"/>
      <c r="BT34"/>
      <c r="BU34"/>
    </row>
    <row r="35" spans="8:73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BP35"/>
      <c r="BQ35"/>
      <c r="BR35"/>
      <c r="BS35"/>
      <c r="BT35"/>
      <c r="BU35"/>
    </row>
    <row r="36" spans="8:73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BP36"/>
      <c r="BQ36"/>
      <c r="BR36"/>
      <c r="BS36"/>
      <c r="BT36"/>
      <c r="BU36"/>
    </row>
    <row r="37" spans="8:73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BP37"/>
      <c r="BQ37"/>
      <c r="BR37"/>
      <c r="BS37"/>
      <c r="BT37"/>
      <c r="BU37"/>
    </row>
    <row r="38" spans="8:73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BP38"/>
      <c r="BQ38"/>
      <c r="BR38"/>
      <c r="BS38"/>
      <c r="BT38"/>
      <c r="BU38"/>
    </row>
    <row r="39" spans="8:73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BP39"/>
      <c r="BQ39"/>
      <c r="BR39"/>
      <c r="BS39"/>
      <c r="BT39"/>
      <c r="BU39"/>
    </row>
    <row r="40" spans="8:73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BP40"/>
      <c r="BQ40"/>
      <c r="BR40"/>
      <c r="BS40"/>
      <c r="BT40"/>
      <c r="BU40"/>
    </row>
    <row r="41" spans="8:73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BP41"/>
      <c r="BQ41"/>
      <c r="BR41"/>
      <c r="BS41"/>
      <c r="BT41"/>
      <c r="BU41"/>
    </row>
    <row r="42" spans="8:73" x14ac:dyDescent="0.25"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BP42"/>
      <c r="BQ42"/>
      <c r="BR42"/>
      <c r="BS42"/>
      <c r="BT42"/>
      <c r="BU42"/>
    </row>
    <row r="43" spans="8:73" x14ac:dyDescent="0.25"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BP43"/>
      <c r="BQ43"/>
      <c r="BR43"/>
      <c r="BS43"/>
      <c r="BT43"/>
      <c r="BU43"/>
    </row>
    <row r="44" spans="8:73" x14ac:dyDescent="0.25"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BP44"/>
      <c r="BQ44"/>
      <c r="BR44"/>
      <c r="BS44"/>
      <c r="BT44"/>
      <c r="BU44"/>
    </row>
    <row r="45" spans="8:73" x14ac:dyDescent="0.25"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BP45"/>
      <c r="BQ45"/>
      <c r="BR45"/>
      <c r="BS45"/>
      <c r="BT45"/>
      <c r="BU45"/>
    </row>
    <row r="46" spans="8:73" x14ac:dyDescent="0.25"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BP46"/>
      <c r="BQ46"/>
      <c r="BR46"/>
      <c r="BS46"/>
      <c r="BT46"/>
      <c r="BU46"/>
    </row>
    <row r="47" spans="8:73" x14ac:dyDescent="0.25"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BP47"/>
      <c r="BQ47"/>
      <c r="BR47"/>
      <c r="BS47"/>
      <c r="BT47"/>
      <c r="BU47"/>
    </row>
    <row r="48" spans="8:73" x14ac:dyDescent="0.25"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BP48"/>
      <c r="BQ48"/>
      <c r="BR48"/>
      <c r="BS48"/>
      <c r="BT48"/>
      <c r="BU48"/>
    </row>
    <row r="49" spans="8:73" x14ac:dyDescent="0.25"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BP49"/>
      <c r="BQ49"/>
      <c r="BR49"/>
      <c r="BS49"/>
      <c r="BT49"/>
      <c r="BU49"/>
    </row>
    <row r="50" spans="8:73" x14ac:dyDescent="0.25"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BP50"/>
      <c r="BQ50"/>
      <c r="BR50"/>
      <c r="BS50"/>
      <c r="BT50"/>
      <c r="BU50"/>
    </row>
    <row r="51" spans="8:73" x14ac:dyDescent="0.25"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BP51"/>
      <c r="BQ51"/>
      <c r="BR51"/>
      <c r="BS51"/>
      <c r="BT51"/>
      <c r="BU51"/>
    </row>
    <row r="52" spans="8:73" x14ac:dyDescent="0.25"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BP52"/>
      <c r="BQ52"/>
      <c r="BR52"/>
      <c r="BS52"/>
      <c r="BT52"/>
      <c r="BU52"/>
    </row>
    <row r="53" spans="8:73" x14ac:dyDescent="0.25"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BP53"/>
      <c r="BQ53"/>
      <c r="BR53"/>
      <c r="BS53"/>
      <c r="BT53"/>
      <c r="BU53"/>
    </row>
    <row r="54" spans="8:73" x14ac:dyDescent="0.25"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BP54"/>
      <c r="BQ54"/>
      <c r="BR54"/>
      <c r="BS54"/>
      <c r="BT54"/>
      <c r="BU54"/>
    </row>
    <row r="55" spans="8:73" x14ac:dyDescent="0.25"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BP55"/>
      <c r="BQ55"/>
      <c r="BR55"/>
      <c r="BS55"/>
      <c r="BT55"/>
      <c r="BU55"/>
    </row>
    <row r="56" spans="8:73" x14ac:dyDescent="0.25"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BP56"/>
      <c r="BQ56"/>
      <c r="BR56"/>
      <c r="BS56"/>
      <c r="BT56"/>
      <c r="BU56"/>
    </row>
    <row r="57" spans="8:73" x14ac:dyDescent="0.25"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BP57"/>
      <c r="BQ57"/>
      <c r="BR57"/>
      <c r="BS57"/>
      <c r="BT57"/>
      <c r="BU57"/>
    </row>
    <row r="58" spans="8:73" x14ac:dyDescent="0.25"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BP58"/>
      <c r="BQ58"/>
      <c r="BR58"/>
      <c r="BS58"/>
      <c r="BT58"/>
      <c r="BU58"/>
    </row>
    <row r="59" spans="8:73" x14ac:dyDescent="0.25"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8:73" x14ac:dyDescent="0.25"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8:73" x14ac:dyDescent="0.25"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8:73" x14ac:dyDescent="0.25"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</sheetData>
  <autoFilter ref="A3:BX6"/>
  <sortState ref="B4:AB10">
    <sortCondition ref="D4:D10"/>
  </sortState>
  <mergeCells count="38">
    <mergeCell ref="A1:A3"/>
    <mergeCell ref="B1:B3"/>
    <mergeCell ref="C1:C3"/>
    <mergeCell ref="D1:D3"/>
    <mergeCell ref="E1:E3"/>
    <mergeCell ref="AL2:AN2"/>
    <mergeCell ref="AO2:AQ2"/>
    <mergeCell ref="AR2:AT2"/>
    <mergeCell ref="F1:F3"/>
    <mergeCell ref="BV1:BX1"/>
    <mergeCell ref="G1:G3"/>
    <mergeCell ref="BV2:BX2"/>
    <mergeCell ref="BP1:BU1"/>
    <mergeCell ref="BP2:BR2"/>
    <mergeCell ref="BS2:BU2"/>
    <mergeCell ref="H1:Y1"/>
    <mergeCell ref="Z1:AN1"/>
    <mergeCell ref="W2:Y2"/>
    <mergeCell ref="Z2:AB2"/>
    <mergeCell ref="AC2:AE2"/>
    <mergeCell ref="AF2:AH2"/>
    <mergeCell ref="AI2:AK2"/>
    <mergeCell ref="H2:J2"/>
    <mergeCell ref="K2:M2"/>
    <mergeCell ref="N2:P2"/>
    <mergeCell ref="Q2:S2"/>
    <mergeCell ref="T2:V2"/>
    <mergeCell ref="BY2:CA2"/>
    <mergeCell ref="BY1:CA1"/>
    <mergeCell ref="BJ2:BL2"/>
    <mergeCell ref="BM2:BO2"/>
    <mergeCell ref="AU2:AW2"/>
    <mergeCell ref="AX2:AZ2"/>
    <mergeCell ref="BA2:BC2"/>
    <mergeCell ref="BD2:BF2"/>
    <mergeCell ref="BG2:BI2"/>
    <mergeCell ref="AO1:AZ1"/>
    <mergeCell ref="BA1:BO1"/>
  </mergeCells>
  <pageMargins left="0.7" right="0.7" top="0.75" bottom="0.75" header="0.3" footer="0.3"/>
  <pageSetup scale="9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7" stopIfTrue="1" id="{387FF7D8-9CA2-417F-8EC4-CC4784F2E57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BP4:BU6</xm:sqref>
        </x14:conditionalFormatting>
        <x14:conditionalFormatting xmlns:xm="http://schemas.microsoft.com/office/excel/2006/main">
          <x14:cfRule type="expression" priority="36" stopIfTrue="1" id="{87E8357C-FE66-4F4F-B3FE-6DE1AB77716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BV4:BX6</xm:sqref>
        </x14:conditionalFormatting>
        <x14:conditionalFormatting xmlns:xm="http://schemas.microsoft.com/office/excel/2006/main">
          <x14:cfRule type="expression" priority="19" stopIfTrue="1" id="{542E86C2-7E01-49F0-BAE5-B77C3558790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H4:Y6</xm:sqref>
        </x14:conditionalFormatting>
        <x14:conditionalFormatting xmlns:xm="http://schemas.microsoft.com/office/excel/2006/main">
          <x14:cfRule type="expression" priority="10" stopIfTrue="1" id="{274BBB01-F86E-4245-BDB8-AF0B19C7330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Z4:AB6</xm:sqref>
        </x14:conditionalFormatting>
        <x14:conditionalFormatting xmlns:xm="http://schemas.microsoft.com/office/excel/2006/main">
          <x14:cfRule type="expression" priority="9" stopIfTrue="1" id="{28FAFA4B-03D2-48B2-9FE6-BF662EAD3EE1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AC4:AE6</xm:sqref>
        </x14:conditionalFormatting>
        <x14:conditionalFormatting xmlns:xm="http://schemas.microsoft.com/office/excel/2006/main">
          <x14:cfRule type="expression" priority="8" stopIfTrue="1" id="{D860601E-9610-4F81-A551-D1AB25058EE8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AF4:AH6</xm:sqref>
        </x14:conditionalFormatting>
        <x14:conditionalFormatting xmlns:xm="http://schemas.microsoft.com/office/excel/2006/main">
          <x14:cfRule type="expression" priority="7" stopIfTrue="1" id="{E85C6DB0-8DD9-4BC7-B3ED-0B16CAFBB03E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AI4:AK6</xm:sqref>
        </x14:conditionalFormatting>
        <x14:conditionalFormatting xmlns:xm="http://schemas.microsoft.com/office/excel/2006/main">
          <x14:cfRule type="expression" priority="6" stopIfTrue="1" id="{2A06807A-192C-4DD7-BCFB-D698DECDEDC7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AL4:AN6</xm:sqref>
        </x14:conditionalFormatting>
        <x14:conditionalFormatting xmlns:xm="http://schemas.microsoft.com/office/excel/2006/main">
          <x14:cfRule type="expression" priority="3" stopIfTrue="1" id="{08B00A59-9DE7-4E56-AEFB-9FA7070AEF53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AR4:AT6</xm:sqref>
        </x14:conditionalFormatting>
        <x14:conditionalFormatting xmlns:xm="http://schemas.microsoft.com/office/excel/2006/main">
          <x14:cfRule type="expression" priority="4" stopIfTrue="1" id="{DC044156-F1C2-45F8-AA58-A73730ED22C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AO4:AQ6</xm:sqref>
        </x14:conditionalFormatting>
        <x14:conditionalFormatting xmlns:xm="http://schemas.microsoft.com/office/excel/2006/main">
          <x14:cfRule type="expression" priority="1" stopIfTrue="1" id="{58EE0E5C-D073-4F88-A60D-AB2C92651C4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BY4:CA6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V64"/>
  <sheetViews>
    <sheetView tabSelected="1" zoomScale="85" zoomScaleNormal="85" workbookViewId="0">
      <pane xSplit="7" ySplit="3" topLeftCell="CE4" activePane="bottomRight" state="frozen"/>
      <selection activeCell="M60" sqref="M60"/>
      <selection pane="topRight" activeCell="M60" sqref="M60"/>
      <selection pane="bottomLeft" activeCell="M60" sqref="M60"/>
      <selection pane="bottomRight" activeCell="CT2" sqref="CT2:CV2"/>
    </sheetView>
  </sheetViews>
  <sheetFormatPr defaultRowHeight="15" x14ac:dyDescent="0.25"/>
  <cols>
    <col min="1" max="1" width="4.28515625" style="15" customWidth="1"/>
    <col min="2" max="2" width="15" customWidth="1"/>
    <col min="3" max="3" width="21.5703125" customWidth="1"/>
    <col min="5" max="5" width="0" hidden="1" customWidth="1"/>
    <col min="6" max="6" width="13.285156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7109375" style="16" customWidth="1"/>
    <col min="27" max="28" width="5.7109375" style="17" customWidth="1"/>
    <col min="29" max="29" width="5.7109375" style="16" customWidth="1"/>
    <col min="30" max="31" width="5.7109375" style="17" customWidth="1"/>
    <col min="32" max="32" width="5.7109375" style="16" customWidth="1"/>
    <col min="33" max="34" width="5.7109375" style="17" customWidth="1"/>
    <col min="35" max="35" width="5.7109375" style="16" customWidth="1"/>
    <col min="36" max="37" width="5.7109375" style="17" customWidth="1"/>
    <col min="38" max="38" width="5.7109375" style="16" customWidth="1"/>
    <col min="39" max="40" width="5.7109375" style="17" customWidth="1"/>
    <col min="41" max="41" width="5.7109375" style="16" customWidth="1"/>
    <col min="42" max="43" width="5.7109375" style="17" customWidth="1"/>
    <col min="44" max="44" width="5.7109375" style="16" customWidth="1"/>
    <col min="45" max="46" width="5.7109375" style="17" customWidth="1"/>
    <col min="47" max="47" width="5.7109375" style="16" customWidth="1"/>
    <col min="48" max="49" width="5.7109375" style="17" customWidth="1"/>
    <col min="50" max="50" width="5.7109375" style="16" customWidth="1"/>
    <col min="51" max="52" width="5.7109375" style="17" customWidth="1"/>
    <col min="53" max="53" width="5.7109375" style="16" customWidth="1"/>
    <col min="54" max="55" width="5.7109375" style="17" customWidth="1"/>
    <col min="56" max="56" width="5.7109375" style="16" customWidth="1"/>
    <col min="57" max="58" width="5.7109375" style="17" customWidth="1"/>
    <col min="59" max="59" width="5.7109375" style="16" customWidth="1"/>
    <col min="60" max="61" width="5.7109375" style="17" customWidth="1"/>
    <col min="62" max="62" width="5.7109375" style="16" customWidth="1"/>
    <col min="63" max="64" width="5.7109375" style="17" customWidth="1"/>
    <col min="65" max="65" width="5.7109375" style="16" customWidth="1"/>
    <col min="66" max="67" width="5.7109375" style="17" customWidth="1"/>
    <col min="68" max="68" width="5.7109375" style="16" customWidth="1"/>
    <col min="69" max="70" width="5.7109375" style="17" customWidth="1"/>
    <col min="71" max="71" width="6.140625" style="16" customWidth="1"/>
    <col min="72" max="72" width="5.7109375" style="17" customWidth="1"/>
    <col min="73" max="73" width="5.42578125" style="17" customWidth="1"/>
    <col min="74" max="74" width="6.140625" style="16" customWidth="1"/>
    <col min="75" max="76" width="5.7109375" style="17" customWidth="1"/>
    <col min="77" max="77" width="6.140625" style="16" customWidth="1"/>
    <col min="78" max="78" width="5.7109375" style="17" customWidth="1"/>
    <col min="79" max="79" width="6" style="17" customWidth="1"/>
    <col min="80" max="80" width="6.140625" style="16" customWidth="1"/>
    <col min="81" max="81" width="5.7109375" style="17" customWidth="1"/>
    <col min="82" max="82" width="6" style="17" customWidth="1"/>
    <col min="83" max="83" width="6.140625" style="16" customWidth="1"/>
    <col min="84" max="84" width="5.7109375" style="17" customWidth="1"/>
    <col min="85" max="85" width="6.28515625" style="17" customWidth="1"/>
    <col min="86" max="86" width="6.140625" style="16" customWidth="1"/>
    <col min="87" max="87" width="5.7109375" style="17" customWidth="1"/>
    <col min="88" max="88" width="6.5703125" style="17" customWidth="1"/>
    <col min="89" max="89" width="6.140625" style="16" customWidth="1"/>
    <col min="90" max="90" width="5.7109375" style="17" customWidth="1"/>
    <col min="91" max="91" width="5.85546875" style="17" customWidth="1"/>
    <col min="92" max="92" width="6.140625" style="16" customWidth="1"/>
    <col min="93" max="93" width="5.7109375" style="17" customWidth="1"/>
    <col min="94" max="94" width="5.5703125" style="17" customWidth="1"/>
    <col min="95" max="95" width="6.140625" style="16" customWidth="1"/>
    <col min="96" max="96" width="5.7109375" style="17" customWidth="1"/>
    <col min="97" max="97" width="5.5703125" style="17" customWidth="1"/>
    <col min="98" max="98" width="6.140625" style="16" customWidth="1"/>
    <col min="99" max="99" width="5.7109375" style="17" customWidth="1"/>
    <col min="100" max="100" width="5.85546875" style="17" customWidth="1"/>
  </cols>
  <sheetData>
    <row r="1" spans="1:100" s="1" customFormat="1" ht="60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08" t="s">
        <v>6</v>
      </c>
      <c r="H1" s="120" t="s">
        <v>891</v>
      </c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2"/>
      <c r="Z1" s="127" t="s">
        <v>971</v>
      </c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9"/>
      <c r="AR1" s="120" t="s">
        <v>972</v>
      </c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6" t="s">
        <v>964</v>
      </c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7" t="s">
        <v>768</v>
      </c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9"/>
      <c r="CK1" s="127" t="s">
        <v>769</v>
      </c>
      <c r="CL1" s="128"/>
      <c r="CM1" s="128"/>
      <c r="CN1" s="128"/>
      <c r="CO1" s="128"/>
      <c r="CP1" s="128"/>
      <c r="CQ1" s="128"/>
      <c r="CR1" s="128"/>
      <c r="CS1" s="129"/>
      <c r="CT1" s="126" t="s">
        <v>1065</v>
      </c>
      <c r="CU1" s="126"/>
      <c r="CV1" s="126"/>
    </row>
    <row r="2" spans="1:100" ht="105.75" customHeight="1" x14ac:dyDescent="0.25">
      <c r="A2" s="108"/>
      <c r="B2" s="110"/>
      <c r="C2" s="108"/>
      <c r="D2" s="108"/>
      <c r="E2" s="108"/>
      <c r="F2" s="112"/>
      <c r="G2" s="108"/>
      <c r="H2" s="134" t="s">
        <v>893</v>
      </c>
      <c r="I2" s="135"/>
      <c r="J2" s="136"/>
      <c r="K2" s="134" t="s">
        <v>894</v>
      </c>
      <c r="L2" s="135"/>
      <c r="M2" s="136"/>
      <c r="N2" s="134" t="s">
        <v>895</v>
      </c>
      <c r="O2" s="135"/>
      <c r="P2" s="136"/>
      <c r="Q2" s="134" t="s">
        <v>896</v>
      </c>
      <c r="R2" s="135"/>
      <c r="S2" s="136"/>
      <c r="T2" s="134" t="s">
        <v>897</v>
      </c>
      <c r="U2" s="135"/>
      <c r="V2" s="136"/>
      <c r="W2" s="134" t="s">
        <v>898</v>
      </c>
      <c r="X2" s="135"/>
      <c r="Y2" s="136"/>
      <c r="Z2" s="134" t="s">
        <v>1039</v>
      </c>
      <c r="AA2" s="135"/>
      <c r="AB2" s="136"/>
      <c r="AC2" s="134" t="s">
        <v>1040</v>
      </c>
      <c r="AD2" s="135"/>
      <c r="AE2" s="136"/>
      <c r="AF2" s="134" t="s">
        <v>1041</v>
      </c>
      <c r="AG2" s="135"/>
      <c r="AH2" s="136"/>
      <c r="AI2" s="134" t="s">
        <v>1042</v>
      </c>
      <c r="AJ2" s="135"/>
      <c r="AK2" s="136"/>
      <c r="AL2" s="134" t="s">
        <v>903</v>
      </c>
      <c r="AM2" s="135"/>
      <c r="AN2" s="136"/>
      <c r="AO2" s="134" t="s">
        <v>1043</v>
      </c>
      <c r="AP2" s="135"/>
      <c r="AQ2" s="136"/>
      <c r="AR2" s="134" t="s">
        <v>1044</v>
      </c>
      <c r="AS2" s="135"/>
      <c r="AT2" s="136"/>
      <c r="AU2" s="134" t="s">
        <v>1045</v>
      </c>
      <c r="AV2" s="135"/>
      <c r="AW2" s="136"/>
      <c r="AX2" s="134" t="s">
        <v>1046</v>
      </c>
      <c r="AY2" s="135"/>
      <c r="AZ2" s="136"/>
      <c r="BA2" s="134" t="s">
        <v>1047</v>
      </c>
      <c r="BB2" s="135"/>
      <c r="BC2" s="136"/>
      <c r="BD2" s="134" t="s">
        <v>913</v>
      </c>
      <c r="BE2" s="135"/>
      <c r="BF2" s="136"/>
      <c r="BG2" s="134" t="s">
        <v>1048</v>
      </c>
      <c r="BH2" s="135"/>
      <c r="BI2" s="136"/>
      <c r="BJ2" s="134" t="s">
        <v>1049</v>
      </c>
      <c r="BK2" s="135"/>
      <c r="BL2" s="136"/>
      <c r="BM2" s="134" t="s">
        <v>1050</v>
      </c>
      <c r="BN2" s="135"/>
      <c r="BO2" s="136"/>
      <c r="BP2" s="134" t="s">
        <v>1051</v>
      </c>
      <c r="BQ2" s="135"/>
      <c r="BR2" s="136"/>
      <c r="BS2" s="134" t="s">
        <v>887</v>
      </c>
      <c r="BT2" s="135"/>
      <c r="BU2" s="136"/>
      <c r="BV2" s="134" t="s">
        <v>762</v>
      </c>
      <c r="BW2" s="135"/>
      <c r="BX2" s="136"/>
      <c r="BY2" s="134" t="s">
        <v>764</v>
      </c>
      <c r="BZ2" s="135"/>
      <c r="CA2" s="136"/>
      <c r="CB2" s="134" t="s">
        <v>765</v>
      </c>
      <c r="CC2" s="135"/>
      <c r="CD2" s="136"/>
      <c r="CE2" s="134" t="s">
        <v>766</v>
      </c>
      <c r="CF2" s="135"/>
      <c r="CG2" s="136"/>
      <c r="CH2" s="134" t="s">
        <v>767</v>
      </c>
      <c r="CI2" s="135"/>
      <c r="CJ2" s="136"/>
      <c r="CK2" s="134" t="s">
        <v>770</v>
      </c>
      <c r="CL2" s="135"/>
      <c r="CM2" s="136"/>
      <c r="CN2" s="134" t="s">
        <v>771</v>
      </c>
      <c r="CO2" s="135"/>
      <c r="CP2" s="136"/>
      <c r="CQ2" s="134" t="s">
        <v>772</v>
      </c>
      <c r="CR2" s="135"/>
      <c r="CS2" s="136"/>
      <c r="CT2" s="134" t="s">
        <v>1064</v>
      </c>
      <c r="CU2" s="135"/>
      <c r="CV2" s="136"/>
    </row>
    <row r="3" spans="1:100" s="3" customFormat="1" ht="31.5" customHeight="1" x14ac:dyDescent="0.25">
      <c r="A3" s="109"/>
      <c r="B3" s="111"/>
      <c r="C3" s="109"/>
      <c r="D3" s="109"/>
      <c r="E3" s="109"/>
      <c r="F3" s="113"/>
      <c r="G3" s="109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763</v>
      </c>
      <c r="BT3" s="2" t="s">
        <v>8</v>
      </c>
      <c r="BU3" s="2" t="s">
        <v>9</v>
      </c>
      <c r="BV3" s="2" t="s">
        <v>763</v>
      </c>
      <c r="BW3" s="2" t="s">
        <v>8</v>
      </c>
      <c r="BX3" s="2" t="s">
        <v>9</v>
      </c>
      <c r="BY3" s="2" t="s">
        <v>763</v>
      </c>
      <c r="BZ3" s="2" t="s">
        <v>8</v>
      </c>
      <c r="CA3" s="2" t="s">
        <v>9</v>
      </c>
      <c r="CB3" s="2" t="s">
        <v>763</v>
      </c>
      <c r="CC3" s="2" t="s">
        <v>8</v>
      </c>
      <c r="CD3" s="2" t="s">
        <v>9</v>
      </c>
      <c r="CE3" s="2" t="s">
        <v>763</v>
      </c>
      <c r="CF3" s="2" t="s">
        <v>8</v>
      </c>
      <c r="CG3" s="2" t="s">
        <v>9</v>
      </c>
      <c r="CH3" s="2" t="s">
        <v>763</v>
      </c>
      <c r="CI3" s="2" t="s">
        <v>8</v>
      </c>
      <c r="CJ3" s="2" t="s">
        <v>9</v>
      </c>
      <c r="CK3" s="2" t="s">
        <v>763</v>
      </c>
      <c r="CL3" s="2" t="s">
        <v>8</v>
      </c>
      <c r="CM3" s="2" t="s">
        <v>9</v>
      </c>
      <c r="CN3" s="2" t="s">
        <v>763</v>
      </c>
      <c r="CO3" s="2" t="s">
        <v>8</v>
      </c>
      <c r="CP3" s="2" t="s">
        <v>9</v>
      </c>
      <c r="CQ3" s="2" t="s">
        <v>763</v>
      </c>
      <c r="CR3" s="2" t="s">
        <v>8</v>
      </c>
      <c r="CS3" s="2" t="s">
        <v>9</v>
      </c>
      <c r="CT3" s="2" t="s">
        <v>763</v>
      </c>
      <c r="CU3" s="2" t="s">
        <v>8</v>
      </c>
      <c r="CV3" s="2" t="s">
        <v>9</v>
      </c>
    </row>
    <row r="4" spans="1:100" s="7" customFormat="1" ht="25.5" customHeight="1" x14ac:dyDescent="0.25">
      <c r="A4" s="14">
        <v>1</v>
      </c>
      <c r="B4" s="27" t="s">
        <v>704</v>
      </c>
      <c r="C4" s="26" t="s">
        <v>705</v>
      </c>
      <c r="D4" s="51" t="s">
        <v>706</v>
      </c>
      <c r="E4" s="30" t="s">
        <v>73</v>
      </c>
      <c r="F4" s="21" t="s">
        <v>253</v>
      </c>
      <c r="G4" s="30" t="s">
        <v>77</v>
      </c>
      <c r="H4" s="5">
        <f>VLOOKUP($B4,'[22]1.AVGT 1'!$B$6:$U$41,10,0)</f>
        <v>8.6</v>
      </c>
      <c r="I4" s="5"/>
      <c r="J4" s="5" t="str">
        <f>VLOOKUP($B4,'[22]1.AVGT 1'!$B$6:$U$41,16,0)</f>
        <v/>
      </c>
      <c r="K4" s="5">
        <f>VLOOKUP($B4,'[22]2.CTRI'!$B$6:$T$23,10,0)</f>
        <v>5</v>
      </c>
      <c r="L4" s="5"/>
      <c r="M4" s="5" t="str">
        <f>VLOOKUP($B4,'[22]2.CTRI'!$B$6:$T$23,16,0)</f>
        <v/>
      </c>
      <c r="N4" s="5">
        <f>VLOOKUP($B4,'[22]3.PLUAT'!$B$6:$V$23,10,0)</f>
        <v>6.5</v>
      </c>
      <c r="O4" s="5"/>
      <c r="P4" s="5" t="str">
        <f>VLOOKUP($B4,'[22]3.PLUAT'!$B$6:$V$23,16,0)</f>
        <v/>
      </c>
      <c r="Q4" s="5">
        <f>VLOOKUP($B4,'[22]4.THOC'!$B$6:$T$56,10,0)</f>
        <v>7</v>
      </c>
      <c r="R4" s="5"/>
      <c r="S4" s="5" t="str">
        <f>VLOOKUP($B4,'[22]4.THOC'!$B$6:$T$56,16,0)</f>
        <v/>
      </c>
      <c r="T4" s="5">
        <f>VLOOKUP($B4,'[22]5.GDTC'!$B$6:$V$24,10,0)</f>
        <v>8</v>
      </c>
      <c r="U4" s="5"/>
      <c r="V4" s="5" t="str">
        <f>VLOOKUP($B4,'[22]5.GDTC'!$B$6:$V$24,16,0)</f>
        <v/>
      </c>
      <c r="W4" s="5">
        <f>VLOOKUP($B4,'[22]6.GDQP'!$B$6:$T$22,10,0)</f>
        <v>7.3</v>
      </c>
      <c r="X4" s="5"/>
      <c r="Y4" s="5" t="str">
        <f>VLOOKUP($B4,'[22]6.GDQP'!$B$6:$T$22,16,0)</f>
        <v/>
      </c>
      <c r="Z4" s="5">
        <f>VLOOKUP($B4,'[22]7.NMLT(LT)'!$B$6:$T$22,10,0)</f>
        <v>4.5</v>
      </c>
      <c r="AA4" s="5">
        <f>VLOOKUP($B4,'[22]7.NMLT(LT)'!$B$6:$T$22,12,0)</f>
        <v>5.5</v>
      </c>
      <c r="AB4" s="5" t="str">
        <f>VLOOKUP($B4,'[22]7.NMLT(LT)'!$B$6:$T$22,16,0)</f>
        <v/>
      </c>
      <c r="AC4" s="5">
        <f>VLOOKUP($B4,'[22]8.VTP 1B'!$B$6:$T$31,10,0)</f>
        <v>9</v>
      </c>
      <c r="AD4" s="5"/>
      <c r="AE4" s="5" t="str">
        <f>VLOOKUP($B4,'[22]8.VTP 1B'!$B$6:$T$31,16,0)</f>
        <v/>
      </c>
      <c r="AF4" s="5">
        <f>VLOOKUP($B4,'[22]9.DSTT'!$B$6:$U$44,10,0)</f>
        <v>6</v>
      </c>
      <c r="AG4" s="5"/>
      <c r="AH4" s="5" t="str">
        <f>VLOOKUP($B4,'[22]9.DSTT'!$B$6:$U$44,16,0)</f>
        <v/>
      </c>
      <c r="AI4" s="5">
        <f>VLOOKUP($B4,'[22]10.MT&amp;CCTTS'!$B$6:$V$22,10,0)</f>
        <v>7</v>
      </c>
      <c r="AJ4" s="5"/>
      <c r="AK4" s="5" t="str">
        <f>VLOOKUP($B4,'[22]10.MT&amp;CCTTS'!$B$6:$V$22,16,0)</f>
        <v/>
      </c>
      <c r="AL4" s="5">
        <f>VLOOKUP($B4,'[22]11.AVGT 2'!$B$6:$U$33,10,0)</f>
        <v>9.5</v>
      </c>
      <c r="AM4" s="5"/>
      <c r="AN4" s="5" t="str">
        <f>VLOOKUP($B4,'[22]11.AVGT 2'!$B$6:$U$33,16,0)</f>
        <v/>
      </c>
      <c r="AO4" s="5">
        <f>VLOOKUP($B4,'[22]12.KNSTBC'!$B$6:$T$99,10,0)</f>
        <v>9</v>
      </c>
      <c r="AP4" s="5"/>
      <c r="AQ4" s="5" t="str">
        <f>VLOOKUP($B4,'[22]12.KNSTBC'!$B$6:$T$99,16,0)</f>
        <v/>
      </c>
      <c r="AR4" s="5">
        <f>VLOOKUP($B4,'[22]13.TRR'!$B$6:$T$45,10,0)</f>
        <v>0</v>
      </c>
      <c r="AS4" s="5">
        <f>VLOOKUP($B4,'[22]13.TRR'!$B$6:$T$45,12,0)</f>
        <v>8.5</v>
      </c>
      <c r="AT4" s="5" t="str">
        <f>VLOOKUP($B4,'[22]13.TRR'!$B$6:$T$45,16,0)</f>
        <v/>
      </c>
      <c r="AU4" s="5">
        <f>VLOOKUP($B4,'[22]14.VTP 2B'!$B$6:$S$27,10,0)</f>
        <v>8</v>
      </c>
      <c r="AV4" s="5"/>
      <c r="AW4" s="5" t="str">
        <f>VLOOKUP($B4,'[22]14.VTP 2B'!$B$6:$S$27,16,0)</f>
        <v/>
      </c>
      <c r="AX4" s="5">
        <f>VLOOKUP($B4,'[22]16.THCS'!$B$6:$T$22,10,0)</f>
        <v>6</v>
      </c>
      <c r="AY4" s="5"/>
      <c r="AZ4" s="5" t="str">
        <f>VLOOKUP($B4,'[22]16.THCS'!$B$6:$T$22,16,0)</f>
        <v/>
      </c>
      <c r="BA4" s="5">
        <f>VLOOKUP($B4,'[22]18.KTLT (LT+TH)'!$B$6:$T$24,10,0)</f>
        <v>9</v>
      </c>
      <c r="BB4" s="5"/>
      <c r="BC4" s="5" t="str">
        <f>VLOOKUP($B4,'[22]18.KTLT (LT+TH)'!$B$6:$T$24,16,0)</f>
        <v/>
      </c>
      <c r="BD4" s="35">
        <f>VLOOKUP($B4,'[22]17.AVGT 3'!$B$6:$T$24,10,0)</f>
        <v>7.4</v>
      </c>
      <c r="BE4" s="35"/>
      <c r="BF4" s="35" t="str">
        <f>VLOOKUP($B4,'[22]17.AVGT 3'!$B$6:$T$24,16,0)</f>
        <v/>
      </c>
      <c r="BG4" s="35">
        <f>VLOOKUP($B4,'[22]19.TRR (TH) '!$B$6:$T$46,10,0)</f>
        <v>8</v>
      </c>
      <c r="BH4" s="35"/>
      <c r="BI4" s="35" t="str">
        <f>VLOOKUP($B4,'[22]19.TRR (TH) '!$B$6:$T$46,16,0)</f>
        <v/>
      </c>
      <c r="BJ4" s="35">
        <f>VLOOKUP($B4,'[22]20.CSDL&amp;GT'!$B$6:$U$25,10,0)</f>
        <v>5</v>
      </c>
      <c r="BK4" s="35"/>
      <c r="BL4" s="35" t="str">
        <f>VLOOKUP($B4,'[22]20.CSDL&amp;GT'!$B$6:$U$25,16,0)</f>
        <v/>
      </c>
      <c r="BM4" s="35">
        <f>VLOOKUP($B4,'[22]21.KTMT'!$B$6:$V$25,10,0)</f>
        <v>8.5</v>
      </c>
      <c r="BN4" s="35"/>
      <c r="BO4" s="35" t="str">
        <f>VLOOKUP($B4,'[22]21.KTMT'!$B$6:$V$25,16,0)</f>
        <v/>
      </c>
      <c r="BP4" s="35">
        <f>VLOOKUP($B4,'[22]22.PPLTHĐT'!$B$6:$U$24,10,0)</f>
        <v>4.5</v>
      </c>
      <c r="BQ4" s="35">
        <f>VLOOKUP($B4,'[22]22.PPLTHĐT'!$B$6:$U$24,12,0)</f>
        <v>5.5</v>
      </c>
      <c r="BR4" s="35" t="str">
        <f>VLOOKUP($B4,'[22]22.PPLTHĐT'!$B$6:$U$24,16,0)</f>
        <v/>
      </c>
      <c r="BS4" s="35">
        <f>VLOOKUP($B4,'[22]21.AVGT4'!$B$6:$T$26,10,0)</f>
        <v>8.2000000000000011</v>
      </c>
      <c r="BT4" s="35"/>
      <c r="BU4" s="35" t="str">
        <f>VLOOKUP($B4,'[22]21.AVGT4'!$B$6:$T$26,16,0)</f>
        <v/>
      </c>
      <c r="BV4" s="35">
        <f>VLOOKUP($B4,'[22]23.LTWINDOWS'!$B$6:$U$23,10,0)</f>
        <v>7</v>
      </c>
      <c r="BW4" s="35"/>
      <c r="BX4" s="35" t="str">
        <f>VLOOKUP($B4,'[22]23.LTWINDOWS'!$B$6:$U$23,16,0)</f>
        <v/>
      </c>
      <c r="BY4" s="35">
        <f>VLOOKUP($B4,'[22]24.MMT'!$B$6:$T$23,10,0)</f>
        <v>9</v>
      </c>
      <c r="BZ4" s="35"/>
      <c r="CA4" s="35" t="str">
        <f>VLOOKUP($B4,'[22]24.MMT'!$B$6:$T$23,16,0)</f>
        <v/>
      </c>
      <c r="CB4" s="35">
        <f>VLOOKUP($B4,'[22]25.NMQTKH&amp;SP'!$B$6:$U$23,10,0)</f>
        <v>8</v>
      </c>
      <c r="CC4" s="35"/>
      <c r="CD4" s="35" t="str">
        <f>VLOOKUP($B4,'[22]25.NMQTKH&amp;SP'!$B$6:$U$23,16,0)</f>
        <v/>
      </c>
      <c r="CE4" s="35">
        <f>VLOOKUP($B4,'[22]26.HỆ ĐIỀU HÀNH'!$B$6:$U$23,10,0)</f>
        <v>7</v>
      </c>
      <c r="CF4" s="35"/>
      <c r="CG4" s="35" t="str">
        <f>VLOOKUP($B4,'[22]26.HỆ ĐIỀU HÀNH'!$B$6:$U$23,16,0)</f>
        <v/>
      </c>
      <c r="CH4" s="35">
        <f>VLOOKUP($B4,'[22]27.CSDL'!$B$6:$T$22,10,0)</f>
        <v>7.5</v>
      </c>
      <c r="CI4" s="35"/>
      <c r="CJ4" s="35" t="str">
        <f>VLOOKUP($B4,'[22]27.CSDL'!$B$6:$T$22,16,0)</f>
        <v/>
      </c>
      <c r="CK4" s="35">
        <f>VLOOKUP($B4,'[22]28.HĐH LINUX'!$B$6:$T$23,10,0)</f>
        <v>7</v>
      </c>
      <c r="CL4" s="35"/>
      <c r="CM4" s="35" t="str">
        <f>VLOOKUP($B4,'[22]28.HĐH LINUX'!$B$6:$T$23,16,0)</f>
        <v/>
      </c>
      <c r="CN4" s="35">
        <f>VLOOKUP($B4,'[22]29.LTWEB'!$B$6:$T$23,10,0)</f>
        <v>7</v>
      </c>
      <c r="CO4" s="35"/>
      <c r="CP4" s="35" t="str">
        <f>VLOOKUP($B4,'[22]29.LTWEB'!$B$6:$T$23,16,0)</f>
        <v/>
      </c>
      <c r="CQ4" s="35">
        <f>VLOOKUP($B4,'[22]30.DVĐTĐM'!$B$6:$T$22,10,0)</f>
        <v>8</v>
      </c>
      <c r="CR4" s="35"/>
      <c r="CS4" s="35" t="str">
        <f>VLOOKUP($B4,'[22]30.DVĐTĐM'!$B$6:$T$22,16,0)</f>
        <v/>
      </c>
      <c r="CT4" s="35">
        <f>VLOOKUP($B4,'[22]31.LTUDQL1'!$B$6:$U$35,10,0)</f>
        <v>8</v>
      </c>
      <c r="CU4" s="35"/>
      <c r="CV4" s="35" t="str">
        <f>VLOOKUP($B4,'[22]31.LTUDQL1'!$B$6:$U$35,16,0)</f>
        <v/>
      </c>
    </row>
    <row r="5" spans="1:100" s="7" customFormat="1" ht="25.5" customHeight="1" x14ac:dyDescent="0.25">
      <c r="A5" s="13">
        <v>2</v>
      </c>
      <c r="B5" s="27" t="s">
        <v>707</v>
      </c>
      <c r="C5" s="26" t="s">
        <v>708</v>
      </c>
      <c r="D5" s="51" t="s">
        <v>709</v>
      </c>
      <c r="E5" s="30" t="s">
        <v>109</v>
      </c>
      <c r="F5" s="21" t="s">
        <v>689</v>
      </c>
      <c r="G5" s="30" t="s">
        <v>727</v>
      </c>
      <c r="H5" s="5">
        <f>VLOOKUP($B5,'[22]1.AVGT 1'!$B$6:$U$41,10,0)</f>
        <v>8.6</v>
      </c>
      <c r="I5" s="5"/>
      <c r="J5" s="5" t="str">
        <f>VLOOKUP($B5,'[22]1.AVGT 1'!$B$6:$U$41,16,0)</f>
        <v/>
      </c>
      <c r="K5" s="5">
        <f>VLOOKUP($B5,'[22]2.CTRI'!$B$6:$T$23,10,0)</f>
        <v>7</v>
      </c>
      <c r="L5" s="5"/>
      <c r="M5" s="5" t="str">
        <f>VLOOKUP($B5,'[22]2.CTRI'!$B$6:$T$23,16,0)</f>
        <v/>
      </c>
      <c r="N5" s="5">
        <f>VLOOKUP($B5,'[22]3.PLUAT'!$B$6:$V$23,10,0)</f>
        <v>5.5</v>
      </c>
      <c r="O5" s="5"/>
      <c r="P5" s="5" t="str">
        <f>VLOOKUP($B5,'[22]3.PLUAT'!$B$6:$V$23,16,0)</f>
        <v/>
      </c>
      <c r="Q5" s="5">
        <f>VLOOKUP($B5,'[22]4.THOC'!$B$6:$T$56,10,0)</f>
        <v>7.5</v>
      </c>
      <c r="R5" s="5"/>
      <c r="S5" s="5" t="str">
        <f>VLOOKUP($B5,'[22]4.THOC'!$B$6:$T$56,16,0)</f>
        <v/>
      </c>
      <c r="T5" s="5">
        <f>VLOOKUP($B5,'[22]5.GDTC'!$B$6:$V$24,10,0)</f>
        <v>9</v>
      </c>
      <c r="U5" s="5"/>
      <c r="V5" s="5" t="str">
        <f>VLOOKUP($B5,'[22]5.GDTC'!$B$6:$V$24,16,0)</f>
        <v/>
      </c>
      <c r="W5" s="5">
        <f>VLOOKUP($B5,'[22]6.GDQP'!$B$6:$T$22,10,0)</f>
        <v>7.5</v>
      </c>
      <c r="X5" s="5"/>
      <c r="Y5" s="5" t="str">
        <f>VLOOKUP($B5,'[22]6.GDQP'!$B$6:$T$22,16,0)</f>
        <v/>
      </c>
      <c r="Z5" s="5">
        <f>VLOOKUP($B5,'[22]7.NMLT(LT)'!$B$6:$T$22,10,0)</f>
        <v>7.5</v>
      </c>
      <c r="AA5" s="5"/>
      <c r="AB5" s="5" t="str">
        <f>VLOOKUP($B5,'[22]7.NMLT(LT)'!$B$6:$T$22,16,0)</f>
        <v/>
      </c>
      <c r="AC5" s="5">
        <f>VLOOKUP($B5,'[22]8.VTP 1B'!$B$6:$T$31,10,0)</f>
        <v>7.5</v>
      </c>
      <c r="AD5" s="5"/>
      <c r="AE5" s="5" t="str">
        <f>VLOOKUP($B5,'[22]8.VTP 1B'!$B$6:$T$31,16,0)</f>
        <v/>
      </c>
      <c r="AF5" s="5">
        <f>VLOOKUP($B5,'[22]9.DSTT'!$B$6:$U$44,10,0)</f>
        <v>8</v>
      </c>
      <c r="AG5" s="5"/>
      <c r="AH5" s="5" t="str">
        <f>VLOOKUP($B5,'[22]9.DSTT'!$B$6:$U$44,16,0)</f>
        <v/>
      </c>
      <c r="AI5" s="5">
        <f>VLOOKUP($B5,'[22]10.MT&amp;CCTTS'!$B$6:$V$22,10,0)</f>
        <v>9</v>
      </c>
      <c r="AJ5" s="5"/>
      <c r="AK5" s="5" t="str">
        <f>VLOOKUP($B5,'[22]10.MT&amp;CCTTS'!$B$6:$V$22,16,0)</f>
        <v/>
      </c>
      <c r="AL5" s="5">
        <f>VLOOKUP($B5,'[22]11.AVGT 2'!$B$6:$U$33,10,0)</f>
        <v>10</v>
      </c>
      <c r="AM5" s="5"/>
      <c r="AN5" s="5" t="str">
        <f>VLOOKUP($B5,'[22]11.AVGT 2'!$B$6:$U$33,16,0)</f>
        <v/>
      </c>
      <c r="AO5" s="5">
        <f>VLOOKUP($B5,'[22]12.KNSTBC'!$B$6:$T$99,10,0)</f>
        <v>7</v>
      </c>
      <c r="AP5" s="5"/>
      <c r="AQ5" s="5" t="str">
        <f>VLOOKUP($B5,'[22]12.KNSTBC'!$B$6:$T$99,16,0)</f>
        <v/>
      </c>
      <c r="AR5" s="5">
        <f>VLOOKUP($B5,'[22]13.TRR'!$B$6:$T$45,10,0)</f>
        <v>10</v>
      </c>
      <c r="AS5" s="5"/>
      <c r="AT5" s="5" t="str">
        <f>VLOOKUP($B5,'[22]13.TRR'!$B$6:$T$45,16,0)</f>
        <v/>
      </c>
      <c r="AU5" s="5">
        <f>VLOOKUP($B5,'[22]14.VTP 2B'!$B$6:$S$27,10,0)</f>
        <v>8</v>
      </c>
      <c r="AV5" s="5"/>
      <c r="AW5" s="5" t="str">
        <f>VLOOKUP($B5,'[22]14.VTP 2B'!$B$6:$S$27,16,0)</f>
        <v/>
      </c>
      <c r="AX5" s="5">
        <f>VLOOKUP($B5,'[22]16.THCS'!$B$6:$T$22,10,0)</f>
        <v>6</v>
      </c>
      <c r="AY5" s="5"/>
      <c r="AZ5" s="5" t="str">
        <f>VLOOKUP($B5,'[22]16.THCS'!$B$6:$T$22,16,0)</f>
        <v/>
      </c>
      <c r="BA5" s="5">
        <f>VLOOKUP($B5,'[22]18.KTLT (LT+TH)'!$B$6:$T$24,10,0)</f>
        <v>7</v>
      </c>
      <c r="BB5" s="5"/>
      <c r="BC5" s="5" t="str">
        <f>VLOOKUP($B5,'[22]18.KTLT (LT+TH)'!$B$6:$T$24,16,0)</f>
        <v/>
      </c>
      <c r="BD5" s="35">
        <f>VLOOKUP($B5,'[22]17.AVGT 3'!$B$6:$T$24,10,0)</f>
        <v>7.8</v>
      </c>
      <c r="BE5" s="35"/>
      <c r="BF5" s="35" t="str">
        <f>VLOOKUP($B5,'[22]17.AVGT 3'!$B$6:$T$24,16,0)</f>
        <v/>
      </c>
      <c r="BG5" s="35">
        <f>VLOOKUP($B5,'[22]19.TRR (TH) '!$B$6:$T$46,10,0)</f>
        <v>9</v>
      </c>
      <c r="BH5" s="35"/>
      <c r="BI5" s="35" t="str">
        <f>VLOOKUP($B5,'[22]19.TRR (TH) '!$B$6:$T$46,16,0)</f>
        <v/>
      </c>
      <c r="BJ5" s="35">
        <f>VLOOKUP($B5,'[22]20.CSDL&amp;GT'!$B$6:$U$25,10,0)</f>
        <v>8.5</v>
      </c>
      <c r="BK5" s="35"/>
      <c r="BL5" s="35" t="str">
        <f>VLOOKUP($B5,'[22]20.CSDL&amp;GT'!$B$6:$U$25,16,0)</f>
        <v/>
      </c>
      <c r="BM5" s="35">
        <f>VLOOKUP($B5,'[22]21.KTMT'!$B$6:$V$25,10,0)</f>
        <v>5</v>
      </c>
      <c r="BN5" s="35"/>
      <c r="BO5" s="35" t="str">
        <f>VLOOKUP($B5,'[22]21.KTMT'!$B$6:$V$25,16,0)</f>
        <v/>
      </c>
      <c r="BP5" s="35">
        <f>VLOOKUP($B5,'[22]22.PPLTHĐT'!$B$6:$U$24,10,0)</f>
        <v>9</v>
      </c>
      <c r="BQ5" s="35"/>
      <c r="BR5" s="35" t="str">
        <f>VLOOKUP($B5,'[22]22.PPLTHĐT'!$B$6:$U$24,16,0)</f>
        <v/>
      </c>
      <c r="BS5" s="35">
        <f>VLOOKUP($B5,'[22]21.AVGT4'!$B$6:$T$26,10,0)</f>
        <v>8.2999999999999989</v>
      </c>
      <c r="BT5" s="35"/>
      <c r="BU5" s="35" t="str">
        <f>VLOOKUP($B5,'[22]21.AVGT4'!$B$6:$T$26,16,0)</f>
        <v/>
      </c>
      <c r="BV5" s="35">
        <f>VLOOKUP($B5,'[22]23.LTWINDOWS'!$B$6:$U$23,10,0)</f>
        <v>8.5</v>
      </c>
      <c r="BW5" s="35"/>
      <c r="BX5" s="35" t="str">
        <f>VLOOKUP($B5,'[22]23.LTWINDOWS'!$B$6:$U$23,16,0)</f>
        <v/>
      </c>
      <c r="BY5" s="35">
        <f>VLOOKUP($B5,'[22]24.MMT'!$B$6:$T$23,10,0)</f>
        <v>9.5</v>
      </c>
      <c r="BZ5" s="35"/>
      <c r="CA5" s="35" t="str">
        <f>VLOOKUP($B5,'[22]24.MMT'!$B$6:$T$23,16,0)</f>
        <v/>
      </c>
      <c r="CB5" s="35">
        <f>VLOOKUP($B5,'[22]25.NMQTKH&amp;SP'!$B$6:$U$23,10,0)</f>
        <v>8</v>
      </c>
      <c r="CC5" s="35"/>
      <c r="CD5" s="35" t="str">
        <f>VLOOKUP($B5,'[22]25.NMQTKH&amp;SP'!$B$6:$U$23,16,0)</f>
        <v/>
      </c>
      <c r="CE5" s="35">
        <f>VLOOKUP($B5,'[22]26.HỆ ĐIỀU HÀNH'!$B$6:$U$23,10,0)</f>
        <v>8</v>
      </c>
      <c r="CF5" s="35"/>
      <c r="CG5" s="35" t="str">
        <f>VLOOKUP($B5,'[22]26.HỆ ĐIỀU HÀNH'!$B$6:$U$23,16,0)</f>
        <v/>
      </c>
      <c r="CH5" s="35">
        <f>VLOOKUP($B5,'[22]27.CSDL'!$B$6:$T$22,10,0)</f>
        <v>8.5</v>
      </c>
      <c r="CI5" s="35"/>
      <c r="CJ5" s="35" t="str">
        <f>VLOOKUP($B5,'[22]27.CSDL'!$B$6:$T$22,16,0)</f>
        <v/>
      </c>
      <c r="CK5" s="35">
        <f>VLOOKUP($B5,'[22]28.HĐH LINUX'!$B$6:$T$23,10,0)</f>
        <v>10</v>
      </c>
      <c r="CL5" s="35"/>
      <c r="CM5" s="35" t="str">
        <f>VLOOKUP($B5,'[22]28.HĐH LINUX'!$B$6:$T$23,16,0)</f>
        <v/>
      </c>
      <c r="CN5" s="35">
        <f>VLOOKUP($B5,'[22]29.LTWEB'!$B$6:$T$23,10,0)</f>
        <v>8</v>
      </c>
      <c r="CO5" s="35"/>
      <c r="CP5" s="35" t="str">
        <f>VLOOKUP($B5,'[22]29.LTWEB'!$B$6:$T$23,16,0)</f>
        <v/>
      </c>
      <c r="CQ5" s="35">
        <f>VLOOKUP($B5,'[22]30.DVĐTĐM'!$B$6:$T$22,10,0)</f>
        <v>9</v>
      </c>
      <c r="CR5" s="35"/>
      <c r="CS5" s="35" t="str">
        <f>VLOOKUP($B5,'[22]30.DVĐTĐM'!$B$6:$T$22,16,0)</f>
        <v/>
      </c>
      <c r="CT5" s="35">
        <f>VLOOKUP($B5,'[22]31.LTUDQL1'!$B$6:$U$35,10,0)</f>
        <v>8</v>
      </c>
      <c r="CU5" s="35"/>
      <c r="CV5" s="35" t="str">
        <f>VLOOKUP($B5,'[22]31.LTUDQL1'!$B$6:$U$35,16,0)</f>
        <v/>
      </c>
    </row>
    <row r="6" spans="1:100" s="7" customFormat="1" ht="25.5" customHeight="1" x14ac:dyDescent="0.25">
      <c r="A6" s="14">
        <v>3</v>
      </c>
      <c r="B6" s="13" t="s">
        <v>710</v>
      </c>
      <c r="C6" s="26" t="s">
        <v>18</v>
      </c>
      <c r="D6" s="51" t="s">
        <v>12</v>
      </c>
      <c r="E6" s="30" t="s">
        <v>71</v>
      </c>
      <c r="F6" s="21" t="s">
        <v>728</v>
      </c>
      <c r="G6" s="30" t="s">
        <v>77</v>
      </c>
      <c r="H6" s="5">
        <f>VLOOKUP($B6,'[22]1.AVGT 1'!$B$6:$U$41,10,0)</f>
        <v>7.8</v>
      </c>
      <c r="I6" s="5"/>
      <c r="J6" s="5" t="str">
        <f>VLOOKUP($B6,'[22]1.AVGT 1'!$B$6:$U$41,16,0)</f>
        <v/>
      </c>
      <c r="K6" s="5">
        <f>VLOOKUP($B6,'[22]2.CTRI'!$B$6:$T$23,10,0)</f>
        <v>6</v>
      </c>
      <c r="L6" s="5"/>
      <c r="M6" s="5" t="str">
        <f>VLOOKUP($B6,'[22]2.CTRI'!$B$6:$T$23,16,0)</f>
        <v/>
      </c>
      <c r="N6" s="5">
        <f>VLOOKUP($B6,'[22]3.PLUAT'!$B$6:$V$23,10,0)</f>
        <v>5</v>
      </c>
      <c r="O6" s="5"/>
      <c r="P6" s="5" t="str">
        <f>VLOOKUP($B6,'[22]3.PLUAT'!$B$6:$V$23,16,0)</f>
        <v/>
      </c>
      <c r="Q6" s="5">
        <f>VLOOKUP($B6,'[22]4.THOC'!$B$6:$T$56,10,0)</f>
        <v>8</v>
      </c>
      <c r="R6" s="5"/>
      <c r="S6" s="5" t="str">
        <f>VLOOKUP($B6,'[22]4.THOC'!$B$6:$T$56,16,0)</f>
        <v/>
      </c>
      <c r="T6" s="5">
        <f>VLOOKUP($B6,'[22]5.GDTC'!$B$6:$V$24,10,0)</f>
        <v>8</v>
      </c>
      <c r="U6" s="5"/>
      <c r="V6" s="5" t="str">
        <f>VLOOKUP($B6,'[22]5.GDTC'!$B$6:$V$24,16,0)</f>
        <v/>
      </c>
      <c r="W6" s="5">
        <f>VLOOKUP($B6,'[22]6.GDQP'!$B$6:$T$22,10,0)</f>
        <v>7</v>
      </c>
      <c r="X6" s="5"/>
      <c r="Y6" s="5" t="str">
        <f>VLOOKUP($B6,'[22]6.GDQP'!$B$6:$T$22,16,0)</f>
        <v/>
      </c>
      <c r="Z6" s="5">
        <f>VLOOKUP($B6,'[22]7.NMLT(LT)'!$B$6:$T$22,10,0)</f>
        <v>9</v>
      </c>
      <c r="AA6" s="5"/>
      <c r="AB6" s="5" t="str">
        <f>VLOOKUP($B6,'[22]7.NMLT(LT)'!$B$6:$T$22,16,0)</f>
        <v/>
      </c>
      <c r="AC6" s="5">
        <f>VLOOKUP($B6,'[22]8.VTP 1B'!$B$6:$T$31,10,0)</f>
        <v>9</v>
      </c>
      <c r="AD6" s="5"/>
      <c r="AE6" s="5" t="str">
        <f>VLOOKUP($B6,'[22]8.VTP 1B'!$B$6:$T$31,16,0)</f>
        <v/>
      </c>
      <c r="AF6" s="5">
        <f>VLOOKUP($B6,'[22]9.DSTT'!$B$6:$U$44,10,0)</f>
        <v>6</v>
      </c>
      <c r="AG6" s="5"/>
      <c r="AH6" s="5" t="str">
        <f>VLOOKUP($B6,'[22]9.DSTT'!$B$6:$U$44,16,0)</f>
        <v/>
      </c>
      <c r="AI6" s="5">
        <f>VLOOKUP($B6,'[22]10.MT&amp;CCTTS'!$B$6:$V$22,10,0)</f>
        <v>7.5</v>
      </c>
      <c r="AJ6" s="5"/>
      <c r="AK6" s="5" t="str">
        <f>VLOOKUP($B6,'[22]10.MT&amp;CCTTS'!$B$6:$V$22,16,0)</f>
        <v/>
      </c>
      <c r="AL6" s="5">
        <f>VLOOKUP($B6,'[22]11.AVGT 2'!$B$6:$U$33,10,0)</f>
        <v>8.6999999999999993</v>
      </c>
      <c r="AM6" s="5"/>
      <c r="AN6" s="5" t="str">
        <f>VLOOKUP($B6,'[22]11.AVGT 2'!$B$6:$U$33,16,0)</f>
        <v/>
      </c>
      <c r="AO6" s="5">
        <f>VLOOKUP($B6,'[22]12.KNSTBC'!$B$6:$T$99,10,0)</f>
        <v>9</v>
      </c>
      <c r="AP6" s="5"/>
      <c r="AQ6" s="5" t="str">
        <f>VLOOKUP($B6,'[22]12.KNSTBC'!$B$6:$T$99,16,0)</f>
        <v/>
      </c>
      <c r="AR6" s="5">
        <f>VLOOKUP($B6,'[22]13.TRR'!$B$6:$T$45,10,0)</f>
        <v>0</v>
      </c>
      <c r="AS6" s="5">
        <f>VLOOKUP($B6,'[22]13.TRR'!$B$6:$T$45,12,0)</f>
        <v>9.5</v>
      </c>
      <c r="AT6" s="5" t="str">
        <f>VLOOKUP($B6,'[22]13.TRR'!$B$6:$T$45,16,0)</f>
        <v/>
      </c>
      <c r="AU6" s="5">
        <f>VLOOKUP($B6,'[22]14.VTP 2B'!$B$6:$S$27,10,0)</f>
        <v>7.5</v>
      </c>
      <c r="AV6" s="5"/>
      <c r="AW6" s="5" t="str">
        <f>VLOOKUP($B6,'[22]14.VTP 2B'!$B$6:$S$27,16,0)</f>
        <v/>
      </c>
      <c r="AX6" s="5">
        <f>VLOOKUP($B6,'[22]16.THCS'!$B$6:$T$22,10,0)</f>
        <v>6</v>
      </c>
      <c r="AY6" s="5"/>
      <c r="AZ6" s="5" t="str">
        <f>VLOOKUP($B6,'[22]16.THCS'!$B$6:$T$22,16,0)</f>
        <v/>
      </c>
      <c r="BA6" s="5">
        <f>VLOOKUP($B6,'[22]18.KTLT (LT+TH)'!$B$6:$T$24,10,0)</f>
        <v>6.5</v>
      </c>
      <c r="BB6" s="5"/>
      <c r="BC6" s="5" t="str">
        <f>VLOOKUP($B6,'[22]18.KTLT (LT+TH)'!$B$6:$T$24,16,0)</f>
        <v/>
      </c>
      <c r="BD6" s="35">
        <f>VLOOKUP($B6,'[22]17.AVGT 3'!$B$6:$T$24,10,0)</f>
        <v>8</v>
      </c>
      <c r="BE6" s="35"/>
      <c r="BF6" s="35" t="str">
        <f>VLOOKUP($B6,'[22]17.AVGT 3'!$B$6:$T$24,16,0)</f>
        <v/>
      </c>
      <c r="BG6" s="35">
        <f>VLOOKUP($B6,'[22]19.TRR (TH) '!$B$6:$T$46,10,0)</f>
        <v>8</v>
      </c>
      <c r="BH6" s="35"/>
      <c r="BI6" s="35" t="str">
        <f>VLOOKUP($B6,'[22]19.TRR (TH) '!$B$6:$T$46,16,0)</f>
        <v/>
      </c>
      <c r="BJ6" s="35">
        <f>VLOOKUP($B6,'[22]20.CSDL&amp;GT'!$B$6:$U$25,10,0)</f>
        <v>7.25</v>
      </c>
      <c r="BK6" s="35"/>
      <c r="BL6" s="35" t="str">
        <f>VLOOKUP($B6,'[22]20.CSDL&amp;GT'!$B$6:$U$25,16,0)</f>
        <v/>
      </c>
      <c r="BM6" s="35">
        <f>VLOOKUP($B6,'[22]21.KTMT'!$B$6:$V$25,10,0)</f>
        <v>7.5</v>
      </c>
      <c r="BN6" s="35"/>
      <c r="BO6" s="35" t="str">
        <f>VLOOKUP($B6,'[22]21.KTMT'!$B$6:$V$25,16,0)</f>
        <v/>
      </c>
      <c r="BP6" s="35">
        <f>VLOOKUP($B6,'[22]22.PPLTHĐT'!$B$6:$U$24,10,0)</f>
        <v>5.5</v>
      </c>
      <c r="BQ6" s="35"/>
      <c r="BR6" s="35" t="str">
        <f>VLOOKUP($B6,'[22]22.PPLTHĐT'!$B$6:$U$24,16,0)</f>
        <v/>
      </c>
      <c r="BS6" s="35">
        <f>VLOOKUP($B6,'[22]21.AVGT4'!$B$6:$T$26,10,0)</f>
        <v>8</v>
      </c>
      <c r="BT6" s="35"/>
      <c r="BU6" s="35" t="str">
        <f>VLOOKUP($B6,'[22]21.AVGT4'!$B$6:$T$26,16,0)</f>
        <v/>
      </c>
      <c r="BV6" s="35">
        <f>VLOOKUP($B6,'[22]23.LTWINDOWS'!$B$6:$U$23,10,0)</f>
        <v>7</v>
      </c>
      <c r="BW6" s="35"/>
      <c r="BX6" s="35" t="str">
        <f>VLOOKUP($B6,'[22]23.LTWINDOWS'!$B$6:$U$23,16,0)</f>
        <v/>
      </c>
      <c r="BY6" s="35">
        <f>VLOOKUP($B6,'[22]24.MMT'!$B$6:$T$23,10,0)</f>
        <v>9</v>
      </c>
      <c r="BZ6" s="35"/>
      <c r="CA6" s="35" t="str">
        <f>VLOOKUP($B6,'[22]24.MMT'!$B$6:$T$23,16,0)</f>
        <v/>
      </c>
      <c r="CB6" s="35">
        <f>VLOOKUP($B6,'[22]25.NMQTKH&amp;SP'!$B$6:$U$23,10,0)</f>
        <v>8</v>
      </c>
      <c r="CC6" s="35"/>
      <c r="CD6" s="35" t="str">
        <f>VLOOKUP($B6,'[22]25.NMQTKH&amp;SP'!$B$6:$U$23,16,0)</f>
        <v/>
      </c>
      <c r="CE6" s="35">
        <f>VLOOKUP($B6,'[22]26.HỆ ĐIỀU HÀNH'!$B$6:$U$23,10,0)</f>
        <v>7</v>
      </c>
      <c r="CF6" s="35"/>
      <c r="CG6" s="35" t="str">
        <f>VLOOKUP($B6,'[22]26.HỆ ĐIỀU HÀNH'!$B$6:$U$23,16,0)</f>
        <v/>
      </c>
      <c r="CH6" s="35">
        <f>VLOOKUP($B6,'[22]27.CSDL'!$B$6:$T$22,10,0)</f>
        <v>6</v>
      </c>
      <c r="CI6" s="35"/>
      <c r="CJ6" s="35" t="str">
        <f>VLOOKUP($B6,'[22]27.CSDL'!$B$6:$T$22,16,0)</f>
        <v/>
      </c>
      <c r="CK6" s="35">
        <f>VLOOKUP($B6,'[22]28.HĐH LINUX'!$B$6:$T$23,10,0)</f>
        <v>10</v>
      </c>
      <c r="CL6" s="35"/>
      <c r="CM6" s="35" t="str">
        <f>VLOOKUP($B6,'[22]28.HĐH LINUX'!$B$6:$T$23,16,0)</f>
        <v/>
      </c>
      <c r="CN6" s="35">
        <f>VLOOKUP($B6,'[22]29.LTWEB'!$B$6:$T$23,10,0)</f>
        <v>7</v>
      </c>
      <c r="CO6" s="35"/>
      <c r="CP6" s="35" t="str">
        <f>VLOOKUP($B6,'[22]29.LTWEB'!$B$6:$T$23,16,0)</f>
        <v/>
      </c>
      <c r="CQ6" s="35">
        <f>VLOOKUP($B6,'[22]30.DVĐTĐM'!$B$6:$T$22,10,0)</f>
        <v>8</v>
      </c>
      <c r="CR6" s="35"/>
      <c r="CS6" s="35" t="str">
        <f>VLOOKUP($B6,'[22]30.DVĐTĐM'!$B$6:$T$22,16,0)</f>
        <v/>
      </c>
      <c r="CT6" s="35">
        <f>VLOOKUP($B6,'[22]31.LTUDQL1'!$B$6:$U$35,10,0)</f>
        <v>8</v>
      </c>
      <c r="CU6" s="35"/>
      <c r="CV6" s="35" t="str">
        <f>VLOOKUP($B6,'[22]31.LTUDQL1'!$B$6:$U$35,16,0)</f>
        <v/>
      </c>
    </row>
    <row r="7" spans="1:100" ht="24.95" customHeight="1" x14ac:dyDescent="0.25">
      <c r="A7" s="13">
        <v>4</v>
      </c>
      <c r="B7" s="27" t="s">
        <v>711</v>
      </c>
      <c r="C7" s="26" t="s">
        <v>712</v>
      </c>
      <c r="D7" s="51" t="s">
        <v>14</v>
      </c>
      <c r="E7" s="30" t="s">
        <v>71</v>
      </c>
      <c r="F7" s="21" t="s">
        <v>253</v>
      </c>
      <c r="G7" s="30" t="s">
        <v>77</v>
      </c>
      <c r="H7" s="5">
        <f>VLOOKUP($B7,'[22]1.AVGT 1'!$B$6:$U$41,10,0)</f>
        <v>8.3000000000000007</v>
      </c>
      <c r="I7" s="5"/>
      <c r="J7" s="5" t="str">
        <f>VLOOKUP($B7,'[22]1.AVGT 1'!$B$6:$U$41,16,0)</f>
        <v/>
      </c>
      <c r="K7" s="5">
        <f>VLOOKUP($B7,'[22]2.CTRI'!$B$6:$T$23,10,0)</f>
        <v>7</v>
      </c>
      <c r="L7" s="5"/>
      <c r="M7" s="5" t="str">
        <f>VLOOKUP($B7,'[22]2.CTRI'!$B$6:$T$23,16,0)</f>
        <v/>
      </c>
      <c r="N7" s="5">
        <f>VLOOKUP($B7,'[22]3.PLUAT'!$B$6:$V$23,10,0)</f>
        <v>5</v>
      </c>
      <c r="O7" s="5"/>
      <c r="P7" s="5" t="str">
        <f>VLOOKUP($B7,'[22]3.PLUAT'!$B$6:$V$23,16,0)</f>
        <v/>
      </c>
      <c r="Q7" s="5">
        <f>VLOOKUP($B7,'[22]4.THOC'!$B$6:$T$56,10,0)</f>
        <v>8.5</v>
      </c>
      <c r="R7" s="5"/>
      <c r="S7" s="5" t="str">
        <f>VLOOKUP($B7,'[22]4.THOC'!$B$6:$T$56,16,0)</f>
        <v/>
      </c>
      <c r="T7" s="5">
        <f>VLOOKUP($B7,'[22]5.GDTC'!$B$6:$V$24,10,0)</f>
        <v>7</v>
      </c>
      <c r="U7" s="5"/>
      <c r="V7" s="5" t="str">
        <f>VLOOKUP($B7,'[22]5.GDTC'!$B$6:$V$24,16,0)</f>
        <v/>
      </c>
      <c r="W7" s="5">
        <f>VLOOKUP($B7,'[22]6.GDQP'!$B$6:$T$22,10,0)</f>
        <v>7.1</v>
      </c>
      <c r="X7" s="5"/>
      <c r="Y7" s="5" t="str">
        <f>VLOOKUP($B7,'[22]6.GDQP'!$B$6:$T$22,16,0)</f>
        <v/>
      </c>
      <c r="Z7" s="5">
        <f>VLOOKUP($B7,'[22]7.NMLT(LT)'!$B$6:$T$22,10,0)</f>
        <v>1</v>
      </c>
      <c r="AA7" s="5">
        <f>VLOOKUP($B7,'[22]7.NMLT(LT)'!$B$6:$T$22,12,0)</f>
        <v>0</v>
      </c>
      <c r="AB7" s="6" t="str">
        <f>VLOOKUP($B7,'[22]7.NMLT(LT)'!$B$6:$T$22,16,0)</f>
        <v>Học lại</v>
      </c>
      <c r="AC7" s="5"/>
      <c r="AD7" s="5"/>
      <c r="AE7" s="6" t="str">
        <f>VLOOKUP($B7,'[22]8.VTP 1B'!$B$6:$T$31,16,0)</f>
        <v>Học lại</v>
      </c>
      <c r="AF7" s="5">
        <f>VLOOKUP($B7,'[22]9.DSTT'!$B$6:$U$44,10,0)</f>
        <v>6</v>
      </c>
      <c r="AG7" s="5"/>
      <c r="AH7" s="5" t="str">
        <f>VLOOKUP($B7,'[22]9.DSTT'!$B$6:$U$44,16,0)</f>
        <v/>
      </c>
      <c r="AI7" s="5"/>
      <c r="AJ7" s="5"/>
      <c r="AK7" s="6" t="str">
        <f>VLOOKUP($B7,'[22]10.MT&amp;CCTTS'!$B$6:$V$22,16,0)</f>
        <v>Học lại</v>
      </c>
      <c r="AL7" s="5">
        <f>VLOOKUP($B7,'[22]11.AVGT 2'!$B$6:$U$33,10,0)</f>
        <v>7.6</v>
      </c>
      <c r="AM7" s="5"/>
      <c r="AN7" s="5" t="str">
        <f>VLOOKUP($B7,'[22]11.AVGT 2'!$B$6:$U$33,16,0)</f>
        <v/>
      </c>
      <c r="AO7" s="5"/>
      <c r="AP7" s="5"/>
      <c r="AQ7" s="6" t="str">
        <f>VLOOKUP($B7,'[22]12.KNSTBC'!$B$6:$T$99,16,0)</f>
        <v>Học lại</v>
      </c>
      <c r="AR7" s="5">
        <f>VLOOKUP($B7,'[22]13.TRR'!$B$6:$T$45,10,0)</f>
        <v>5</v>
      </c>
      <c r="AS7" s="5"/>
      <c r="AT7" s="5" t="str">
        <f>VLOOKUP($B7,'[22]13.TRR'!$B$6:$T$45,16,0)</f>
        <v/>
      </c>
      <c r="AU7" s="5">
        <f>VLOOKUP($B7,'[22]14.VTP 2B'!$B$6:$S$27,10,0)</f>
        <v>7.5</v>
      </c>
      <c r="AV7" s="5"/>
      <c r="AW7" s="5" t="str">
        <f>VLOOKUP($B7,'[22]14.VTP 2B'!$B$6:$S$27,16,0)</f>
        <v/>
      </c>
      <c r="AX7" s="5">
        <f>VLOOKUP($B7,'[22]16.THCS'!$B$6:$T$22,10,0)</f>
        <v>6</v>
      </c>
      <c r="AY7" s="5"/>
      <c r="AZ7" s="5" t="str">
        <f>VLOOKUP($B7,'[22]16.THCS'!$B$6:$T$22,16,0)</f>
        <v/>
      </c>
      <c r="BA7" s="5">
        <f>VLOOKUP($B7,'[22]18.KTLT (LT+TH)'!$B$6:$T$24,10,0)</f>
        <v>7</v>
      </c>
      <c r="BB7" s="5"/>
      <c r="BC7" s="5" t="str">
        <f>VLOOKUP($B7,'[22]18.KTLT (LT+TH)'!$B$6:$T$24,16,0)</f>
        <v/>
      </c>
      <c r="BD7" s="35">
        <f>VLOOKUP($B7,'[22]17.AVGT 3'!$B$6:$T$24,10,0)</f>
        <v>0</v>
      </c>
      <c r="BE7" s="35">
        <f>VLOOKUP($B7,'[22]17.AVGT 3'!$B$6:$T$24,12,0)</f>
        <v>6.5</v>
      </c>
      <c r="BF7" s="35" t="str">
        <f>VLOOKUP($B7,'[22]17.AVGT 3'!$B$6:$T$24,16,0)</f>
        <v/>
      </c>
      <c r="BG7" s="35">
        <f>VLOOKUP($B7,'[22]19.TRR (TH) '!$B$6:$T$46,10,0)</f>
        <v>8</v>
      </c>
      <c r="BH7" s="35"/>
      <c r="BI7" s="35" t="str">
        <f>VLOOKUP($B7,'[22]19.TRR (TH) '!$B$6:$T$46,16,0)</f>
        <v/>
      </c>
      <c r="BJ7" s="35"/>
      <c r="BK7" s="35"/>
      <c r="BL7" s="28" t="str">
        <f>VLOOKUP($B7,'[22]20.CSDL&amp;GT'!$B$6:$U$25,16,0)</f>
        <v>Học lại</v>
      </c>
      <c r="BM7" s="35"/>
      <c r="BN7" s="35"/>
      <c r="BO7" s="28" t="str">
        <f>VLOOKUP($B7,'[22]21.KTMT'!$B$6:$V$25,16,0)</f>
        <v>Học lại</v>
      </c>
      <c r="BP7" s="35"/>
      <c r="BQ7" s="35"/>
      <c r="BR7" s="28" t="str">
        <f>VLOOKUP($B7,'[22]22.PPLTHĐT'!$B$6:$U$24,16,0)</f>
        <v>Học lại</v>
      </c>
      <c r="BS7" s="35">
        <f>VLOOKUP($B7,'[22]21.AVGT4'!$B$6:$T$26,10,0)</f>
        <v>5.2</v>
      </c>
      <c r="BT7" s="35"/>
      <c r="BU7" s="35" t="str">
        <f>VLOOKUP($B7,'[22]21.AVGT4'!$B$6:$T$26,16,0)</f>
        <v/>
      </c>
      <c r="BV7" s="35">
        <f>VLOOKUP($B7,'[22]23.LTWINDOWS'!$B$6:$U$23,10,0)</f>
        <v>7.5</v>
      </c>
      <c r="BW7" s="35"/>
      <c r="BX7" s="35" t="str">
        <f>VLOOKUP($B7,'[22]23.LTWINDOWS'!$B$6:$U$23,16,0)</f>
        <v/>
      </c>
      <c r="BY7" s="35">
        <f>VLOOKUP($B7,'[22]24.MMT'!$B$6:$T$23,10,0)</f>
        <v>9</v>
      </c>
      <c r="BZ7" s="35"/>
      <c r="CA7" s="35" t="str">
        <f>VLOOKUP($B7,'[22]24.MMT'!$B$6:$T$23,16,0)</f>
        <v/>
      </c>
      <c r="CB7" s="35"/>
      <c r="CC7" s="35"/>
      <c r="CD7" s="28" t="str">
        <f>VLOOKUP($B7,'[22]25.NMQTKH&amp;SP'!$B$6:$U$23,16,0)</f>
        <v>Học lại</v>
      </c>
      <c r="CE7" s="35"/>
      <c r="CF7" s="35"/>
      <c r="CG7" s="28" t="str">
        <f>VLOOKUP($B7,'[22]26.HỆ ĐIỀU HÀNH'!$B$6:$U$23,16,0)</f>
        <v>Học lại</v>
      </c>
      <c r="CH7" s="35">
        <f>VLOOKUP($B7,'[22]27.CSDL'!$B$6:$T$22,10,0)</f>
        <v>4</v>
      </c>
      <c r="CI7" s="35">
        <f>VLOOKUP($B7,'[22]27.CSDL'!$B$6:$T$22,12,0)</f>
        <v>0</v>
      </c>
      <c r="CJ7" s="28" t="str">
        <f>VLOOKUP($B7,'[22]27.CSDL'!$B$6:$T$22,16,0)</f>
        <v>Học lại</v>
      </c>
      <c r="CK7" s="35">
        <f>VLOOKUP($B7,'[22]28.HĐH LINUX'!$B$6:$T$23,10,0)</f>
        <v>7</v>
      </c>
      <c r="CL7" s="35"/>
      <c r="CM7" s="35" t="str">
        <f>VLOOKUP($B7,'[22]28.HĐH LINUX'!$B$6:$T$23,16,0)</f>
        <v/>
      </c>
      <c r="CN7" s="35">
        <f>VLOOKUP($B7,'[22]29.LTWEB'!$B$6:$T$23,10,0)</f>
        <v>6</v>
      </c>
      <c r="CO7" s="35"/>
      <c r="CP7" s="35" t="str">
        <f>VLOOKUP($B7,'[22]29.LTWEB'!$B$6:$T$23,16,0)</f>
        <v/>
      </c>
      <c r="CQ7" s="35">
        <f>VLOOKUP($B7,'[22]30.DVĐTĐM'!$B$6:$T$22,10,0)</f>
        <v>9</v>
      </c>
      <c r="CR7" s="35"/>
      <c r="CS7" s="35" t="str">
        <f>VLOOKUP($B7,'[22]30.DVĐTĐM'!$B$6:$T$22,16,0)</f>
        <v/>
      </c>
      <c r="CT7" s="35">
        <f>VLOOKUP($B7,'[22]31.LTUDQL1'!$B$6:$U$35,10,0)</f>
        <v>0</v>
      </c>
      <c r="CU7" s="35"/>
      <c r="CV7" s="29" t="str">
        <f>VLOOKUP($B7,'[22]31.LTUDQL1'!$B$6:$U$35,16,0)</f>
        <v>Thi lại</v>
      </c>
    </row>
    <row r="8" spans="1:100" ht="24.95" customHeight="1" x14ac:dyDescent="0.25">
      <c r="A8" s="14">
        <v>5</v>
      </c>
      <c r="B8" s="13" t="s">
        <v>713</v>
      </c>
      <c r="C8" s="26" t="s">
        <v>714</v>
      </c>
      <c r="D8" s="51" t="s">
        <v>715</v>
      </c>
      <c r="E8" s="30" t="s">
        <v>71</v>
      </c>
      <c r="F8" s="21" t="s">
        <v>729</v>
      </c>
      <c r="G8" s="30" t="s">
        <v>76</v>
      </c>
      <c r="H8" s="5">
        <f>VLOOKUP($B8,'[22]1.AVGT 1'!$B$6:$U$41,10,0)</f>
        <v>4.5999999999999996</v>
      </c>
      <c r="I8" s="5">
        <f>VLOOKUP($B8,'[22]1.AVGT 1'!$B$6:$U$41,12,0)</f>
        <v>5</v>
      </c>
      <c r="J8" s="5" t="str">
        <f>VLOOKUP($B8,'[22]1.AVGT 1'!$B$6:$U$41,16,0)</f>
        <v/>
      </c>
      <c r="K8" s="5">
        <f>VLOOKUP($B8,'[22]2.CTRI'!$B$6:$T$23,10,0)</f>
        <v>7</v>
      </c>
      <c r="L8" s="5"/>
      <c r="M8" s="5" t="str">
        <f>VLOOKUP($B8,'[22]2.CTRI'!$B$6:$T$23,16,0)</f>
        <v/>
      </c>
      <c r="N8" s="5">
        <f>VLOOKUP($B8,'[22]3.PLUAT'!$B$6:$V$23,10,0)</f>
        <v>5</v>
      </c>
      <c r="O8" s="5"/>
      <c r="P8" s="5" t="str">
        <f>VLOOKUP($B8,'[22]3.PLUAT'!$B$6:$V$23,16,0)</f>
        <v/>
      </c>
      <c r="Q8" s="5">
        <f>VLOOKUP($B8,'[22]4.THOC'!$B$6:$T$56,10,0)</f>
        <v>5</v>
      </c>
      <c r="R8" s="5"/>
      <c r="S8" s="5" t="str">
        <f>VLOOKUP($B8,'[22]4.THOC'!$B$6:$T$56,16,0)</f>
        <v/>
      </c>
      <c r="T8" s="5">
        <f>VLOOKUP($B8,'[22]5.GDTC'!$B$6:$V$24,10,0)</f>
        <v>7</v>
      </c>
      <c r="U8" s="5"/>
      <c r="V8" s="5" t="str">
        <f>VLOOKUP($B8,'[22]5.GDTC'!$B$6:$V$24,16,0)</f>
        <v/>
      </c>
      <c r="W8" s="5">
        <f>VLOOKUP($B8,'[22]6.GDQP'!$B$6:$T$22,10,0)</f>
        <v>8</v>
      </c>
      <c r="X8" s="5"/>
      <c r="Y8" s="5" t="str">
        <f>VLOOKUP($B8,'[22]6.GDQP'!$B$6:$T$22,16,0)</f>
        <v/>
      </c>
      <c r="Z8" s="5">
        <f>VLOOKUP($B8,'[22]7.NMLT(LT)'!$B$6:$T$22,10,0)</f>
        <v>6.5</v>
      </c>
      <c r="AA8" s="5"/>
      <c r="AB8" s="5" t="str">
        <f>VLOOKUP($B8,'[22]7.NMLT(LT)'!$B$6:$T$22,16,0)</f>
        <v/>
      </c>
      <c r="AC8" s="5">
        <f>VLOOKUP($B8,'[22]8.VTP 1B'!$B$6:$T$31,10,0)</f>
        <v>6.5</v>
      </c>
      <c r="AD8" s="5"/>
      <c r="AE8" s="5" t="str">
        <f>VLOOKUP($B8,'[22]8.VTP 1B'!$B$6:$T$31,16,0)</f>
        <v/>
      </c>
      <c r="AF8" s="5">
        <f>VLOOKUP($B8,'[22]9.DSTT'!$B$6:$U$44,10,0)</f>
        <v>6</v>
      </c>
      <c r="AG8" s="5"/>
      <c r="AH8" s="5" t="str">
        <f>VLOOKUP($B8,'[22]9.DSTT'!$B$6:$U$44,16,0)</f>
        <v/>
      </c>
      <c r="AI8" s="5">
        <f>VLOOKUP($B8,'[22]10.MT&amp;CCTTS'!$B$6:$V$22,10,0)</f>
        <v>9</v>
      </c>
      <c r="AJ8" s="5"/>
      <c r="AK8" s="5" t="str">
        <f>VLOOKUP($B8,'[22]10.MT&amp;CCTTS'!$B$6:$V$22,16,0)</f>
        <v/>
      </c>
      <c r="AL8" s="5">
        <f>VLOOKUP($B8,'[22]11.AVGT 2'!$B$6:$U$33,10,0)</f>
        <v>5.3</v>
      </c>
      <c r="AM8" s="5"/>
      <c r="AN8" s="5" t="str">
        <f>VLOOKUP($B8,'[22]11.AVGT 2'!$B$6:$U$33,16,0)</f>
        <v/>
      </c>
      <c r="AO8" s="5">
        <f>VLOOKUP($B8,'[22]12.KNSTBC'!$B$6:$T$99,10,0)</f>
        <v>6</v>
      </c>
      <c r="AP8" s="5"/>
      <c r="AQ8" s="5" t="str">
        <f>VLOOKUP($B8,'[22]12.KNSTBC'!$B$6:$T$99,16,0)</f>
        <v/>
      </c>
      <c r="AR8" s="5">
        <f>VLOOKUP($B8,'[22]13.TRR'!$B$6:$T$45,10,0)</f>
        <v>7</v>
      </c>
      <c r="AS8" s="5"/>
      <c r="AT8" s="5" t="str">
        <f>VLOOKUP($B8,'[22]13.TRR'!$B$6:$T$45,16,0)</f>
        <v/>
      </c>
      <c r="AU8" s="5">
        <f>VLOOKUP($B8,'[22]14.VTP 2B'!$B$6:$S$27,10,0)</f>
        <v>7.5</v>
      </c>
      <c r="AV8" s="5"/>
      <c r="AW8" s="5" t="str">
        <f>VLOOKUP($B8,'[22]14.VTP 2B'!$B$6:$S$27,16,0)</f>
        <v/>
      </c>
      <c r="AX8" s="5">
        <f>VLOOKUP($B8,'[22]16.THCS'!$B$6:$T$22,10,0)</f>
        <v>6</v>
      </c>
      <c r="AY8" s="5"/>
      <c r="AZ8" s="5" t="str">
        <f>VLOOKUP($B8,'[22]16.THCS'!$B$6:$T$22,16,0)</f>
        <v/>
      </c>
      <c r="BA8" s="5">
        <f>VLOOKUP($B8,'[22]18.KTLT (LT+TH)'!$B$6:$T$24,10,0)</f>
        <v>9</v>
      </c>
      <c r="BB8" s="5"/>
      <c r="BC8" s="5" t="str">
        <f>VLOOKUP($B8,'[22]18.KTLT (LT+TH)'!$B$6:$T$24,16,0)</f>
        <v/>
      </c>
      <c r="BD8" s="35">
        <f>VLOOKUP($B8,'[22]17.AVGT 3'!$B$6:$T$24,10,0)</f>
        <v>5</v>
      </c>
      <c r="BE8" s="35">
        <f>VLOOKUP($B8,'[22]17.AVGT 3'!$B$6:$T$24,12,0)</f>
        <v>5.4</v>
      </c>
      <c r="BF8" s="35" t="str">
        <f>VLOOKUP($B8,'[22]17.AVGT 3'!$B$6:$T$24,16,0)</f>
        <v/>
      </c>
      <c r="BG8" s="35">
        <f>VLOOKUP($B8,'[22]19.TRR (TH) '!$B$6:$T$46,10,0)</f>
        <v>9</v>
      </c>
      <c r="BH8" s="35"/>
      <c r="BI8" s="35" t="str">
        <f>VLOOKUP($B8,'[22]19.TRR (TH) '!$B$6:$T$46,16,0)</f>
        <v/>
      </c>
      <c r="BJ8" s="35">
        <f>VLOOKUP($B8,'[22]20.CSDL&amp;GT'!$B$6:$U$25,10,0)</f>
        <v>5.75</v>
      </c>
      <c r="BK8" s="35"/>
      <c r="BL8" s="35" t="str">
        <f>VLOOKUP($B8,'[22]20.CSDL&amp;GT'!$B$6:$U$25,16,0)</f>
        <v/>
      </c>
      <c r="BM8" s="35">
        <f>VLOOKUP($B8,'[22]21.KTMT'!$B$6:$V$25,10,0)</f>
        <v>10</v>
      </c>
      <c r="BN8" s="35"/>
      <c r="BO8" s="35" t="str">
        <f>VLOOKUP($B8,'[22]21.KTMT'!$B$6:$V$25,16,0)</f>
        <v/>
      </c>
      <c r="BP8" s="35">
        <f>VLOOKUP($B8,'[22]22.PPLTHĐT'!$B$6:$U$24,10,0)</f>
        <v>6.5</v>
      </c>
      <c r="BQ8" s="35"/>
      <c r="BR8" s="35" t="str">
        <f>VLOOKUP($B8,'[22]22.PPLTHĐT'!$B$6:$U$24,16,0)</f>
        <v/>
      </c>
      <c r="BS8" s="35">
        <f>VLOOKUP($B8,'[22]21.AVGT4'!$B$6:$T$26,10,0)</f>
        <v>6</v>
      </c>
      <c r="BT8" s="35"/>
      <c r="BU8" s="35" t="str">
        <f>VLOOKUP($B8,'[22]21.AVGT4'!$B$6:$T$26,16,0)</f>
        <v/>
      </c>
      <c r="BV8" s="35">
        <f>VLOOKUP($B8,'[22]23.LTWINDOWS'!$B$6:$U$23,10,0)</f>
        <v>7</v>
      </c>
      <c r="BW8" s="35"/>
      <c r="BX8" s="35" t="str">
        <f>VLOOKUP($B8,'[22]23.LTWINDOWS'!$B$6:$U$23,16,0)</f>
        <v/>
      </c>
      <c r="BY8" s="35">
        <f>VLOOKUP($B8,'[22]24.MMT'!$B$6:$T$23,10,0)</f>
        <v>9</v>
      </c>
      <c r="BZ8" s="35"/>
      <c r="CA8" s="35" t="str">
        <f>VLOOKUP($B8,'[22]24.MMT'!$B$6:$T$23,16,0)</f>
        <v/>
      </c>
      <c r="CB8" s="35">
        <f>VLOOKUP($B8,'[22]25.NMQTKH&amp;SP'!$B$6:$U$23,10,0)</f>
        <v>8.5</v>
      </c>
      <c r="CC8" s="35"/>
      <c r="CD8" s="35" t="str">
        <f>VLOOKUP($B8,'[22]25.NMQTKH&amp;SP'!$B$6:$U$23,16,0)</f>
        <v/>
      </c>
      <c r="CE8" s="35">
        <f>VLOOKUP($B8,'[22]26.HỆ ĐIỀU HÀNH'!$B$6:$U$23,10,0)</f>
        <v>6.5</v>
      </c>
      <c r="CF8" s="35"/>
      <c r="CG8" s="35" t="str">
        <f>VLOOKUP($B8,'[22]26.HỆ ĐIỀU HÀNH'!$B$6:$U$23,16,0)</f>
        <v/>
      </c>
      <c r="CH8" s="35">
        <f>VLOOKUP($B8,'[22]27.CSDL'!$B$6:$T$22,10,0)</f>
        <v>6.5</v>
      </c>
      <c r="CI8" s="35"/>
      <c r="CJ8" s="35" t="str">
        <f>VLOOKUP($B8,'[22]27.CSDL'!$B$6:$T$22,16,0)</f>
        <v/>
      </c>
      <c r="CK8" s="35">
        <f>VLOOKUP($B8,'[22]28.HĐH LINUX'!$B$6:$T$23,10,0)</f>
        <v>10</v>
      </c>
      <c r="CL8" s="35"/>
      <c r="CM8" s="35" t="str">
        <f>VLOOKUP($B8,'[22]28.HĐH LINUX'!$B$6:$T$23,16,0)</f>
        <v/>
      </c>
      <c r="CN8" s="35">
        <f>VLOOKUP($B8,'[22]29.LTWEB'!$B$6:$T$23,10,0)</f>
        <v>8</v>
      </c>
      <c r="CO8" s="35"/>
      <c r="CP8" s="35" t="str">
        <f>VLOOKUP($B8,'[22]29.LTWEB'!$B$6:$T$23,16,0)</f>
        <v/>
      </c>
      <c r="CQ8" s="35">
        <f>VLOOKUP($B8,'[22]30.DVĐTĐM'!$B$6:$T$22,10,0)</f>
        <v>8</v>
      </c>
      <c r="CR8" s="35"/>
      <c r="CS8" s="35" t="str">
        <f>VLOOKUP($B8,'[22]30.DVĐTĐM'!$B$6:$T$22,16,0)</f>
        <v/>
      </c>
      <c r="CT8" s="35">
        <f>VLOOKUP($B8,'[22]31.LTUDQL1'!$B$6:$U$35,10,0)</f>
        <v>5</v>
      </c>
      <c r="CU8" s="35"/>
      <c r="CV8" s="35" t="str">
        <f>VLOOKUP($B8,'[22]31.LTUDQL1'!$B$6:$U$35,16,0)</f>
        <v/>
      </c>
    </row>
    <row r="9" spans="1:100" ht="24.95" customHeight="1" x14ac:dyDescent="0.25">
      <c r="A9" s="13">
        <v>6</v>
      </c>
      <c r="B9" s="13" t="s">
        <v>716</v>
      </c>
      <c r="C9" s="26" t="s">
        <v>717</v>
      </c>
      <c r="D9" s="51" t="s">
        <v>62</v>
      </c>
      <c r="E9" s="30" t="s">
        <v>71</v>
      </c>
      <c r="F9" s="21" t="s">
        <v>730</v>
      </c>
      <c r="G9" s="30" t="s">
        <v>88</v>
      </c>
      <c r="H9" s="5">
        <f>VLOOKUP($B9,'[22]1.AVGT 1'!$B$6:$U$41,10,0)</f>
        <v>9</v>
      </c>
      <c r="I9" s="5"/>
      <c r="J9" s="5" t="str">
        <f>VLOOKUP($B9,'[22]1.AVGT 1'!$B$6:$U$41,16,0)</f>
        <v/>
      </c>
      <c r="K9" s="5">
        <f>VLOOKUP($B9,'[22]2.CTRI'!$B$6:$T$23,10,0)</f>
        <v>7</v>
      </c>
      <c r="L9" s="5"/>
      <c r="M9" s="5" t="str">
        <f>VLOOKUP($B9,'[22]2.CTRI'!$B$6:$T$23,16,0)</f>
        <v/>
      </c>
      <c r="N9" s="5">
        <f>VLOOKUP($B9,'[22]3.PLUAT'!$B$6:$V$23,10,0)</f>
        <v>9.5</v>
      </c>
      <c r="O9" s="5"/>
      <c r="P9" s="5" t="str">
        <f>VLOOKUP($B9,'[22]3.PLUAT'!$B$6:$V$23,16,0)</f>
        <v/>
      </c>
      <c r="Q9" s="5">
        <f>VLOOKUP($B9,'[22]4.THOC'!$B$6:$T$56,10,0)</f>
        <v>8.5</v>
      </c>
      <c r="R9" s="5"/>
      <c r="S9" s="5" t="str">
        <f>VLOOKUP($B9,'[22]4.THOC'!$B$6:$T$56,16,0)</f>
        <v/>
      </c>
      <c r="T9" s="5">
        <f>VLOOKUP($B9,'[22]5.GDTC'!$B$6:$V$24,10,0)</f>
        <v>8</v>
      </c>
      <c r="U9" s="5"/>
      <c r="V9" s="5" t="str">
        <f>VLOOKUP($B9,'[22]5.GDTC'!$B$6:$V$24,16,0)</f>
        <v/>
      </c>
      <c r="W9" s="5">
        <f>VLOOKUP($B9,'[22]6.GDQP'!$B$6:$T$22,10,0)</f>
        <v>7.4</v>
      </c>
      <c r="X9" s="5"/>
      <c r="Y9" s="5" t="str">
        <f>VLOOKUP($B9,'[22]6.GDQP'!$B$6:$T$22,16,0)</f>
        <v/>
      </c>
      <c r="Z9" s="5">
        <f>VLOOKUP($B9,'[22]7.NMLT(LT)'!$B$6:$T$22,10,0)</f>
        <v>8.5</v>
      </c>
      <c r="AA9" s="5"/>
      <c r="AB9" s="5" t="str">
        <f>VLOOKUP($B9,'[22]7.NMLT(LT)'!$B$6:$T$22,16,0)</f>
        <v/>
      </c>
      <c r="AC9" s="5">
        <f>VLOOKUP($B9,'[22]8.VTP 1B'!$B$6:$T$31,10,0)</f>
        <v>8</v>
      </c>
      <c r="AD9" s="5"/>
      <c r="AE9" s="5" t="str">
        <f>VLOOKUP($B9,'[22]8.VTP 1B'!$B$6:$T$31,16,0)</f>
        <v/>
      </c>
      <c r="AF9" s="5">
        <f>VLOOKUP($B9,'[22]9.DSTT'!$B$6:$U$44,10,0)</f>
        <v>8</v>
      </c>
      <c r="AG9" s="5"/>
      <c r="AH9" s="5" t="str">
        <f>VLOOKUP($B9,'[22]9.DSTT'!$B$6:$U$44,16,0)</f>
        <v/>
      </c>
      <c r="AI9" s="5">
        <f>VLOOKUP($B9,'[22]10.MT&amp;CCTTS'!$B$6:$V$22,10,0)</f>
        <v>8.5</v>
      </c>
      <c r="AJ9" s="5"/>
      <c r="AK9" s="5" t="str">
        <f>VLOOKUP($B9,'[22]10.MT&amp;CCTTS'!$B$6:$V$22,16,0)</f>
        <v/>
      </c>
      <c r="AL9" s="5">
        <f>VLOOKUP($B9,'[22]11.AVGT 2'!$B$6:$U$33,10,0)</f>
        <v>8.6</v>
      </c>
      <c r="AM9" s="5"/>
      <c r="AN9" s="5" t="str">
        <f>VLOOKUP($B9,'[22]11.AVGT 2'!$B$6:$U$33,16,0)</f>
        <v/>
      </c>
      <c r="AO9" s="5">
        <f>VLOOKUP($B9,'[22]12.KNSTBC'!$B$6:$T$99,10,0)</f>
        <v>8</v>
      </c>
      <c r="AP9" s="5"/>
      <c r="AQ9" s="5" t="str">
        <f>VLOOKUP($B9,'[22]12.KNSTBC'!$B$6:$T$99,16,0)</f>
        <v/>
      </c>
      <c r="AR9" s="5">
        <f>VLOOKUP($B9,'[22]13.TRR'!$B$6:$T$45,10,0)</f>
        <v>9</v>
      </c>
      <c r="AS9" s="5"/>
      <c r="AT9" s="5" t="str">
        <f>VLOOKUP($B9,'[22]13.TRR'!$B$6:$T$45,16,0)</f>
        <v/>
      </c>
      <c r="AU9" s="5">
        <f>VLOOKUP($B9,'[22]14.VTP 2B'!$B$6:$S$27,10,0)</f>
        <v>8</v>
      </c>
      <c r="AV9" s="5"/>
      <c r="AW9" s="5" t="str">
        <f>VLOOKUP($B9,'[22]14.VTP 2B'!$B$6:$S$27,16,0)</f>
        <v/>
      </c>
      <c r="AX9" s="5">
        <f>VLOOKUP($B9,'[22]16.THCS'!$B$6:$T$22,10,0)</f>
        <v>8</v>
      </c>
      <c r="AY9" s="5"/>
      <c r="AZ9" s="5" t="str">
        <f>VLOOKUP($B9,'[22]16.THCS'!$B$6:$T$22,16,0)</f>
        <v/>
      </c>
      <c r="BA9" s="5">
        <f>VLOOKUP($B9,'[22]18.KTLT (LT+TH)'!$B$6:$T$24,10,0)</f>
        <v>9</v>
      </c>
      <c r="BB9" s="5"/>
      <c r="BC9" s="5" t="str">
        <f>VLOOKUP($B9,'[22]18.KTLT (LT+TH)'!$B$6:$T$24,16,0)</f>
        <v/>
      </c>
      <c r="BD9" s="35">
        <f>VLOOKUP($B9,'[22]17.AVGT 3'!$B$6:$T$24,10,0)</f>
        <v>5</v>
      </c>
      <c r="BE9" s="35"/>
      <c r="BF9" s="35" t="str">
        <f>VLOOKUP($B9,'[22]17.AVGT 3'!$B$6:$T$24,16,0)</f>
        <v/>
      </c>
      <c r="BG9" s="35">
        <f>VLOOKUP($B9,'[22]19.TRR (TH) '!$B$6:$T$46,10,0)</f>
        <v>9</v>
      </c>
      <c r="BH9" s="35"/>
      <c r="BI9" s="35" t="str">
        <f>VLOOKUP($B9,'[22]19.TRR (TH) '!$B$6:$T$46,16,0)</f>
        <v/>
      </c>
      <c r="BJ9" s="35">
        <f>VLOOKUP($B9,'[22]20.CSDL&amp;GT'!$B$6:$U$25,10,0)</f>
        <v>7.5</v>
      </c>
      <c r="BK9" s="35"/>
      <c r="BL9" s="35" t="str">
        <f>VLOOKUP($B9,'[22]20.CSDL&amp;GT'!$B$6:$U$25,16,0)</f>
        <v/>
      </c>
      <c r="BM9" s="35">
        <f>VLOOKUP($B9,'[22]21.KTMT'!$B$6:$V$25,10,0)</f>
        <v>8.5</v>
      </c>
      <c r="BN9" s="35"/>
      <c r="BO9" s="35" t="str">
        <f>VLOOKUP($B9,'[22]21.KTMT'!$B$6:$V$25,16,0)</f>
        <v/>
      </c>
      <c r="BP9" s="35">
        <f>VLOOKUP($B9,'[22]22.PPLTHĐT'!$B$6:$U$24,10,0)</f>
        <v>6.5</v>
      </c>
      <c r="BQ9" s="35"/>
      <c r="BR9" s="35" t="str">
        <f>VLOOKUP($B9,'[22]22.PPLTHĐT'!$B$6:$U$24,16,0)</f>
        <v/>
      </c>
      <c r="BS9" s="35">
        <f>VLOOKUP($B9,'[22]21.AVGT4'!$B$6:$T$26,10,0)</f>
        <v>6.9</v>
      </c>
      <c r="BT9" s="35"/>
      <c r="BU9" s="35" t="str">
        <f>VLOOKUP($B9,'[22]21.AVGT4'!$B$6:$T$26,16,0)</f>
        <v/>
      </c>
      <c r="BV9" s="35">
        <f>VLOOKUP($B9,'[22]23.LTWINDOWS'!$B$6:$U$23,10,0)</f>
        <v>8.5</v>
      </c>
      <c r="BW9" s="35"/>
      <c r="BX9" s="35" t="str">
        <f>VLOOKUP($B9,'[22]23.LTWINDOWS'!$B$6:$U$23,16,0)</f>
        <v/>
      </c>
      <c r="BY9" s="35">
        <f>VLOOKUP($B9,'[22]24.MMT'!$B$6:$T$23,10,0)</f>
        <v>7</v>
      </c>
      <c r="BZ9" s="35"/>
      <c r="CA9" s="35" t="str">
        <f>VLOOKUP($B9,'[22]24.MMT'!$B$6:$T$23,16,0)</f>
        <v/>
      </c>
      <c r="CB9" s="35">
        <f>VLOOKUP($B9,'[22]25.NMQTKH&amp;SP'!$B$6:$U$23,10,0)</f>
        <v>9.5</v>
      </c>
      <c r="CC9" s="35"/>
      <c r="CD9" s="35" t="str">
        <f>VLOOKUP($B9,'[22]25.NMQTKH&amp;SP'!$B$6:$U$23,16,0)</f>
        <v/>
      </c>
      <c r="CE9" s="35">
        <f>VLOOKUP($B9,'[22]26.HỆ ĐIỀU HÀNH'!$B$6:$U$23,10,0)</f>
        <v>7</v>
      </c>
      <c r="CF9" s="35"/>
      <c r="CG9" s="35" t="str">
        <f>VLOOKUP($B9,'[22]26.HỆ ĐIỀU HÀNH'!$B$6:$U$23,16,0)</f>
        <v/>
      </c>
      <c r="CH9" s="35">
        <f>VLOOKUP($B9,'[22]27.CSDL'!$B$6:$T$22,10,0)</f>
        <v>8.5</v>
      </c>
      <c r="CI9" s="35"/>
      <c r="CJ9" s="35" t="str">
        <f>VLOOKUP($B9,'[22]27.CSDL'!$B$6:$T$22,16,0)</f>
        <v/>
      </c>
      <c r="CK9" s="35">
        <f>VLOOKUP($B9,'[22]28.HĐH LINUX'!$B$6:$T$23,10,0)</f>
        <v>10</v>
      </c>
      <c r="CL9" s="35"/>
      <c r="CM9" s="35" t="str">
        <f>VLOOKUP($B9,'[22]28.HĐH LINUX'!$B$6:$T$23,16,0)</f>
        <v/>
      </c>
      <c r="CN9" s="35">
        <f>VLOOKUP($B9,'[22]29.LTWEB'!$B$6:$T$23,10,0)</f>
        <v>7</v>
      </c>
      <c r="CO9" s="35"/>
      <c r="CP9" s="35" t="str">
        <f>VLOOKUP($B9,'[22]29.LTWEB'!$B$6:$T$23,16,0)</f>
        <v/>
      </c>
      <c r="CQ9" s="35">
        <f>VLOOKUP($B9,'[22]30.DVĐTĐM'!$B$6:$T$22,10,0)</f>
        <v>10</v>
      </c>
      <c r="CR9" s="35"/>
      <c r="CS9" s="35" t="str">
        <f>VLOOKUP($B9,'[22]30.DVĐTĐM'!$B$6:$T$22,16,0)</f>
        <v/>
      </c>
      <c r="CT9" s="35">
        <f>VLOOKUP($B9,'[22]31.LTUDQL1'!$B$6:$U$35,10,0)</f>
        <v>7</v>
      </c>
      <c r="CU9" s="35"/>
      <c r="CV9" s="35" t="str">
        <f>VLOOKUP($B9,'[22]31.LTUDQL1'!$B$6:$U$35,16,0)</f>
        <v/>
      </c>
    </row>
    <row r="10" spans="1:100" ht="24.95" customHeight="1" x14ac:dyDescent="0.25">
      <c r="A10" s="14">
        <v>7</v>
      </c>
      <c r="B10" s="27" t="s">
        <v>718</v>
      </c>
      <c r="C10" s="26" t="s">
        <v>502</v>
      </c>
      <c r="D10" s="51" t="s">
        <v>241</v>
      </c>
      <c r="E10" s="30" t="s">
        <v>71</v>
      </c>
      <c r="F10" s="21" t="s">
        <v>731</v>
      </c>
      <c r="G10" s="30" t="s">
        <v>150</v>
      </c>
      <c r="H10" s="5">
        <f>VLOOKUP($B10,'[22]1.AVGT 1'!$B$6:$U$41,10,0)</f>
        <v>5.3</v>
      </c>
      <c r="I10" s="5"/>
      <c r="J10" s="5" t="str">
        <f>VLOOKUP($B10,'[22]1.AVGT 1'!$B$6:$U$41,16,0)</f>
        <v/>
      </c>
      <c r="K10" s="5">
        <f>VLOOKUP($B10,'[22]2.CTRI'!$B$6:$T$23,10,0)</f>
        <v>7</v>
      </c>
      <c r="L10" s="5"/>
      <c r="M10" s="5" t="str">
        <f>VLOOKUP($B10,'[22]2.CTRI'!$B$6:$T$23,16,0)</f>
        <v/>
      </c>
      <c r="N10" s="5">
        <f>VLOOKUP($B10,'[22]3.PLUAT'!$B$6:$V$23,10,0)</f>
        <v>5</v>
      </c>
      <c r="O10" s="5"/>
      <c r="P10" s="5" t="str">
        <f>VLOOKUP($B10,'[22]3.PLUAT'!$B$6:$V$23,16,0)</f>
        <v/>
      </c>
      <c r="Q10" s="5">
        <f>VLOOKUP($B10,'[22]4.THOC'!$B$6:$T$56,10,0)</f>
        <v>7</v>
      </c>
      <c r="R10" s="5"/>
      <c r="S10" s="5" t="str">
        <f>VLOOKUP($B10,'[22]4.THOC'!$B$6:$T$56,16,0)</f>
        <v/>
      </c>
      <c r="T10" s="5">
        <f>VLOOKUP($B10,'[22]5.GDTC'!$B$6:$V$24,10,0)</f>
        <v>9</v>
      </c>
      <c r="U10" s="5"/>
      <c r="V10" s="5" t="str">
        <f>VLOOKUP($B10,'[22]5.GDTC'!$B$6:$V$24,16,0)</f>
        <v/>
      </c>
      <c r="W10" s="5">
        <f>VLOOKUP($B10,'[22]6.GDQP'!$B$6:$T$22,10,0)</f>
        <v>7.3</v>
      </c>
      <c r="X10" s="5"/>
      <c r="Y10" s="5" t="str">
        <f>VLOOKUP($B10,'[22]6.GDQP'!$B$6:$T$22,16,0)</f>
        <v/>
      </c>
      <c r="Z10" s="5">
        <f>VLOOKUP($B10,'[22]7.NMLT(LT)'!$B$6:$T$22,10,0)</f>
        <v>6.5</v>
      </c>
      <c r="AA10" s="5"/>
      <c r="AB10" s="5" t="str">
        <f>VLOOKUP($B10,'[22]7.NMLT(LT)'!$B$6:$T$22,16,0)</f>
        <v/>
      </c>
      <c r="AC10" s="5">
        <f>VLOOKUP($B10,'[22]8.VTP 1B'!$B$6:$T$31,10,0)</f>
        <v>5.5</v>
      </c>
      <c r="AD10" s="5"/>
      <c r="AE10" s="5" t="str">
        <f>VLOOKUP($B10,'[22]8.VTP 1B'!$B$6:$T$31,16,0)</f>
        <v/>
      </c>
      <c r="AF10" s="5">
        <f>VLOOKUP($B10,'[22]9.DSTT'!$B$6:$U$44,10,0)</f>
        <v>5</v>
      </c>
      <c r="AG10" s="5"/>
      <c r="AH10" s="5" t="str">
        <f>VLOOKUP($B10,'[22]9.DSTT'!$B$6:$U$44,16,0)</f>
        <v/>
      </c>
      <c r="AI10" s="5">
        <f>VLOOKUP($B10,'[22]10.MT&amp;CCTTS'!$B$6:$V$22,10,0)</f>
        <v>9</v>
      </c>
      <c r="AJ10" s="5"/>
      <c r="AK10" s="5" t="str">
        <f>VLOOKUP($B10,'[22]10.MT&amp;CCTTS'!$B$6:$V$22,16,0)</f>
        <v/>
      </c>
      <c r="AL10" s="5">
        <f>VLOOKUP($B10,'[22]11.AVGT 2'!$B$6:$U$33,10,0)</f>
        <v>8.1999999999999993</v>
      </c>
      <c r="AM10" s="5"/>
      <c r="AN10" s="5" t="str">
        <f>VLOOKUP($B10,'[22]11.AVGT 2'!$B$6:$U$33,16,0)</f>
        <v/>
      </c>
      <c r="AO10" s="5">
        <f>VLOOKUP($B10,'[22]12.KNSTBC'!$B$6:$T$99,10,0)</f>
        <v>7</v>
      </c>
      <c r="AP10" s="5"/>
      <c r="AQ10" s="5" t="str">
        <f>VLOOKUP($B10,'[22]12.KNSTBC'!$B$6:$T$99,16,0)</f>
        <v/>
      </c>
      <c r="AR10" s="5">
        <f>VLOOKUP($B10,'[22]13.TRR'!$B$6:$T$45,10,0)</f>
        <v>6</v>
      </c>
      <c r="AS10" s="5"/>
      <c r="AT10" s="5" t="str">
        <f>VLOOKUP($B10,'[22]13.TRR'!$B$6:$T$45,16,0)</f>
        <v/>
      </c>
      <c r="AU10" s="5">
        <f>VLOOKUP($B10,'[22]14.VTP 2B'!$B$6:$S$27,10,0)</f>
        <v>6</v>
      </c>
      <c r="AV10" s="5"/>
      <c r="AW10" s="5" t="str">
        <f>VLOOKUP($B10,'[22]14.VTP 2B'!$B$6:$S$27,16,0)</f>
        <v/>
      </c>
      <c r="AX10" s="5">
        <f>VLOOKUP($B10,'[22]16.THCS'!$B$6:$T$22,10,0)</f>
        <v>5</v>
      </c>
      <c r="AY10" s="5"/>
      <c r="AZ10" s="5" t="str">
        <f>VLOOKUP($B10,'[22]16.THCS'!$B$6:$T$22,16,0)</f>
        <v/>
      </c>
      <c r="BA10" s="5">
        <f>VLOOKUP($B10,'[22]18.KTLT (LT+TH)'!$B$6:$T$24,10,0)</f>
        <v>9</v>
      </c>
      <c r="BB10" s="5"/>
      <c r="BC10" s="5" t="str">
        <f>VLOOKUP($B10,'[22]18.KTLT (LT+TH)'!$B$6:$T$24,16,0)</f>
        <v/>
      </c>
      <c r="BD10" s="35">
        <f>VLOOKUP($B10,'[22]17.AVGT 3'!$B$6:$T$24,10,0)</f>
        <v>5.3999999999999995</v>
      </c>
      <c r="BE10" s="35">
        <f>VLOOKUP($B10,'[22]17.AVGT 3'!$B$6:$T$24,12,0)</f>
        <v>6</v>
      </c>
      <c r="BF10" s="35" t="str">
        <f>VLOOKUP($B10,'[22]17.AVGT 3'!$B$6:$T$24,16,0)</f>
        <v/>
      </c>
      <c r="BG10" s="35">
        <f>VLOOKUP($B10,'[22]19.TRR (TH) '!$B$6:$T$46,10,0)</f>
        <v>9</v>
      </c>
      <c r="BH10" s="35"/>
      <c r="BI10" s="35" t="str">
        <f>VLOOKUP($B10,'[22]19.TRR (TH) '!$B$6:$T$46,16,0)</f>
        <v/>
      </c>
      <c r="BJ10" s="35">
        <f>VLOOKUP($B10,'[22]20.CSDL&amp;GT'!$B$6:$U$25,10,0)</f>
        <v>5.75</v>
      </c>
      <c r="BK10" s="35"/>
      <c r="BL10" s="35" t="str">
        <f>VLOOKUP($B10,'[22]20.CSDL&amp;GT'!$B$6:$U$25,16,0)</f>
        <v/>
      </c>
      <c r="BM10" s="35">
        <f>VLOOKUP($B10,'[22]21.KTMT'!$B$6:$V$25,10,0)</f>
        <v>9.5</v>
      </c>
      <c r="BN10" s="35"/>
      <c r="BO10" s="35" t="str">
        <f>VLOOKUP($B10,'[22]21.KTMT'!$B$6:$V$25,16,0)</f>
        <v/>
      </c>
      <c r="BP10" s="35">
        <f>VLOOKUP($B10,'[22]22.PPLTHĐT'!$B$6:$U$24,10,0)</f>
        <v>3</v>
      </c>
      <c r="BQ10" s="35">
        <f>VLOOKUP($B10,'[22]22.PPLTHĐT'!$B$6:$U$24,12,0)</f>
        <v>5</v>
      </c>
      <c r="BR10" s="35" t="str">
        <f>VLOOKUP($B10,'[22]22.PPLTHĐT'!$B$6:$U$24,16,0)</f>
        <v/>
      </c>
      <c r="BS10" s="35">
        <f>VLOOKUP($B10,'[22]21.AVGT4'!$B$6:$T$26,10,0)</f>
        <v>7.1</v>
      </c>
      <c r="BT10" s="35"/>
      <c r="BU10" s="35" t="str">
        <f>VLOOKUP($B10,'[22]21.AVGT4'!$B$6:$T$26,16,0)</f>
        <v/>
      </c>
      <c r="BV10" s="35">
        <f>VLOOKUP($B10,'[22]23.LTWINDOWS'!$B$6:$U$23,10,0)</f>
        <v>7</v>
      </c>
      <c r="BW10" s="35"/>
      <c r="BX10" s="35" t="str">
        <f>VLOOKUP($B10,'[22]23.LTWINDOWS'!$B$6:$U$23,16,0)</f>
        <v/>
      </c>
      <c r="BY10" s="35">
        <f>VLOOKUP($B10,'[22]24.MMT'!$B$6:$T$23,10,0)</f>
        <v>8.5</v>
      </c>
      <c r="BZ10" s="35"/>
      <c r="CA10" s="35" t="str">
        <f>VLOOKUP($B10,'[22]24.MMT'!$B$6:$T$23,16,0)</f>
        <v/>
      </c>
      <c r="CB10" s="35">
        <f>VLOOKUP($B10,'[22]25.NMQTKH&amp;SP'!$B$6:$U$23,10,0)</f>
        <v>8.5</v>
      </c>
      <c r="CC10" s="35"/>
      <c r="CD10" s="35" t="str">
        <f>VLOOKUP($B10,'[22]25.NMQTKH&amp;SP'!$B$6:$U$23,16,0)</f>
        <v/>
      </c>
      <c r="CE10" s="35">
        <f>VLOOKUP($B10,'[22]26.HỆ ĐIỀU HÀNH'!$B$6:$U$23,10,0)</f>
        <v>6.5</v>
      </c>
      <c r="CF10" s="35"/>
      <c r="CG10" s="35" t="str">
        <f>VLOOKUP($B10,'[22]26.HỆ ĐIỀU HÀNH'!$B$6:$U$23,16,0)</f>
        <v/>
      </c>
      <c r="CH10" s="35">
        <f>VLOOKUP($B10,'[22]27.CSDL'!$B$6:$T$22,10,0)</f>
        <v>7.5</v>
      </c>
      <c r="CI10" s="35"/>
      <c r="CJ10" s="35" t="str">
        <f>VLOOKUP($B10,'[22]27.CSDL'!$B$6:$T$22,16,0)</f>
        <v/>
      </c>
      <c r="CK10" s="35">
        <f>VLOOKUP($B10,'[22]28.HĐH LINUX'!$B$6:$T$23,10,0)</f>
        <v>7</v>
      </c>
      <c r="CL10" s="35"/>
      <c r="CM10" s="35" t="str">
        <f>VLOOKUP($B10,'[22]28.HĐH LINUX'!$B$6:$T$23,16,0)</f>
        <v/>
      </c>
      <c r="CN10" s="35">
        <f>VLOOKUP($B10,'[22]29.LTWEB'!$B$6:$T$23,10,0)</f>
        <v>6</v>
      </c>
      <c r="CO10" s="35"/>
      <c r="CP10" s="35" t="str">
        <f>VLOOKUP($B10,'[22]29.LTWEB'!$B$6:$T$23,16,0)</f>
        <v/>
      </c>
      <c r="CQ10" s="35">
        <f>VLOOKUP($B10,'[22]30.DVĐTĐM'!$B$6:$T$22,10,0)</f>
        <v>8</v>
      </c>
      <c r="CR10" s="35"/>
      <c r="CS10" s="35" t="str">
        <f>VLOOKUP($B10,'[22]30.DVĐTĐM'!$B$6:$T$22,16,0)</f>
        <v/>
      </c>
      <c r="CT10" s="35">
        <f>VLOOKUP($B10,'[22]31.LTUDQL1'!$B$6:$U$35,10,0)</f>
        <v>5</v>
      </c>
      <c r="CU10" s="35"/>
      <c r="CV10" s="35" t="str">
        <f>VLOOKUP($B10,'[22]31.LTUDQL1'!$B$6:$U$35,16,0)</f>
        <v/>
      </c>
    </row>
    <row r="11" spans="1:100" ht="24.95" customHeight="1" x14ac:dyDescent="0.25">
      <c r="A11" s="13">
        <v>8</v>
      </c>
      <c r="B11" s="13" t="s">
        <v>719</v>
      </c>
      <c r="C11" s="26" t="s">
        <v>325</v>
      </c>
      <c r="D11" s="51" t="s">
        <v>58</v>
      </c>
      <c r="E11" s="30" t="s">
        <v>71</v>
      </c>
      <c r="F11" s="21" t="s">
        <v>483</v>
      </c>
      <c r="G11" s="30" t="s">
        <v>92</v>
      </c>
      <c r="H11" s="5">
        <f>VLOOKUP($B11,'[22]1.AVGT 1'!$B$6:$U$41,10,0)</f>
        <v>7.1</v>
      </c>
      <c r="I11" s="5"/>
      <c r="J11" s="5" t="str">
        <f>VLOOKUP($B11,'[22]1.AVGT 1'!$B$6:$U$41,16,0)</f>
        <v/>
      </c>
      <c r="K11" s="5">
        <f>VLOOKUP($B11,'[22]2.CTRI'!$B$6:$T$23,10,0)</f>
        <v>8</v>
      </c>
      <c r="L11" s="5"/>
      <c r="M11" s="5" t="str">
        <f>VLOOKUP($B11,'[22]2.CTRI'!$B$6:$T$23,16,0)</f>
        <v/>
      </c>
      <c r="N11" s="5">
        <f>VLOOKUP($B11,'[22]3.PLUAT'!$B$6:$V$23,10,0)</f>
        <v>6</v>
      </c>
      <c r="O11" s="5"/>
      <c r="P11" s="5" t="str">
        <f>VLOOKUP($B11,'[22]3.PLUAT'!$B$6:$V$23,16,0)</f>
        <v/>
      </c>
      <c r="Q11" s="5">
        <f>VLOOKUP($B11,'[22]4.THOC'!$B$6:$T$56,10,0)</f>
        <v>7.5</v>
      </c>
      <c r="R11" s="5"/>
      <c r="S11" s="5" t="str">
        <f>VLOOKUP($B11,'[22]4.THOC'!$B$6:$T$56,16,0)</f>
        <v/>
      </c>
      <c r="T11" s="5">
        <f>VLOOKUP($B11,'[22]5.GDTC'!$B$6:$V$24,10,0)</f>
        <v>6</v>
      </c>
      <c r="U11" s="5"/>
      <c r="V11" s="5" t="str">
        <f>VLOOKUP($B11,'[22]5.GDTC'!$B$6:$V$24,16,0)</f>
        <v/>
      </c>
      <c r="W11" s="5">
        <f>VLOOKUP($B11,'[22]6.GDQP'!$B$6:$T$22,10,0)</f>
        <v>6</v>
      </c>
      <c r="X11" s="5"/>
      <c r="Y11" s="5" t="str">
        <f>VLOOKUP($B11,'[22]6.GDQP'!$B$6:$T$22,16,0)</f>
        <v/>
      </c>
      <c r="Z11" s="5"/>
      <c r="AA11" s="5"/>
      <c r="AB11" s="6" t="str">
        <f>VLOOKUP($B11,'[22]7.NMLT(LT)'!$B$6:$T$22,16,0)</f>
        <v>Học lại</v>
      </c>
      <c r="AC11" s="5">
        <f>VLOOKUP($B11,'[22]8.VTP 1B'!$B$6:$T$31,10,0)</f>
        <v>5.5</v>
      </c>
      <c r="AD11" s="5"/>
      <c r="AE11" s="5" t="str">
        <f>VLOOKUP($B11,'[22]8.VTP 1B'!$B$6:$T$31,16,0)</f>
        <v/>
      </c>
      <c r="AF11" s="5">
        <f>VLOOKUP($B11,'[22]9.DSTT'!$B$6:$U$44,10,0)</f>
        <v>5</v>
      </c>
      <c r="AG11" s="5"/>
      <c r="AH11" s="5" t="str">
        <f>VLOOKUP($B11,'[22]9.DSTT'!$B$6:$U$44,16,0)</f>
        <v/>
      </c>
      <c r="AI11" s="5">
        <f>VLOOKUP($B11,'[22]10.MT&amp;CCTTS'!$B$6:$V$22,10,0)</f>
        <v>8.5</v>
      </c>
      <c r="AJ11" s="5"/>
      <c r="AK11" s="5" t="str">
        <f>VLOOKUP($B11,'[22]10.MT&amp;CCTTS'!$B$6:$V$22,16,0)</f>
        <v/>
      </c>
      <c r="AL11" s="5">
        <f>VLOOKUP($B11,'[22]11.AVGT 2'!$B$6:$U$33,10,0)</f>
        <v>5.9</v>
      </c>
      <c r="AM11" s="5"/>
      <c r="AN11" s="5" t="str">
        <f>VLOOKUP($B11,'[22]11.AVGT 2'!$B$6:$U$33,16,0)</f>
        <v/>
      </c>
      <c r="AO11" s="5">
        <f>VLOOKUP($B11,'[22]12.KNSTBC'!$B$6:$T$99,10,0)</f>
        <v>7</v>
      </c>
      <c r="AP11" s="5"/>
      <c r="AQ11" s="5" t="str">
        <f>VLOOKUP($B11,'[22]12.KNSTBC'!$B$6:$T$99,16,0)</f>
        <v/>
      </c>
      <c r="AR11" s="5">
        <f>VLOOKUP($B11,'[22]13.TRR'!$B$6:$T$45,10,0)</f>
        <v>5</v>
      </c>
      <c r="AS11" s="5"/>
      <c r="AT11" s="5" t="str">
        <f>VLOOKUP($B11,'[22]13.TRR'!$B$6:$T$45,16,0)</f>
        <v/>
      </c>
      <c r="AU11" s="5">
        <f>VLOOKUP($B11,'[22]14.VTP 2B'!$B$6:$S$27,10,0)</f>
        <v>7</v>
      </c>
      <c r="AV11" s="5"/>
      <c r="AW11" s="5" t="str">
        <f>VLOOKUP($B11,'[22]14.VTP 2B'!$B$6:$S$27,16,0)</f>
        <v/>
      </c>
      <c r="AX11" s="5">
        <f>VLOOKUP($B11,'[22]16.THCS'!$B$6:$T$22,10,0)</f>
        <v>5</v>
      </c>
      <c r="AY11" s="5"/>
      <c r="AZ11" s="5" t="str">
        <f>VLOOKUP($B11,'[22]16.THCS'!$B$6:$T$22,16,0)</f>
        <v/>
      </c>
      <c r="BA11" s="5">
        <f>VLOOKUP($B11,'[22]18.KTLT (LT+TH)'!$B$6:$T$24,10,0)</f>
        <v>4</v>
      </c>
      <c r="BB11" s="5">
        <f>VLOOKUP($B11,'[22]18.KTLT (LT+TH)'!$B$6:$T$24,12,0)</f>
        <v>6</v>
      </c>
      <c r="BC11" s="5" t="str">
        <f>VLOOKUP($B11,'[22]18.KTLT (LT+TH)'!$B$6:$T$24,16,0)</f>
        <v/>
      </c>
      <c r="BD11" s="35">
        <f>VLOOKUP($B11,'[22]17.AVGT 3'!$B$6:$T$24,10,0)</f>
        <v>5.6</v>
      </c>
      <c r="BE11" s="35">
        <f>VLOOKUP($B11,'[22]17.AVGT 3'!$B$6:$T$24,12,0)</f>
        <v>6</v>
      </c>
      <c r="BF11" s="35" t="str">
        <f>VLOOKUP($B11,'[22]17.AVGT 3'!$B$6:$T$24,16,0)</f>
        <v/>
      </c>
      <c r="BG11" s="35">
        <f>VLOOKUP($B11,'[22]19.TRR (TH) '!$B$6:$T$46,10,0)</f>
        <v>8</v>
      </c>
      <c r="BH11" s="35"/>
      <c r="BI11" s="35" t="str">
        <f>VLOOKUP($B11,'[22]19.TRR (TH) '!$B$6:$T$46,16,0)</f>
        <v/>
      </c>
      <c r="BJ11" s="35"/>
      <c r="BK11" s="35"/>
      <c r="BL11" s="28" t="str">
        <f>VLOOKUP($B11,'[22]20.CSDL&amp;GT'!$B$6:$U$25,16,0)</f>
        <v>Học lại</v>
      </c>
      <c r="BM11" s="35">
        <f>VLOOKUP($B11,'[22]21.KTMT'!$B$6:$V$25,10,0)</f>
        <v>6</v>
      </c>
      <c r="BN11" s="35"/>
      <c r="BO11" s="35" t="str">
        <f>VLOOKUP($B11,'[22]21.KTMT'!$B$6:$V$25,16,0)</f>
        <v/>
      </c>
      <c r="BP11" s="35">
        <f>VLOOKUP($B11,'[22]22.PPLTHĐT'!$B$6:$U$24,10,0)</f>
        <v>2</v>
      </c>
      <c r="BQ11" s="35">
        <f>VLOOKUP($B11,'[22]22.PPLTHĐT'!$B$6:$U$24,12,0)</f>
        <v>0</v>
      </c>
      <c r="BR11" s="28" t="str">
        <f>VLOOKUP($B11,'[22]22.PPLTHĐT'!$B$6:$U$24,16,0)</f>
        <v>Học lại</v>
      </c>
      <c r="BS11" s="35"/>
      <c r="BT11" s="35"/>
      <c r="BU11" s="28" t="str">
        <f>VLOOKUP($B11,'[22]21.AVGT4'!$B$6:$T$26,16,0)</f>
        <v>Học lại</v>
      </c>
      <c r="BV11" s="35"/>
      <c r="BW11" s="35"/>
      <c r="BX11" s="28" t="str">
        <f>VLOOKUP($B11,'[22]23.LTWINDOWS'!$B$6:$U$23,16,0)</f>
        <v>Học lại</v>
      </c>
      <c r="BY11" s="35">
        <f>VLOOKUP($B11,'[22]24.MMT'!$B$6:$T$23,10,0)</f>
        <v>8.5</v>
      </c>
      <c r="BZ11" s="35"/>
      <c r="CA11" s="35" t="str">
        <f>VLOOKUP($B11,'[22]24.MMT'!$B$6:$T$23,16,0)</f>
        <v/>
      </c>
      <c r="CB11" s="35"/>
      <c r="CC11" s="35"/>
      <c r="CD11" s="28" t="str">
        <f>VLOOKUP($B11,'[22]25.NMQTKH&amp;SP'!$B$6:$U$23,16,0)</f>
        <v>Học lại</v>
      </c>
      <c r="CE11" s="35">
        <f>VLOOKUP($B11,'[22]26.HỆ ĐIỀU HÀNH'!$B$6:$U$23,10,0)</f>
        <v>5.5</v>
      </c>
      <c r="CF11" s="35"/>
      <c r="CG11" s="35" t="str">
        <f>VLOOKUP($B11,'[22]26.HỆ ĐIỀU HÀNH'!$B$6:$U$23,16,0)</f>
        <v/>
      </c>
      <c r="CH11" s="35"/>
      <c r="CI11" s="35"/>
      <c r="CJ11" s="28" t="str">
        <f>VLOOKUP($B11,'[22]27.CSDL'!$B$6:$T$22,16,0)</f>
        <v>Học lại</v>
      </c>
      <c r="CK11" s="35">
        <f>VLOOKUP($B11,'[22]28.HĐH LINUX'!$B$6:$T$23,10,0)</f>
        <v>6</v>
      </c>
      <c r="CL11" s="35"/>
      <c r="CM11" s="35" t="str">
        <f>VLOOKUP($B11,'[22]28.HĐH LINUX'!$B$6:$T$23,16,0)</f>
        <v/>
      </c>
      <c r="CN11" s="35">
        <f>VLOOKUP($B11,'[22]29.LTWEB'!$B$6:$T$23,10,0)</f>
        <v>7</v>
      </c>
      <c r="CO11" s="35"/>
      <c r="CP11" s="35" t="str">
        <f>VLOOKUP($B11,'[22]29.LTWEB'!$B$6:$T$23,16,0)</f>
        <v/>
      </c>
      <c r="CQ11" s="35">
        <f>VLOOKUP($B11,'[22]30.DVĐTĐM'!$B$6:$T$22,10,0)</f>
        <v>7</v>
      </c>
      <c r="CR11" s="35"/>
      <c r="CS11" s="35" t="str">
        <f>VLOOKUP($B11,'[22]30.DVĐTĐM'!$B$6:$T$22,16,0)</f>
        <v/>
      </c>
      <c r="CT11" s="35">
        <f>VLOOKUP($B11,'[22]31.LTUDQL1'!$B$6:$U$35,10,0)</f>
        <v>6</v>
      </c>
      <c r="CU11" s="35"/>
      <c r="CV11" s="35" t="str">
        <f>VLOOKUP($B11,'[22]31.LTUDQL1'!$B$6:$U$35,16,0)</f>
        <v/>
      </c>
    </row>
    <row r="12" spans="1:100" ht="24.95" customHeight="1" x14ac:dyDescent="0.25">
      <c r="A12" s="14">
        <v>9</v>
      </c>
      <c r="B12" s="13" t="s">
        <v>720</v>
      </c>
      <c r="C12" s="26" t="s">
        <v>721</v>
      </c>
      <c r="D12" s="51" t="s">
        <v>722</v>
      </c>
      <c r="E12" s="30" t="s">
        <v>109</v>
      </c>
      <c r="F12" s="21" t="s">
        <v>732</v>
      </c>
      <c r="G12" s="30" t="s">
        <v>77</v>
      </c>
      <c r="H12" s="5">
        <f>VLOOKUP($B12,'[22]1.AVGT 1'!$B$6:$U$41,10,0)</f>
        <v>7.8</v>
      </c>
      <c r="I12" s="5"/>
      <c r="J12" s="5" t="str">
        <f>VLOOKUP($B12,'[22]1.AVGT 1'!$B$6:$U$41,16,0)</f>
        <v/>
      </c>
      <c r="K12" s="5">
        <f>VLOOKUP($B12,'[22]2.CTRI'!$B$6:$T$23,10,0)</f>
        <v>5</v>
      </c>
      <c r="L12" s="5"/>
      <c r="M12" s="5" t="str">
        <f>VLOOKUP($B12,'[22]2.CTRI'!$B$6:$T$23,16,0)</f>
        <v/>
      </c>
      <c r="N12" s="5">
        <f>VLOOKUP($B12,'[22]3.PLUAT'!$B$6:$V$23,10,0)</f>
        <v>5</v>
      </c>
      <c r="O12" s="5"/>
      <c r="P12" s="5" t="str">
        <f>VLOOKUP($B12,'[22]3.PLUAT'!$B$6:$V$23,16,0)</f>
        <v/>
      </c>
      <c r="Q12" s="5">
        <f>VLOOKUP($B12,'[22]4.THOC'!$B$6:$T$56,10,0)</f>
        <v>9</v>
      </c>
      <c r="R12" s="5"/>
      <c r="S12" s="5" t="str">
        <f>VLOOKUP($B12,'[22]4.THOC'!$B$6:$T$56,16,0)</f>
        <v/>
      </c>
      <c r="T12" s="5">
        <f>VLOOKUP($B12,'[22]5.GDTC'!$B$6:$V$24,10,0)</f>
        <v>8</v>
      </c>
      <c r="U12" s="5"/>
      <c r="V12" s="5" t="str">
        <f>VLOOKUP($B12,'[22]5.GDTC'!$B$6:$V$24,16,0)</f>
        <v/>
      </c>
      <c r="W12" s="5">
        <f>VLOOKUP($B12,'[22]6.GDQP'!$B$6:$T$22,10,0)</f>
        <v>6.9</v>
      </c>
      <c r="X12" s="5"/>
      <c r="Y12" s="5" t="str">
        <f>VLOOKUP($B12,'[22]6.GDQP'!$B$6:$T$22,16,0)</f>
        <v/>
      </c>
      <c r="Z12" s="5">
        <f>VLOOKUP($B12,'[22]7.NMLT(LT)'!$B$6:$T$22,10,0)</f>
        <v>4</v>
      </c>
      <c r="AA12" s="5">
        <f>VLOOKUP($B12,'[22]7.NMLT(LT)'!$B$6:$T$22,12,0)</f>
        <v>6</v>
      </c>
      <c r="AB12" s="5" t="str">
        <f>VLOOKUP($B12,'[22]7.NMLT(LT)'!$B$6:$T$22,16,0)</f>
        <v/>
      </c>
      <c r="AC12" s="5">
        <f>VLOOKUP($B12,'[22]8.VTP 1B'!$B$6:$T$31,10,0)</f>
        <v>7</v>
      </c>
      <c r="AD12" s="5"/>
      <c r="AE12" s="5" t="str">
        <f>VLOOKUP($B12,'[22]8.VTP 1B'!$B$6:$T$31,16,0)</f>
        <v/>
      </c>
      <c r="AF12" s="5">
        <f>VLOOKUP($B12,'[22]9.DSTT'!$B$6:$U$44,10,0)</f>
        <v>6</v>
      </c>
      <c r="AG12" s="5"/>
      <c r="AH12" s="5" t="str">
        <f>VLOOKUP($B12,'[22]9.DSTT'!$B$6:$U$44,16,0)</f>
        <v/>
      </c>
      <c r="AI12" s="5">
        <f>VLOOKUP($B12,'[22]10.MT&amp;CCTTS'!$B$6:$V$22,10,0)</f>
        <v>9</v>
      </c>
      <c r="AJ12" s="5"/>
      <c r="AK12" s="5" t="str">
        <f>VLOOKUP($B12,'[22]10.MT&amp;CCTTS'!$B$6:$V$22,16,0)</f>
        <v/>
      </c>
      <c r="AL12" s="5">
        <f>VLOOKUP($B12,'[22]11.AVGT 2'!$B$6:$U$33,10,0)</f>
        <v>9.1999999999999993</v>
      </c>
      <c r="AM12" s="5"/>
      <c r="AN12" s="5" t="str">
        <f>VLOOKUP($B12,'[22]11.AVGT 2'!$B$6:$U$33,16,0)</f>
        <v/>
      </c>
      <c r="AO12" s="5">
        <f>VLOOKUP($B12,'[22]12.KNSTBC'!$B$6:$T$99,10,0)</f>
        <v>8</v>
      </c>
      <c r="AP12" s="5"/>
      <c r="AQ12" s="5" t="str">
        <f>VLOOKUP($B12,'[22]12.KNSTBC'!$B$6:$T$99,16,0)</f>
        <v/>
      </c>
      <c r="AR12" s="5">
        <f>VLOOKUP($B12,'[22]13.TRR'!$B$6:$T$45,10,0)</f>
        <v>0</v>
      </c>
      <c r="AS12" s="5">
        <f>VLOOKUP($B12,'[22]13.TRR'!$B$6:$T$45,12,0)</f>
        <v>5</v>
      </c>
      <c r="AT12" s="5" t="str">
        <f>VLOOKUP($B12,'[22]13.TRR'!$B$6:$T$45,16,0)</f>
        <v/>
      </c>
      <c r="AU12" s="5">
        <f>VLOOKUP($B12,'[22]14.VTP 2B'!$B$6:$S$27,10,0)</f>
        <v>6</v>
      </c>
      <c r="AV12" s="5"/>
      <c r="AW12" s="5" t="str">
        <f>VLOOKUP($B12,'[22]14.VTP 2B'!$B$6:$S$27,16,0)</f>
        <v/>
      </c>
      <c r="AX12" s="5">
        <f>VLOOKUP($B12,'[22]16.THCS'!$B$6:$T$22,10,0)</f>
        <v>6</v>
      </c>
      <c r="AY12" s="5"/>
      <c r="AZ12" s="5" t="str">
        <f>VLOOKUP($B12,'[22]16.THCS'!$B$6:$T$22,16,0)</f>
        <v/>
      </c>
      <c r="BA12" s="5"/>
      <c r="BB12" s="5"/>
      <c r="BC12" s="6" t="str">
        <f>VLOOKUP($B12,'[22]18.KTLT (LT+TH)'!$B$6:$T$24,16,0)</f>
        <v>Học lại</v>
      </c>
      <c r="BD12" s="35">
        <f>VLOOKUP($B12,'[22]17.AVGT 3'!$B$6:$T$24,10,0)</f>
        <v>6.9</v>
      </c>
      <c r="BE12" s="35"/>
      <c r="BF12" s="35" t="str">
        <f>VLOOKUP($B12,'[22]17.AVGT 3'!$B$6:$T$24,16,0)</f>
        <v/>
      </c>
      <c r="BG12" s="35">
        <f>VLOOKUP($B12,'[22]19.TRR (TH) '!$B$6:$T$46,10,0)</f>
        <v>8</v>
      </c>
      <c r="BH12" s="35"/>
      <c r="BI12" s="35" t="str">
        <f>VLOOKUP($B12,'[22]19.TRR (TH) '!$B$6:$T$46,16,0)</f>
        <v/>
      </c>
      <c r="BJ12" s="35">
        <f>VLOOKUP($B12,'[22]20.CSDL&amp;GT'!$B$6:$U$25,10,0)</f>
        <v>6.25</v>
      </c>
      <c r="BK12" s="35"/>
      <c r="BL12" s="35" t="str">
        <f>VLOOKUP($B12,'[22]20.CSDL&amp;GT'!$B$6:$U$25,16,0)</f>
        <v/>
      </c>
      <c r="BM12" s="35">
        <f>VLOOKUP($B12,'[22]21.KTMT'!$B$6:$V$25,10,0)</f>
        <v>6.5</v>
      </c>
      <c r="BN12" s="35"/>
      <c r="BO12" s="35" t="str">
        <f>VLOOKUP($B12,'[22]21.KTMT'!$B$6:$V$25,16,0)</f>
        <v/>
      </c>
      <c r="BP12" s="35">
        <f>VLOOKUP($B12,'[22]22.PPLTHĐT'!$B$6:$U$24,10,0)</f>
        <v>0</v>
      </c>
      <c r="BQ12" s="35">
        <f>VLOOKUP($B12,'[22]22.PPLTHĐT'!$B$6:$U$24,12,0)</f>
        <v>4.5</v>
      </c>
      <c r="BR12" s="28" t="str">
        <f>VLOOKUP($B12,'[22]22.PPLTHĐT'!$B$6:$U$24,16,0)</f>
        <v>Học lại</v>
      </c>
      <c r="BS12" s="35"/>
      <c r="BT12" s="35"/>
      <c r="BU12" s="28" t="str">
        <f>VLOOKUP($B12,'[22]21.AVGT4'!$B$6:$T$26,16,0)</f>
        <v>Học lại</v>
      </c>
      <c r="BV12" s="35"/>
      <c r="BW12" s="35"/>
      <c r="BX12" s="28" t="str">
        <f>VLOOKUP($B12,'[22]23.LTWINDOWS'!$B$6:$U$23,16,0)</f>
        <v>Học lại</v>
      </c>
      <c r="BY12" s="35">
        <f>VLOOKUP($B12,'[22]24.MMT'!$B$6:$T$23,10,0)</f>
        <v>9.5</v>
      </c>
      <c r="BZ12" s="35"/>
      <c r="CA12" s="35" t="str">
        <f>VLOOKUP($B12,'[22]24.MMT'!$B$6:$T$23,16,0)</f>
        <v/>
      </c>
      <c r="CB12" s="35"/>
      <c r="CC12" s="35"/>
      <c r="CD12" s="28" t="str">
        <f>VLOOKUP($B12,'[22]25.NMQTKH&amp;SP'!$B$6:$U$23,16,0)</f>
        <v>Học lại</v>
      </c>
      <c r="CE12" s="35">
        <f>VLOOKUP($B12,'[22]26.HỆ ĐIỀU HÀNH'!$B$6:$U$23,10,0)</f>
        <v>5.5</v>
      </c>
      <c r="CF12" s="35"/>
      <c r="CG12" s="35" t="str">
        <f>VLOOKUP($B12,'[22]26.HỆ ĐIỀU HÀNH'!$B$6:$U$23,16,0)</f>
        <v/>
      </c>
      <c r="CH12" s="35"/>
      <c r="CI12" s="35"/>
      <c r="CJ12" s="28" t="str">
        <f>VLOOKUP($B12,'[22]27.CSDL'!$B$6:$T$22,16,0)</f>
        <v>Học lại</v>
      </c>
      <c r="CK12" s="35"/>
      <c r="CL12" s="35"/>
      <c r="CM12" s="29" t="s">
        <v>33</v>
      </c>
      <c r="CN12" s="35"/>
      <c r="CO12" s="35"/>
      <c r="CP12" s="29" t="s">
        <v>33</v>
      </c>
      <c r="CQ12" s="35"/>
      <c r="CR12" s="35"/>
      <c r="CS12" s="29" t="s">
        <v>33</v>
      </c>
      <c r="CT12" s="35">
        <f>VLOOKUP($B12,'[22]31.LTUDQL1'!$B$6:$U$35,10,0)</f>
        <v>0</v>
      </c>
      <c r="CU12" s="35"/>
      <c r="CV12" s="29" t="str">
        <f>VLOOKUP($B12,'[22]31.LTUDQL1'!$B$6:$U$35,16,0)</f>
        <v>Thi lại</v>
      </c>
    </row>
    <row r="13" spans="1:100" ht="24.95" customHeight="1" x14ac:dyDescent="0.25">
      <c r="A13" s="13">
        <v>10</v>
      </c>
      <c r="B13" s="27" t="s">
        <v>723</v>
      </c>
      <c r="C13" s="26" t="s">
        <v>724</v>
      </c>
      <c r="D13" s="51" t="s">
        <v>725</v>
      </c>
      <c r="E13" s="30" t="s">
        <v>73</v>
      </c>
      <c r="F13" s="21" t="s">
        <v>733</v>
      </c>
      <c r="G13" s="30" t="s">
        <v>527</v>
      </c>
      <c r="H13" s="5">
        <f>VLOOKUP($B13,'[22]1.AVGT 1'!$B$6:$U$41,10,0)</f>
        <v>8.1999999999999993</v>
      </c>
      <c r="I13" s="5"/>
      <c r="J13" s="5" t="str">
        <f>VLOOKUP($B13,'[22]1.AVGT 1'!$B$6:$U$41,16,0)</f>
        <v/>
      </c>
      <c r="K13" s="5">
        <f>VLOOKUP($B13,'[22]2.CTRI'!$B$6:$T$23,10,0)</f>
        <v>8</v>
      </c>
      <c r="L13" s="5"/>
      <c r="M13" s="5" t="str">
        <f>VLOOKUP($B13,'[22]2.CTRI'!$B$6:$T$23,16,0)</f>
        <v/>
      </c>
      <c r="N13" s="5">
        <f>VLOOKUP($B13,'[22]3.PLUAT'!$B$6:$V$23,10,0)</f>
        <v>6</v>
      </c>
      <c r="O13" s="5"/>
      <c r="P13" s="5" t="str">
        <f>VLOOKUP($B13,'[22]3.PLUAT'!$B$6:$V$23,16,0)</f>
        <v/>
      </c>
      <c r="Q13" s="5">
        <f>VLOOKUP($B13,'[22]4.THOC'!$B$6:$T$56,10,0)</f>
        <v>7.5</v>
      </c>
      <c r="R13" s="5"/>
      <c r="S13" s="5" t="str">
        <f>VLOOKUP($B13,'[22]4.THOC'!$B$6:$T$56,16,0)</f>
        <v/>
      </c>
      <c r="T13" s="5">
        <f>VLOOKUP($B13,'[22]5.GDTC'!$B$6:$V$24,10,0)</f>
        <v>7</v>
      </c>
      <c r="U13" s="5"/>
      <c r="V13" s="5" t="str">
        <f>VLOOKUP($B13,'[22]5.GDTC'!$B$6:$V$24,16,0)</f>
        <v/>
      </c>
      <c r="W13" s="5">
        <f>VLOOKUP($B13,'[22]6.GDQP'!$B$6:$T$22,10,0)</f>
        <v>6.6</v>
      </c>
      <c r="X13" s="5"/>
      <c r="Y13" s="5" t="str">
        <f>VLOOKUP($B13,'[22]6.GDQP'!$B$6:$T$22,16,0)</f>
        <v/>
      </c>
      <c r="Z13" s="5">
        <f>VLOOKUP($B13,'[22]7.NMLT(LT)'!$B$6:$T$22,10,0)</f>
        <v>5</v>
      </c>
      <c r="AA13" s="5"/>
      <c r="AB13" s="5" t="str">
        <f>VLOOKUP($B13,'[22]7.NMLT(LT)'!$B$6:$T$22,16,0)</f>
        <v/>
      </c>
      <c r="AC13" s="5">
        <f>VLOOKUP($B13,'[22]8.VTP 1B'!$B$6:$T$31,10,0)</f>
        <v>9</v>
      </c>
      <c r="AD13" s="5"/>
      <c r="AE13" s="5" t="str">
        <f>VLOOKUP($B13,'[22]8.VTP 1B'!$B$6:$T$31,16,0)</f>
        <v/>
      </c>
      <c r="AF13" s="5">
        <f>VLOOKUP($B13,'[22]9.DSTT'!$B$6:$U$44,10,0)</f>
        <v>7</v>
      </c>
      <c r="AG13" s="5"/>
      <c r="AH13" s="5" t="str">
        <f>VLOOKUP($B13,'[22]9.DSTT'!$B$6:$U$44,16,0)</f>
        <v/>
      </c>
      <c r="AI13" s="5">
        <f>VLOOKUP($B13,'[22]10.MT&amp;CCTTS'!$B$6:$V$22,10,0)</f>
        <v>9</v>
      </c>
      <c r="AJ13" s="5"/>
      <c r="AK13" s="5" t="str">
        <f>VLOOKUP($B13,'[22]10.MT&amp;CCTTS'!$B$6:$V$22,16,0)</f>
        <v/>
      </c>
      <c r="AL13" s="5">
        <f>VLOOKUP($B13,'[22]11.AVGT 2'!$B$6:$U$33,10,0)</f>
        <v>8.4</v>
      </c>
      <c r="AM13" s="5"/>
      <c r="AN13" s="5" t="str">
        <f>VLOOKUP($B13,'[22]11.AVGT 2'!$B$6:$U$33,16,0)</f>
        <v/>
      </c>
      <c r="AO13" s="5">
        <f>VLOOKUP($B13,'[22]12.KNSTBC'!$B$6:$T$99,10,0)</f>
        <v>8</v>
      </c>
      <c r="AP13" s="5"/>
      <c r="AQ13" s="5" t="str">
        <f>VLOOKUP($B13,'[22]12.KNSTBC'!$B$6:$T$99,16,0)</f>
        <v/>
      </c>
      <c r="AR13" s="5">
        <f>VLOOKUP($B13,'[22]13.TRR'!$B$6:$T$45,10,0)</f>
        <v>8</v>
      </c>
      <c r="AS13" s="5"/>
      <c r="AT13" s="5" t="str">
        <f>VLOOKUP($B13,'[22]13.TRR'!$B$6:$T$45,16,0)</f>
        <v/>
      </c>
      <c r="AU13" s="5">
        <f>VLOOKUP($B13,'[22]14.VTP 2B'!$B$6:$S$27,10,0)</f>
        <v>8.5</v>
      </c>
      <c r="AV13" s="5"/>
      <c r="AW13" s="5" t="str">
        <f>VLOOKUP($B13,'[22]14.VTP 2B'!$B$6:$S$27,16,0)</f>
        <v/>
      </c>
      <c r="AX13" s="5">
        <f>VLOOKUP($B13,'[22]16.THCS'!$B$6:$T$22,10,0)</f>
        <v>7</v>
      </c>
      <c r="AY13" s="5"/>
      <c r="AZ13" s="5" t="str">
        <f>VLOOKUP($B13,'[22]16.THCS'!$B$6:$T$22,16,0)</f>
        <v/>
      </c>
      <c r="BA13" s="5">
        <f>VLOOKUP($B13,'[22]18.KTLT (LT+TH)'!$B$6:$T$24,10,0)</f>
        <v>9</v>
      </c>
      <c r="BB13" s="5"/>
      <c r="BC13" s="5" t="str">
        <f>VLOOKUP($B13,'[22]18.KTLT (LT+TH)'!$B$6:$T$24,16,0)</f>
        <v/>
      </c>
      <c r="BD13" s="35">
        <f>VLOOKUP($B13,'[22]17.AVGT 3'!$B$6:$T$24,10,0)</f>
        <v>5.8000000000000007</v>
      </c>
      <c r="BE13" s="35"/>
      <c r="BF13" s="35" t="str">
        <f>VLOOKUP($B13,'[22]17.AVGT 3'!$B$6:$T$24,16,0)</f>
        <v/>
      </c>
      <c r="BG13" s="35">
        <f>VLOOKUP($B13,'[22]19.TRR (TH) '!$B$6:$T$46,10,0)</f>
        <v>8</v>
      </c>
      <c r="BH13" s="35"/>
      <c r="BI13" s="35" t="str">
        <f>VLOOKUP($B13,'[22]19.TRR (TH) '!$B$6:$T$46,16,0)</f>
        <v/>
      </c>
      <c r="BJ13" s="35">
        <f>VLOOKUP($B13,'[22]20.CSDL&amp;GT'!$B$6:$U$25,10,0)</f>
        <v>5.75</v>
      </c>
      <c r="BK13" s="35"/>
      <c r="BL13" s="35" t="str">
        <f>VLOOKUP($B13,'[22]20.CSDL&amp;GT'!$B$6:$U$25,16,0)</f>
        <v/>
      </c>
      <c r="BM13" s="35">
        <f>VLOOKUP($B13,'[22]21.KTMT'!$B$6:$V$25,10,0)</f>
        <v>10</v>
      </c>
      <c r="BN13" s="35"/>
      <c r="BO13" s="35" t="str">
        <f>VLOOKUP($B13,'[22]21.KTMT'!$B$6:$V$25,16,0)</f>
        <v/>
      </c>
      <c r="BP13" s="35">
        <f>VLOOKUP($B13,'[22]22.PPLTHĐT'!$B$6:$U$24,10,0)</f>
        <v>6.5</v>
      </c>
      <c r="BQ13" s="35"/>
      <c r="BR13" s="35" t="str">
        <f>VLOOKUP($B13,'[22]22.PPLTHĐT'!$B$6:$U$24,16,0)</f>
        <v/>
      </c>
      <c r="BS13" s="35">
        <f>VLOOKUP($B13,'[22]21.AVGT4'!$B$6:$T$26,10,0)</f>
        <v>6.6000000000000005</v>
      </c>
      <c r="BT13" s="35"/>
      <c r="BU13" s="35" t="str">
        <f>VLOOKUP($B13,'[22]21.AVGT4'!$B$6:$T$26,16,0)</f>
        <v/>
      </c>
      <c r="BV13" s="35">
        <f>VLOOKUP($B13,'[22]23.LTWINDOWS'!$B$6:$U$23,10,0)</f>
        <v>8.5</v>
      </c>
      <c r="BW13" s="35"/>
      <c r="BX13" s="35" t="str">
        <f>VLOOKUP($B13,'[22]23.LTWINDOWS'!$B$6:$U$23,16,0)</f>
        <v/>
      </c>
      <c r="BY13" s="35">
        <f>VLOOKUP($B13,'[22]24.MMT'!$B$6:$T$23,10,0)</f>
        <v>9</v>
      </c>
      <c r="BZ13" s="35"/>
      <c r="CA13" s="35" t="str">
        <f>VLOOKUP($B13,'[22]24.MMT'!$B$6:$T$23,16,0)</f>
        <v/>
      </c>
      <c r="CB13" s="35">
        <f>VLOOKUP($B13,'[22]25.NMQTKH&amp;SP'!$B$6:$U$23,10,0)</f>
        <v>9.5</v>
      </c>
      <c r="CC13" s="35"/>
      <c r="CD13" s="35" t="str">
        <f>VLOOKUP($B13,'[22]25.NMQTKH&amp;SP'!$B$6:$U$23,16,0)</f>
        <v/>
      </c>
      <c r="CE13" s="35">
        <f>VLOOKUP($B13,'[22]26.HỆ ĐIỀU HÀNH'!$B$6:$U$23,10,0)</f>
        <v>8.5</v>
      </c>
      <c r="CF13" s="35"/>
      <c r="CG13" s="35" t="str">
        <f>VLOOKUP($B13,'[22]26.HỆ ĐIỀU HÀNH'!$B$6:$U$23,16,0)</f>
        <v/>
      </c>
      <c r="CH13" s="35">
        <f>VLOOKUP($B13,'[22]27.CSDL'!$B$6:$T$22,10,0)</f>
        <v>7.5</v>
      </c>
      <c r="CI13" s="35"/>
      <c r="CJ13" s="35" t="str">
        <f>VLOOKUP($B13,'[22]27.CSDL'!$B$6:$T$22,16,0)</f>
        <v/>
      </c>
      <c r="CK13" s="35">
        <f>VLOOKUP($B13,'[22]28.HĐH LINUX'!$B$6:$T$23,10,0)</f>
        <v>9</v>
      </c>
      <c r="CL13" s="35"/>
      <c r="CM13" s="35" t="str">
        <f>VLOOKUP($B13,'[22]28.HĐH LINUX'!$B$6:$T$23,16,0)</f>
        <v/>
      </c>
      <c r="CN13" s="35">
        <f>VLOOKUP($B13,'[22]29.LTWEB'!$B$6:$T$23,10,0)</f>
        <v>6</v>
      </c>
      <c r="CO13" s="35"/>
      <c r="CP13" s="35" t="str">
        <f>VLOOKUP($B13,'[22]29.LTWEB'!$B$6:$T$23,16,0)</f>
        <v/>
      </c>
      <c r="CQ13" s="35">
        <f>VLOOKUP($B13,'[22]30.DVĐTĐM'!$B$6:$T$22,10,0)</f>
        <v>10</v>
      </c>
      <c r="CR13" s="35"/>
      <c r="CS13" s="35" t="str">
        <f>VLOOKUP($B13,'[22]30.DVĐTĐM'!$B$6:$T$22,16,0)</f>
        <v/>
      </c>
      <c r="CT13" s="35">
        <f>VLOOKUP($B13,'[22]31.LTUDQL1'!$B$6:$U$35,10,0)</f>
        <v>7</v>
      </c>
      <c r="CU13" s="35"/>
      <c r="CV13" s="35" t="str">
        <f>VLOOKUP($B13,'[22]31.LTUDQL1'!$B$6:$U$35,16,0)</f>
        <v/>
      </c>
    </row>
    <row r="14" spans="1:100" ht="24.95" customHeight="1" x14ac:dyDescent="0.25">
      <c r="A14" s="13">
        <v>11</v>
      </c>
      <c r="B14" s="65" t="s">
        <v>726</v>
      </c>
      <c r="C14" s="39" t="s">
        <v>69</v>
      </c>
      <c r="D14" s="64" t="s">
        <v>372</v>
      </c>
      <c r="E14" s="30" t="s">
        <v>109</v>
      </c>
      <c r="F14" s="21" t="s">
        <v>702</v>
      </c>
      <c r="G14" s="30" t="s">
        <v>82</v>
      </c>
      <c r="H14" s="5">
        <f>VLOOKUP($B14,'[22]1.AVGT 1'!$B$6:$U$41,10,0)</f>
        <v>6.3</v>
      </c>
      <c r="I14" s="5"/>
      <c r="J14" s="5" t="str">
        <f>VLOOKUP($B14,'[22]1.AVGT 1'!$B$6:$U$41,16,0)</f>
        <v/>
      </c>
      <c r="K14" s="5">
        <f>VLOOKUP($B14,'[22]2.CTRI'!$B$6:$T$23,10,0)</f>
        <v>6</v>
      </c>
      <c r="L14" s="5"/>
      <c r="M14" s="5" t="str">
        <f>VLOOKUP($B14,'[22]2.CTRI'!$B$6:$T$23,16,0)</f>
        <v/>
      </c>
      <c r="N14" s="5">
        <f>VLOOKUP($B14,'[22]3.PLUAT'!$B$6:$V$23,10,0)</f>
        <v>8</v>
      </c>
      <c r="O14" s="5"/>
      <c r="P14" s="5" t="str">
        <f>VLOOKUP($B14,'[22]3.PLUAT'!$B$6:$V$23,16,0)</f>
        <v/>
      </c>
      <c r="Q14" s="5">
        <f>VLOOKUP($B14,'[22]4.THOC'!$B$6:$T$56,10,0)</f>
        <v>6</v>
      </c>
      <c r="R14" s="5"/>
      <c r="S14" s="5" t="str">
        <f>VLOOKUP($B14,'[22]4.THOC'!$B$6:$T$56,16,0)</f>
        <v/>
      </c>
      <c r="T14" s="5">
        <f>VLOOKUP($B14,'[22]5.GDTC'!$B$6:$V$24,10,0)</f>
        <v>6</v>
      </c>
      <c r="U14" s="5"/>
      <c r="V14" s="5" t="str">
        <f>VLOOKUP($B14,'[22]5.GDTC'!$B$6:$V$24,16,0)</f>
        <v/>
      </c>
      <c r="W14" s="5">
        <f>VLOOKUP($B14,'[22]6.GDQP'!$B$6:$T$22,10,0)</f>
        <v>7</v>
      </c>
      <c r="X14" s="5"/>
      <c r="Y14" s="5" t="str">
        <f>VLOOKUP($B14,'[22]6.GDQP'!$B$6:$T$22,16,0)</f>
        <v/>
      </c>
      <c r="Z14" s="5"/>
      <c r="AA14" s="5"/>
      <c r="AB14" s="6" t="str">
        <f>VLOOKUP($B14,'[22]7.NMLT(LT)'!$B$6:$T$22,16,0)</f>
        <v>Học lại</v>
      </c>
      <c r="AC14" s="5"/>
      <c r="AD14" s="5"/>
      <c r="AE14" s="6" t="str">
        <f>VLOOKUP($B14,'[22]8.VTP 1B'!$B$6:$T$31,16,0)</f>
        <v>Học lại</v>
      </c>
      <c r="AF14" s="5"/>
      <c r="AG14" s="5"/>
      <c r="AH14" s="6" t="str">
        <f>VLOOKUP($B14,'[22]9.DSTT'!$B$6:$U$44,16,0)</f>
        <v>Học lại</v>
      </c>
      <c r="AI14" s="5"/>
      <c r="AJ14" s="5"/>
      <c r="AK14" s="6" t="str">
        <f>VLOOKUP($B14,'[22]10.MT&amp;CCTTS'!$B$6:$V$22,16,0)</f>
        <v>Học lại</v>
      </c>
      <c r="AL14" s="5">
        <f>VLOOKUP($B14,'[22]11.AVGT 2'!$B$6:$U$33,10,0)</f>
        <v>6.3</v>
      </c>
      <c r="AM14" s="5"/>
      <c r="AN14" s="75" t="str">
        <f>VLOOKUP($B14,'[22]11.AVGT 2'!$B$6:$U$33,16,0)</f>
        <v/>
      </c>
      <c r="AO14" s="5">
        <f>VLOOKUP($B14,'[22]12.KNSTBC'!$B$6:$T$99,10,0)</f>
        <v>6</v>
      </c>
      <c r="AP14" s="5"/>
      <c r="AQ14" s="5" t="str">
        <f>VLOOKUP($B14,'[22]12.KNSTBC'!$B$6:$T$99,16,0)</f>
        <v/>
      </c>
      <c r="AR14" s="5">
        <f>VLOOKUP($B14,'[22]13.TRR'!$B$6:$T$45,10,0)</f>
        <v>5</v>
      </c>
      <c r="AS14" s="5"/>
      <c r="AT14" s="5" t="str">
        <f>VLOOKUP($B14,'[22]13.TRR'!$B$6:$T$45,16,0)</f>
        <v/>
      </c>
      <c r="AU14" s="5">
        <f>VLOOKUP($B14,'[22]14.VTP 2B'!$B$6:$S$27,10,0)</f>
        <v>7</v>
      </c>
      <c r="AV14" s="5"/>
      <c r="AW14" s="5" t="str">
        <f>VLOOKUP($B14,'[22]14.VTP 2B'!$B$6:$S$27,16,0)</f>
        <v/>
      </c>
      <c r="AX14" s="5">
        <f>VLOOKUP($B14,'[22]16.THCS'!$B$6:$T$22,10,0)</f>
        <v>5</v>
      </c>
      <c r="AY14" s="5"/>
      <c r="AZ14" s="5" t="str">
        <f>VLOOKUP($B14,'[22]16.THCS'!$B$6:$T$22,16,0)</f>
        <v/>
      </c>
      <c r="BA14" s="5">
        <f>VLOOKUP($B14,'[22]18.KTLT (LT+TH)'!$B$6:$T$24,10,0)</f>
        <v>4</v>
      </c>
      <c r="BB14" s="5">
        <f>VLOOKUP($B14,'[22]18.KTLT (LT+TH)'!$B$6:$T$24,12,0)</f>
        <v>5</v>
      </c>
      <c r="BC14" s="5" t="str">
        <f>VLOOKUP($B14,'[22]18.KTLT (LT+TH)'!$B$6:$T$24,16,0)</f>
        <v/>
      </c>
      <c r="BD14" s="35"/>
      <c r="BE14" s="35"/>
      <c r="BF14" s="28" t="str">
        <f>VLOOKUP($B14,'[22]17.AVGT 3'!$B$6:$T$24,16,0)</f>
        <v>Học lại</v>
      </c>
      <c r="BG14" s="35">
        <f>VLOOKUP($B14,'[22]19.TRR (TH) '!$B$6:$T$46,10,0)</f>
        <v>9</v>
      </c>
      <c r="BH14" s="35"/>
      <c r="BI14" s="35" t="str">
        <f>VLOOKUP($B14,'[22]19.TRR (TH) '!$B$6:$T$46,16,0)</f>
        <v/>
      </c>
      <c r="BJ14" s="35"/>
      <c r="BK14" s="35"/>
      <c r="BL14" s="28" t="str">
        <f>VLOOKUP($B14,'[22]20.CSDL&amp;GT'!$B$6:$U$25,16,0)</f>
        <v>Học lại</v>
      </c>
      <c r="BM14" s="35">
        <f>VLOOKUP($B14,'[22]21.KTMT'!$B$6:$V$25,10,0)</f>
        <v>8</v>
      </c>
      <c r="BN14" s="35"/>
      <c r="BO14" s="35" t="str">
        <f>VLOOKUP($B14,'[22]21.KTMT'!$B$6:$V$25,16,0)</f>
        <v/>
      </c>
      <c r="BP14" s="35">
        <f>VLOOKUP($B14,'[22]22.PPLTHĐT'!$B$6:$U$24,10,0)</f>
        <v>5</v>
      </c>
      <c r="BQ14" s="35"/>
      <c r="BR14" s="35" t="str">
        <f>VLOOKUP($B14,'[22]22.PPLTHĐT'!$B$6:$U$24,16,0)</f>
        <v/>
      </c>
      <c r="BS14" s="35">
        <f>VLOOKUP($B14,'[22]21.AVGT4'!$B$6:$T$26,10,0)</f>
        <v>5.9</v>
      </c>
      <c r="BT14" s="35"/>
      <c r="BU14" s="35" t="str">
        <f>VLOOKUP($B14,'[22]21.AVGT4'!$B$6:$T$26,16,0)</f>
        <v/>
      </c>
      <c r="BV14" s="35">
        <f>VLOOKUP($B14,'[22]23.LTWINDOWS'!$B$6:$U$23,10,0)</f>
        <v>7.5</v>
      </c>
      <c r="BW14" s="35"/>
      <c r="BX14" s="35" t="str">
        <f>VLOOKUP($B14,'[22]23.LTWINDOWS'!$B$6:$U$23,16,0)</f>
        <v/>
      </c>
      <c r="BY14" s="35">
        <f>VLOOKUP($B14,'[22]24.MMT'!$B$6:$T$23,10,0)</f>
        <v>9</v>
      </c>
      <c r="BZ14" s="35"/>
      <c r="CA14" s="35" t="str">
        <f>VLOOKUP($B14,'[22]24.MMT'!$B$6:$T$23,16,0)</f>
        <v/>
      </c>
      <c r="CB14" s="35"/>
      <c r="CC14" s="35"/>
      <c r="CD14" s="28" t="str">
        <f>VLOOKUP($B14,'[22]25.NMQTKH&amp;SP'!$B$6:$U$23,16,0)</f>
        <v>Học lại</v>
      </c>
      <c r="CE14" s="35">
        <f>VLOOKUP($B14,'[22]26.HỆ ĐIỀU HÀNH'!$B$6:$U$23,10,0)</f>
        <v>7</v>
      </c>
      <c r="CF14" s="35"/>
      <c r="CG14" s="35" t="str">
        <f>VLOOKUP($B14,'[22]26.HỆ ĐIỀU HÀNH'!$B$6:$U$23,16,0)</f>
        <v/>
      </c>
      <c r="CH14" s="35">
        <f>VLOOKUP($B14,'[22]27.CSDL'!$B$6:$T$22,10,0)</f>
        <v>5.5</v>
      </c>
      <c r="CI14" s="35"/>
      <c r="CJ14" s="35" t="str">
        <f>VLOOKUP($B14,'[22]27.CSDL'!$B$6:$T$22,16,0)</f>
        <v/>
      </c>
      <c r="CK14" s="35">
        <f>VLOOKUP($B14,'[22]28.HĐH LINUX'!$B$6:$T$23,10,0)</f>
        <v>10</v>
      </c>
      <c r="CL14" s="35"/>
      <c r="CM14" s="35" t="str">
        <f>VLOOKUP($B14,'[22]28.HĐH LINUX'!$B$6:$T$23,16,0)</f>
        <v/>
      </c>
      <c r="CN14" s="35">
        <f>VLOOKUP($B14,'[22]29.LTWEB'!$B$6:$T$23,10,0)</f>
        <v>6</v>
      </c>
      <c r="CO14" s="35"/>
      <c r="CP14" s="35" t="str">
        <f>VLOOKUP($B14,'[22]29.LTWEB'!$B$6:$T$23,16,0)</f>
        <v/>
      </c>
      <c r="CQ14" s="35">
        <f>VLOOKUP($B14,'[22]30.DVĐTĐM'!$B$6:$T$22,10,0)</f>
        <v>7</v>
      </c>
      <c r="CR14" s="35"/>
      <c r="CS14" s="35" t="str">
        <f>VLOOKUP($B14,'[22]30.DVĐTĐM'!$B$6:$T$22,16,0)</f>
        <v/>
      </c>
      <c r="CT14" s="35">
        <f>VLOOKUP($B14,'[22]31.LTUDQL1'!$B$6:$U$35,10,0)</f>
        <v>9</v>
      </c>
      <c r="CU14" s="35"/>
      <c r="CV14" s="35" t="str">
        <f>VLOOKUP($B14,'[22]31.LTUDQL1'!$B$6:$U$35,16,0)</f>
        <v/>
      </c>
    </row>
    <row r="15" spans="1:100" x14ac:dyDescent="0.25"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BP15" s="72"/>
      <c r="BQ15" s="73"/>
      <c r="BR15" s="89"/>
      <c r="BS15" s="72"/>
      <c r="BT15" s="73"/>
      <c r="BU15" s="73"/>
      <c r="BV15" s="72"/>
      <c r="BW15" s="73"/>
      <c r="BX15" s="73"/>
      <c r="BY15" s="72"/>
      <c r="BZ15" s="73"/>
      <c r="CA15" s="73"/>
      <c r="CB15" s="72"/>
      <c r="CC15" s="73"/>
      <c r="CD15" s="73"/>
      <c r="CE15" s="72"/>
      <c r="CF15" s="73"/>
      <c r="CG15" s="73"/>
      <c r="CH15" s="72"/>
      <c r="CI15" s="73"/>
      <c r="CJ15" s="73"/>
      <c r="CK15" s="72"/>
      <c r="CL15" s="73"/>
      <c r="CM15" s="73"/>
      <c r="CN15" s="72"/>
      <c r="CO15" s="73"/>
      <c r="CP15" s="73"/>
      <c r="CQ15" s="72"/>
      <c r="CR15" s="73"/>
      <c r="CS15" s="73"/>
      <c r="CT15" s="72"/>
      <c r="CU15" s="73"/>
      <c r="CV15" s="73"/>
    </row>
    <row r="16" spans="1:100" x14ac:dyDescent="0.25"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8:25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8:25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8:25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8:25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8:25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8:25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8:25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8:25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8:25" x14ac:dyDescent="0.25">
      <c r="I25" s="7"/>
      <c r="J25" s="7"/>
      <c r="L25" s="7"/>
      <c r="M25" s="7"/>
      <c r="O25" s="7"/>
      <c r="P25" s="7"/>
      <c r="R25" s="7"/>
      <c r="S25" s="7"/>
      <c r="U25" s="7"/>
      <c r="V25" s="7"/>
      <c r="X25" s="7"/>
      <c r="Y25" s="7"/>
    </row>
    <row r="26" spans="8:25" x14ac:dyDescent="0.25">
      <c r="I26" s="7"/>
      <c r="J26" s="7"/>
      <c r="L26" s="7"/>
      <c r="M26" s="7"/>
      <c r="O26" s="7"/>
      <c r="P26" s="7"/>
      <c r="R26" s="7"/>
      <c r="S26" s="7"/>
      <c r="U26" s="7"/>
      <c r="V26" s="7"/>
      <c r="X26" s="7"/>
      <c r="Y26" s="7"/>
    </row>
    <row r="27" spans="8:25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8:25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8:25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8:25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8:25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8:25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8:25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8:25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8:25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8:25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8:25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8:25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8:25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8:25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8:25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8:25" x14ac:dyDescent="0.25"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8:25" x14ac:dyDescent="0.25"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8:25" x14ac:dyDescent="0.25"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8:25" x14ac:dyDescent="0.25"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8:25" x14ac:dyDescent="0.25"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8:25" x14ac:dyDescent="0.25"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8:25" x14ac:dyDescent="0.25"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8:25" x14ac:dyDescent="0.25"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8:25" x14ac:dyDescent="0.25"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8:25" x14ac:dyDescent="0.25"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8:25" x14ac:dyDescent="0.25"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8:25" x14ac:dyDescent="0.25"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8:25" x14ac:dyDescent="0.25"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8:25" x14ac:dyDescent="0.25"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8:25" x14ac:dyDescent="0.25"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8:25" x14ac:dyDescent="0.25"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8:25" x14ac:dyDescent="0.25"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8:25" x14ac:dyDescent="0.25"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8:25" x14ac:dyDescent="0.25"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8:25" x14ac:dyDescent="0.25"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8:25" x14ac:dyDescent="0.25"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8:25" x14ac:dyDescent="0.25"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8:25" x14ac:dyDescent="0.25"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</sheetData>
  <autoFilter ref="A3:G14"/>
  <mergeCells count="45">
    <mergeCell ref="CT2:CV2"/>
    <mergeCell ref="CT1:CV1"/>
    <mergeCell ref="A1:A3"/>
    <mergeCell ref="B1:B3"/>
    <mergeCell ref="C1:C3"/>
    <mergeCell ref="D1:D3"/>
    <mergeCell ref="E1:E3"/>
    <mergeCell ref="G1:G3"/>
    <mergeCell ref="CN2:CP2"/>
    <mergeCell ref="CQ2:CS2"/>
    <mergeCell ref="BV2:BX2"/>
    <mergeCell ref="F1:F3"/>
    <mergeCell ref="CK1:CS1"/>
    <mergeCell ref="BV1:CJ1"/>
    <mergeCell ref="BY2:CA2"/>
    <mergeCell ref="CB2:CD2"/>
    <mergeCell ref="CE2:CG2"/>
    <mergeCell ref="CH2:CJ2"/>
    <mergeCell ref="CK2:CM2"/>
    <mergeCell ref="H1:Y1"/>
    <mergeCell ref="Z1:AQ1"/>
    <mergeCell ref="AR1:BI1"/>
    <mergeCell ref="BJ1:BU1"/>
    <mergeCell ref="AL2:AN2"/>
    <mergeCell ref="AO2:AQ2"/>
    <mergeCell ref="AR2:AT2"/>
    <mergeCell ref="AU2:AW2"/>
    <mergeCell ref="AX2:AZ2"/>
    <mergeCell ref="W2:Y2"/>
    <mergeCell ref="Z2:AB2"/>
    <mergeCell ref="AC2:AE2"/>
    <mergeCell ref="AF2:AH2"/>
    <mergeCell ref="AI2:AK2"/>
    <mergeCell ref="H2:J2"/>
    <mergeCell ref="K2:M2"/>
    <mergeCell ref="N2:P2"/>
    <mergeCell ref="Q2:S2"/>
    <mergeCell ref="T2:V2"/>
    <mergeCell ref="BP2:BR2"/>
    <mergeCell ref="BS2:BU2"/>
    <mergeCell ref="BA2:BC2"/>
    <mergeCell ref="BD2:BF2"/>
    <mergeCell ref="BG2:BI2"/>
    <mergeCell ref="BJ2:BL2"/>
    <mergeCell ref="BM2:BO2"/>
  </mergeCells>
  <pageMargins left="0.7" right="0.7" top="0.75" bottom="0.75" header="0.3" footer="0.3"/>
  <pageSetup scale="57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53010D89-337C-46E1-A817-CD4C25475BF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H4:BC14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W41"/>
  <sheetViews>
    <sheetView zoomScale="85" zoomScaleNormal="85" workbookViewId="0">
      <pane xSplit="7" ySplit="3" topLeftCell="H4" activePane="bottomRight" state="frozen"/>
      <selection activeCell="M60" sqref="M60"/>
      <selection pane="topRight" activeCell="M60" sqref="M60"/>
      <selection pane="bottomLeft" activeCell="M60" sqref="M60"/>
      <selection pane="bottomRight" activeCell="DO1" sqref="DO1:DW1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2.425781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6" style="7" customWidth="1"/>
    <col min="27" max="27" width="6.140625" style="8" customWidth="1"/>
    <col min="28" max="28" width="5.85546875" style="33" customWidth="1"/>
    <col min="29" max="29" width="5.85546875" style="7" customWidth="1"/>
    <col min="30" max="30" width="6" style="8" customWidth="1"/>
    <col min="31" max="31" width="5.42578125" style="33" customWidth="1"/>
    <col min="32" max="32" width="6" style="7" customWidth="1"/>
    <col min="33" max="33" width="6.140625" style="8" customWidth="1"/>
    <col min="34" max="34" width="5.42578125" style="33" customWidth="1"/>
    <col min="35" max="35" width="5.85546875" style="7" customWidth="1"/>
    <col min="36" max="37" width="6" style="8" customWidth="1"/>
    <col min="38" max="38" width="5.85546875" style="7" customWidth="1"/>
    <col min="39" max="40" width="6" style="8" customWidth="1"/>
    <col min="41" max="41" width="5.7109375" style="7" customWidth="1"/>
    <col min="42" max="43" width="5.7109375" style="8" customWidth="1"/>
    <col min="44" max="44" width="6" style="7" customWidth="1"/>
    <col min="45" max="45" width="6.140625" style="8" customWidth="1"/>
    <col min="46" max="46" width="5.85546875" style="33" customWidth="1"/>
    <col min="47" max="47" width="5.85546875" style="7" customWidth="1"/>
    <col min="48" max="48" width="6" style="8" customWidth="1"/>
    <col min="49" max="49" width="5.42578125" style="33" customWidth="1"/>
    <col min="50" max="50" width="6" style="7" customWidth="1"/>
    <col min="51" max="51" width="6.140625" style="8" customWidth="1"/>
    <col min="52" max="52" width="5.85546875" style="33" customWidth="1"/>
    <col min="53" max="53" width="5.85546875" style="7" customWidth="1"/>
    <col min="54" max="54" width="6" style="8" customWidth="1"/>
    <col min="55" max="55" width="5.42578125" style="33" customWidth="1"/>
    <col min="56" max="56" width="5.85546875" style="7" customWidth="1"/>
    <col min="57" max="57" width="6" style="8" customWidth="1"/>
    <col min="58" max="58" width="5.42578125" style="33" customWidth="1"/>
    <col min="59" max="59" width="5.85546875" style="7" customWidth="1"/>
    <col min="60" max="60" width="6" style="8" customWidth="1"/>
    <col min="61" max="61" width="6.140625" style="8" customWidth="1"/>
    <col min="62" max="62" width="5.85546875" style="7" customWidth="1"/>
    <col min="63" max="63" width="6" style="8" customWidth="1"/>
    <col min="64" max="64" width="6" style="33" customWidth="1"/>
    <col min="65" max="65" width="6" style="7" customWidth="1"/>
    <col min="66" max="66" width="6.140625" style="8" customWidth="1"/>
    <col min="67" max="67" width="5.85546875" style="33" customWidth="1"/>
    <col min="68" max="68" width="5.85546875" style="7" customWidth="1"/>
    <col min="69" max="69" width="6" style="8" customWidth="1"/>
    <col min="70" max="70" width="5.42578125" style="33" customWidth="1"/>
    <col min="71" max="71" width="6" style="7" customWidth="1"/>
    <col min="72" max="72" width="6.140625" style="8" customWidth="1"/>
    <col min="73" max="73" width="5.85546875" style="33" customWidth="1"/>
    <col min="74" max="74" width="5.85546875" style="7" customWidth="1"/>
    <col min="75" max="75" width="6" style="8" customWidth="1"/>
    <col min="76" max="76" width="5.42578125" style="33" customWidth="1"/>
    <col min="77" max="77" width="6" style="7" customWidth="1"/>
    <col min="78" max="78" width="6.140625" style="8" customWidth="1"/>
    <col min="79" max="79" width="5.85546875" style="33" customWidth="1"/>
    <col min="80" max="80" width="5.85546875" style="7" customWidth="1"/>
    <col min="81" max="81" width="6" style="8" customWidth="1"/>
    <col min="82" max="82" width="5.42578125" style="33" customWidth="1"/>
    <col min="83" max="83" width="6.140625" style="7" customWidth="1"/>
    <col min="84" max="84" width="6" style="8" customWidth="1"/>
    <col min="85" max="85" width="5.42578125" style="33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6" style="7" customWidth="1"/>
    <col min="102" max="102" width="6.42578125" style="8" customWidth="1"/>
    <col min="103" max="103" width="5.85546875" style="33" customWidth="1"/>
    <col min="104" max="104" width="5.85546875" style="7" customWidth="1"/>
    <col min="105" max="105" width="6" style="8" customWidth="1"/>
    <col min="106" max="106" width="5.42578125" style="33" customWidth="1"/>
    <col min="107" max="107" width="6" style="7" customWidth="1"/>
    <col min="108" max="108" width="6.140625" style="8" customWidth="1"/>
    <col min="109" max="109" width="5.42578125" style="33" customWidth="1"/>
    <col min="110" max="110" width="5.85546875" style="7" customWidth="1"/>
    <col min="111" max="112" width="6" style="8" customWidth="1"/>
    <col min="113" max="113" width="5.85546875" style="7" customWidth="1"/>
    <col min="114" max="115" width="6" style="8" customWidth="1"/>
    <col min="116" max="116" width="6" style="7" customWidth="1"/>
    <col min="117" max="117" width="6.140625" style="8" customWidth="1"/>
    <col min="118" max="118" width="5.85546875" style="33" customWidth="1"/>
    <col min="119" max="119" width="6" style="7" customWidth="1"/>
    <col min="120" max="120" width="6.42578125" style="8" customWidth="1"/>
    <col min="121" max="121" width="5.85546875" style="33" customWidth="1"/>
    <col min="122" max="122" width="5.85546875" style="7" customWidth="1"/>
    <col min="123" max="123" width="6" style="8" customWidth="1"/>
    <col min="124" max="124" width="5.42578125" style="33" customWidth="1"/>
    <col min="125" max="125" width="5.85546875" style="7" customWidth="1"/>
    <col min="126" max="126" width="6" style="8" customWidth="1"/>
    <col min="127" max="127" width="5.42578125" style="33" customWidth="1"/>
  </cols>
  <sheetData>
    <row r="1" spans="1:127" s="45" customFormat="1" ht="36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08" t="s">
        <v>6</v>
      </c>
      <c r="H1" s="123" t="s">
        <v>891</v>
      </c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5"/>
      <c r="Z1" s="120" t="s">
        <v>914</v>
      </c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2"/>
      <c r="AR1" s="126" t="s">
        <v>915</v>
      </c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0" t="s">
        <v>916</v>
      </c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0" t="s">
        <v>778</v>
      </c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2"/>
      <c r="CW1" s="120" t="s">
        <v>814</v>
      </c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2"/>
      <c r="DO1" s="126" t="s">
        <v>932</v>
      </c>
      <c r="DP1" s="126"/>
      <c r="DQ1" s="126"/>
      <c r="DR1" s="126"/>
      <c r="DS1" s="126"/>
      <c r="DT1" s="126"/>
      <c r="DU1" s="126"/>
      <c r="DV1" s="126"/>
      <c r="DW1" s="126"/>
    </row>
    <row r="2" spans="1:127" ht="105.75" customHeight="1" x14ac:dyDescent="0.25">
      <c r="A2" s="108"/>
      <c r="B2" s="110"/>
      <c r="C2" s="108"/>
      <c r="D2" s="108"/>
      <c r="E2" s="108"/>
      <c r="F2" s="112"/>
      <c r="G2" s="108"/>
      <c r="H2" s="100" t="s">
        <v>893</v>
      </c>
      <c r="I2" s="101"/>
      <c r="J2" s="102"/>
      <c r="K2" s="100" t="s">
        <v>894</v>
      </c>
      <c r="L2" s="101"/>
      <c r="M2" s="102"/>
      <c r="N2" s="100" t="s">
        <v>895</v>
      </c>
      <c r="O2" s="101"/>
      <c r="P2" s="102"/>
      <c r="Q2" s="100" t="s">
        <v>896</v>
      </c>
      <c r="R2" s="101"/>
      <c r="S2" s="102"/>
      <c r="T2" s="100" t="s">
        <v>897</v>
      </c>
      <c r="U2" s="101"/>
      <c r="V2" s="102"/>
      <c r="W2" s="100" t="s">
        <v>898</v>
      </c>
      <c r="X2" s="101"/>
      <c r="Y2" s="102"/>
      <c r="Z2" s="116" t="s">
        <v>917</v>
      </c>
      <c r="AA2" s="116"/>
      <c r="AB2" s="116"/>
      <c r="AC2" s="116" t="s">
        <v>918</v>
      </c>
      <c r="AD2" s="116"/>
      <c r="AE2" s="116"/>
      <c r="AF2" s="116" t="s">
        <v>919</v>
      </c>
      <c r="AG2" s="116"/>
      <c r="AH2" s="116"/>
      <c r="AI2" s="116" t="s">
        <v>920</v>
      </c>
      <c r="AJ2" s="116"/>
      <c r="AK2" s="116"/>
      <c r="AL2" s="116" t="s">
        <v>903</v>
      </c>
      <c r="AM2" s="116"/>
      <c r="AN2" s="116"/>
      <c r="AO2" s="117" t="s">
        <v>874</v>
      </c>
      <c r="AP2" s="118"/>
      <c r="AQ2" s="119"/>
      <c r="AR2" s="116" t="s">
        <v>921</v>
      </c>
      <c r="AS2" s="116"/>
      <c r="AT2" s="116"/>
      <c r="AU2" s="116" t="s">
        <v>922</v>
      </c>
      <c r="AV2" s="116"/>
      <c r="AW2" s="116"/>
      <c r="AX2" s="116" t="s">
        <v>923</v>
      </c>
      <c r="AY2" s="116"/>
      <c r="AZ2" s="116"/>
      <c r="BA2" s="116" t="s">
        <v>924</v>
      </c>
      <c r="BB2" s="116"/>
      <c r="BC2" s="116"/>
      <c r="BD2" s="116" t="s">
        <v>925</v>
      </c>
      <c r="BE2" s="116"/>
      <c r="BF2" s="116"/>
      <c r="BG2" s="116" t="s">
        <v>913</v>
      </c>
      <c r="BH2" s="116"/>
      <c r="BI2" s="116"/>
      <c r="BJ2" s="116" t="s">
        <v>926</v>
      </c>
      <c r="BK2" s="116"/>
      <c r="BL2" s="116"/>
      <c r="BM2" s="116" t="s">
        <v>927</v>
      </c>
      <c r="BN2" s="116"/>
      <c r="BO2" s="116"/>
      <c r="BP2" s="116" t="s">
        <v>928</v>
      </c>
      <c r="BQ2" s="116"/>
      <c r="BR2" s="116"/>
      <c r="BS2" s="116" t="s">
        <v>758</v>
      </c>
      <c r="BT2" s="116"/>
      <c r="BU2" s="116"/>
      <c r="BV2" s="116" t="s">
        <v>929</v>
      </c>
      <c r="BW2" s="116"/>
      <c r="BX2" s="116"/>
      <c r="BY2" s="116" t="s">
        <v>930</v>
      </c>
      <c r="BZ2" s="116"/>
      <c r="CA2" s="116"/>
      <c r="CB2" s="116" t="s">
        <v>931</v>
      </c>
      <c r="CC2" s="116"/>
      <c r="CD2" s="116"/>
      <c r="CE2" s="116" t="s">
        <v>887</v>
      </c>
      <c r="CF2" s="116"/>
      <c r="CG2" s="116"/>
      <c r="CH2" s="117" t="s">
        <v>862</v>
      </c>
      <c r="CI2" s="118"/>
      <c r="CJ2" s="119"/>
      <c r="CK2" s="117" t="s">
        <v>866</v>
      </c>
      <c r="CL2" s="118"/>
      <c r="CM2" s="119"/>
      <c r="CN2" s="117" t="s">
        <v>867</v>
      </c>
      <c r="CO2" s="118"/>
      <c r="CP2" s="119"/>
      <c r="CQ2" s="117" t="s">
        <v>868</v>
      </c>
      <c r="CR2" s="118"/>
      <c r="CS2" s="119"/>
      <c r="CT2" s="117" t="s">
        <v>869</v>
      </c>
      <c r="CU2" s="118"/>
      <c r="CV2" s="119"/>
      <c r="CW2" s="116" t="s">
        <v>870</v>
      </c>
      <c r="CX2" s="116"/>
      <c r="CY2" s="116"/>
      <c r="CZ2" s="116" t="s">
        <v>859</v>
      </c>
      <c r="DA2" s="116"/>
      <c r="DB2" s="116"/>
      <c r="DC2" s="116" t="s">
        <v>871</v>
      </c>
      <c r="DD2" s="116"/>
      <c r="DE2" s="116"/>
      <c r="DF2" s="116" t="s">
        <v>853</v>
      </c>
      <c r="DG2" s="116"/>
      <c r="DH2" s="116"/>
      <c r="DI2" s="116" t="s">
        <v>872</v>
      </c>
      <c r="DJ2" s="116"/>
      <c r="DK2" s="116"/>
      <c r="DL2" s="116" t="s">
        <v>873</v>
      </c>
      <c r="DM2" s="116"/>
      <c r="DN2" s="116"/>
      <c r="DO2" s="116" t="s">
        <v>875</v>
      </c>
      <c r="DP2" s="116"/>
      <c r="DQ2" s="116"/>
      <c r="DR2" s="116" t="s">
        <v>933</v>
      </c>
      <c r="DS2" s="116"/>
      <c r="DT2" s="116"/>
      <c r="DU2" s="116" t="s">
        <v>1058</v>
      </c>
      <c r="DV2" s="116"/>
      <c r="DW2" s="116"/>
    </row>
    <row r="3" spans="1:127" s="3" customFormat="1" ht="24.75" customHeight="1" x14ac:dyDescent="0.25">
      <c r="A3" s="109"/>
      <c r="B3" s="111"/>
      <c r="C3" s="109"/>
      <c r="D3" s="109"/>
      <c r="E3" s="109"/>
      <c r="F3" s="113"/>
      <c r="G3" s="109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763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</row>
    <row r="4" spans="1:127" s="7" customFormat="1" ht="26.25" customHeight="1" x14ac:dyDescent="0.25">
      <c r="A4" s="13">
        <v>1</v>
      </c>
      <c r="B4" s="52" t="s">
        <v>734</v>
      </c>
      <c r="C4" s="26" t="s">
        <v>60</v>
      </c>
      <c r="D4" s="51" t="s">
        <v>98</v>
      </c>
      <c r="E4" s="38" t="s">
        <v>73</v>
      </c>
      <c r="F4" s="38" t="s">
        <v>749</v>
      </c>
      <c r="G4" s="38" t="s">
        <v>77</v>
      </c>
      <c r="H4" s="5">
        <f>VLOOKUP($B4,'[2]1.AVGT 1'!$B$6:$U$27,10,0)</f>
        <v>7.5</v>
      </c>
      <c r="I4" s="5"/>
      <c r="J4" s="5" t="str">
        <f>VLOOKUP(B4,'[2]1.AVGT 1'!$B$6:$U$27,16,0)</f>
        <v/>
      </c>
      <c r="K4" s="5">
        <f>VLOOKUP($B4,'[2]2.CTRI'!$B$6:$U$22,10,0)</f>
        <v>7</v>
      </c>
      <c r="L4" s="5"/>
      <c r="M4" s="5"/>
      <c r="N4" s="5">
        <f>VLOOKUP($B4,'[2]3.PLUAT'!$B$6:$U$22,10,0)</f>
        <v>6.5</v>
      </c>
      <c r="O4" s="5"/>
      <c r="P4" s="5" t="str">
        <f>VLOOKUP($B4,'[2]3.PLUAT'!$B$6:$U$22,16,0)</f>
        <v/>
      </c>
      <c r="Q4" s="5">
        <f>VLOOKUP($B4,'[2]4.THOC'!$B$6:$U$31,10,0)</f>
        <v>6</v>
      </c>
      <c r="R4" s="5"/>
      <c r="S4" s="5" t="str">
        <f>VLOOKUP($B4,'[2]4.THOC'!$B$6:$U$31,16,0)</f>
        <v/>
      </c>
      <c r="T4" s="5">
        <f>VLOOKUP($B4,'[2]6.GDTC'!$B$6:$U$23,10,0)</f>
        <v>7</v>
      </c>
      <c r="U4" s="5"/>
      <c r="V4" s="5" t="str">
        <f>VLOOKUP($B4,'[2]6.GDTC'!$B$6:$U$23,16,0)</f>
        <v/>
      </c>
      <c r="W4" s="5">
        <f>VLOOKUP($B4,'[2]5.GDQP'!$B$6:$T$21,10,0)</f>
        <v>6.2</v>
      </c>
      <c r="X4" s="5"/>
      <c r="Y4" s="5" t="str">
        <f>VLOOKUP($B4,'[2]5.GDQP'!$B$6:$T$21,16,0)</f>
        <v/>
      </c>
      <c r="Z4" s="5">
        <f>VLOOKUP($B4,'[2]7.NLKT'!$B$6:$V$24,10,0)</f>
        <v>9</v>
      </c>
      <c r="AA4" s="5"/>
      <c r="AB4" s="5" t="str">
        <f>VLOOKUP($B4,'[2]7.NLKT'!$B$6:$V$24,16,0)</f>
        <v/>
      </c>
      <c r="AC4" s="5">
        <f>VLOOKUP($B4,'[2]8.KT VI MÔ'!$B$6:$T$22,10,0)</f>
        <v>5</v>
      </c>
      <c r="AD4" s="5"/>
      <c r="AE4" s="5" t="str">
        <f>VLOOKUP($B4,'[2]8.KT VI MÔ'!$B$6:$T$22,16,0)</f>
        <v/>
      </c>
      <c r="AF4" s="5">
        <f>VLOOKUP($B4,'[2]9.TKT'!$B$6:$T$39,10,0)</f>
        <v>3</v>
      </c>
      <c r="AG4" s="5">
        <f>VLOOKUP($B4,'[2]9.TKT'!$B$6:$T$39,12,0)</f>
        <v>7.5</v>
      </c>
      <c r="AH4" s="5" t="str">
        <f>VLOOKUP($B4,'[2]9.TKT'!$B$6:$T$39,16,0)</f>
        <v/>
      </c>
      <c r="AI4" s="5">
        <f>VLOOKUP($B4,'[2]11.KT Ctri'!$B$6:$T$20,10,0)</f>
        <v>7</v>
      </c>
      <c r="AJ4" s="5"/>
      <c r="AK4" s="5" t="str">
        <f>VLOOKUP($B4,'[2]11.KT Ctri'!$B$6:$T$20,16,0)</f>
        <v/>
      </c>
      <c r="AL4" s="5">
        <f>VLOOKUP($B4,'[2]10.AVGT 2'!$B$6:$Y$21,10,0)</f>
        <v>6.5</v>
      </c>
      <c r="AM4" s="5"/>
      <c r="AN4" s="5" t="str">
        <f>VLOOKUP($B4,'[2]10.AVGT 2'!$B$6:$Y$21,16,0)</f>
        <v/>
      </c>
      <c r="AO4" s="5">
        <f>VLOOKUP($B4,'[2]35.MAR CB'!$B$6:$T$18,10,0)</f>
        <v>7</v>
      </c>
      <c r="AP4" s="5"/>
      <c r="AQ4" s="5" t="str">
        <f>VLOOKUP($B4,'[2]35.MAR CB'!$B$6:$T$18,16,0)</f>
        <v/>
      </c>
      <c r="AR4" s="5">
        <f>VLOOKUP($B4,'[2]12.LTTC-TT'!$B$6:$V$37,10,0)</f>
        <v>8</v>
      </c>
      <c r="AS4" s="5"/>
      <c r="AT4" s="5" t="str">
        <f>VLOOKUP($B4,'[2]12.LTTC-TT'!$B$6:$V$37,16,0)</f>
        <v/>
      </c>
      <c r="AU4" s="5">
        <f>VLOOKUP($B4,'[2]13.QTH'!$B$6:$T$25,10,0)</f>
        <v>8</v>
      </c>
      <c r="AV4" s="5"/>
      <c r="AW4" s="5" t="str">
        <f>VLOOKUP($B4,'[2]13.QTH'!$B$6:$T$25,16,0)</f>
        <v/>
      </c>
      <c r="AX4" s="5">
        <f>VLOOKUP($B4,'[2]14.KT VĨ MÔ'!$B$6:$T$17,10,0)</f>
        <v>6</v>
      </c>
      <c r="AY4" s="5"/>
      <c r="AZ4" s="5" t="str">
        <f>VLOOKUP($B4,'[2]14.KT VĨ MÔ'!$B$6:$T$17,16,0)</f>
        <v/>
      </c>
      <c r="BA4" s="5">
        <f>VLOOKUP($B4,'[2]16.KTDN 1'!$B$6:$T$17,10,0)</f>
        <v>10</v>
      </c>
      <c r="BB4" s="5"/>
      <c r="BC4" s="5" t="str">
        <f>VLOOKUP($B4,'[2]16.KTDN 1'!$B$6:$T$17,16,0)</f>
        <v/>
      </c>
      <c r="BD4" s="5">
        <f>VLOOKUP($B4,'[2]17.LKT'!$B$6:$T$17,10,0)</f>
        <v>6</v>
      </c>
      <c r="BE4" s="5"/>
      <c r="BF4" s="5" t="str">
        <f>VLOOKUP($B4,'[2]17.LKT'!$B$6:$T$17,16,0)</f>
        <v/>
      </c>
      <c r="BG4" s="19">
        <f>VLOOKUP($B4,'[2]15.AVGT 3'!$B$6:$T$17,10,0)</f>
        <v>5.0999999999999996</v>
      </c>
      <c r="BH4" s="19"/>
      <c r="BI4" s="19" t="str">
        <f>VLOOKUP($B4,'[2]15.AVGT 3'!$B$6:$T$17,16,0)</f>
        <v/>
      </c>
      <c r="BJ4" s="19">
        <f>VLOOKUP($B4,'[2]18.NLTK'!$B$6:$U$18,10,0)</f>
        <v>6.5</v>
      </c>
      <c r="BK4" s="19"/>
      <c r="BL4" s="19" t="str">
        <f>VLOOKUP($B4,'[2]18.NLTK'!$B$6:$U$18,16,0)</f>
        <v/>
      </c>
      <c r="BM4" s="19">
        <f>VLOOKUP($B4,'[2]19.TKDN'!$B$6:$T$18,10,0)</f>
        <v>7</v>
      </c>
      <c r="BN4" s="19"/>
      <c r="BO4" s="19" t="str">
        <f>VLOOKUP($B4,'[2]19.TKDN'!$B$6:$T$18,16,0)</f>
        <v/>
      </c>
      <c r="BP4" s="19">
        <f>VLOOKUP($B4,'[2]20.KDQT'!$B$7:$T$19,10,0)</f>
        <v>5.5</v>
      </c>
      <c r="BQ4" s="19"/>
      <c r="BR4" s="19" t="str">
        <f>VLOOKUP($B4,'[2]20.KDQT'!$B$7:$T$19,16,0)</f>
        <v/>
      </c>
      <c r="BS4" s="19">
        <f>VLOOKUP($B4,'[2]21.QTTCDN'!$B$7:$U$25,10,0)</f>
        <v>5</v>
      </c>
      <c r="BT4" s="19"/>
      <c r="BU4" s="19" t="str">
        <f>VLOOKUP($B4,'[2]21.QTTCDN'!$B$7:$U$25,16,0)</f>
        <v/>
      </c>
      <c r="BV4" s="19">
        <f>VLOOKUP($B4,'[2]22.KTDN2'!$B$7:$V$24,10,0)</f>
        <v>8</v>
      </c>
      <c r="BW4" s="19"/>
      <c r="BX4" s="19" t="str">
        <f>VLOOKUP($B4,'[2]22.KTDN2'!$B$7:$V$24,16,0)</f>
        <v/>
      </c>
      <c r="BY4" s="19">
        <f>VLOOKUP($B4,'[2]23.KT THUẾ'!$B$7:$V$31,10,0)</f>
        <v>7</v>
      </c>
      <c r="BZ4" s="19"/>
      <c r="CA4" s="19" t="str">
        <f>VLOOKUP($B4,'[2]23.KT THUẾ'!$B$7:$V$31,16,0)</f>
        <v/>
      </c>
      <c r="CB4" s="19">
        <f>VLOOKUP($B4,'[2]24.THUẾ'!$B$7:$V$22,10,0)</f>
        <v>7.5</v>
      </c>
      <c r="CC4" s="19"/>
      <c r="CD4" s="19" t="str">
        <f>VLOOKUP($B4,'[2]24.THUẾ'!$B$7:$V$22,16,0)</f>
        <v/>
      </c>
      <c r="CE4" s="19">
        <f>VLOOKUP($B4,'[2]24.AVGT4'!$B$6:$T$17,10,0)</f>
        <v>6.9</v>
      </c>
      <c r="CF4" s="19"/>
      <c r="CG4" s="19" t="str">
        <f>VLOOKUP($B4,'[2]24.AVGT4'!$B$6:$T$17,16,0)</f>
        <v/>
      </c>
      <c r="CH4" s="5">
        <f>VLOOKUP($B4,'[2]25.AVCN1'!$B$7:$U$20,10,0)</f>
        <v>7.5</v>
      </c>
      <c r="CI4" s="5"/>
      <c r="CJ4" s="5" t="str">
        <f>VLOOKUP($B4,'[2]25.AVCN1'!$B$7:$U$20,16,0)</f>
        <v/>
      </c>
      <c r="CK4" s="5">
        <f>VLOOKUP($B4,'[2]26.KTDN3'!$B$7:$V$16,10,0)</f>
        <v>8.5</v>
      </c>
      <c r="CL4" s="5"/>
      <c r="CM4" s="5" t="str">
        <f>VLOOKUP($B4,'[2]26.KTDN3'!$B$7:$V$16,16,0)</f>
        <v/>
      </c>
      <c r="CN4" s="5">
        <f>VLOOKUP($B4,'[2]27.THKT'!$B$7:$U$18,10,0)</f>
        <v>8</v>
      </c>
      <c r="CO4" s="5"/>
      <c r="CP4" s="5" t="str">
        <f>VLOOKUP($B4,'[2]27.THKT'!$B$7:$U$18,16,0)</f>
        <v/>
      </c>
      <c r="CQ4" s="5">
        <f>VLOOKUP($B4,'[2]28.KTHCSN'!$B$7:$V$19,10,0)</f>
        <v>7.5</v>
      </c>
      <c r="CR4" s="5"/>
      <c r="CS4" s="5" t="str">
        <f>VLOOKUP($B4,'[2]28.KTHCSN'!$B$7:$V$19,16,0)</f>
        <v/>
      </c>
      <c r="CT4" s="5">
        <f>VLOOKUP($B4,'[2]29.TH KTHCSN'!$B$7:$U$21,10,0)</f>
        <v>8</v>
      </c>
      <c r="CU4" s="5"/>
      <c r="CV4" s="5" t="str">
        <f>VLOOKUP($B4,'[2]29.TH KTHCSN'!$B$7:$U$21,16,0)</f>
        <v/>
      </c>
      <c r="CW4" s="5">
        <f>VLOOKUP($B4,'[2]30.THNN'!$B$7:$T$19,10,0)</f>
        <v>8</v>
      </c>
      <c r="CX4" s="5"/>
      <c r="CY4" s="5" t="str">
        <f>VLOOKUP($B4,'[2]30.THNN'!$B$7:$T$19,16,0)</f>
        <v/>
      </c>
      <c r="CZ4" s="5">
        <f>VLOOKUP($B4,'[2]31.PTHĐKD'!$B$7:$U$21,10,0)</f>
        <v>5</v>
      </c>
      <c r="DA4" s="5"/>
      <c r="DB4" s="5" t="str">
        <f>VLOOKUP($B4,'[2]31.PTHĐKD'!$B$7:$U$21,16,0)</f>
        <v/>
      </c>
      <c r="DC4" s="5">
        <f>VLOOKUP($B4,'[2]32.TTCK'!$B$7:$U$20,10,0)</f>
        <v>9</v>
      </c>
      <c r="DD4" s="5"/>
      <c r="DE4" s="5" t="str">
        <f>VLOOKUP($B4,'[2]32.TTCK'!$B$7:$U$20,16,0)</f>
        <v/>
      </c>
      <c r="DF4" s="5">
        <f>VLOOKUP($B4,'[2]33.QTVP&amp;STVB'!$B$7:$V$21,10,0)</f>
        <v>7.7</v>
      </c>
      <c r="DG4" s="5"/>
      <c r="DH4" s="5" t="str">
        <f>VLOOKUP($B4,'[2]33.QTVP&amp;STVB'!$B$7:$V$21,16,0)</f>
        <v/>
      </c>
      <c r="DI4" s="5">
        <f>VLOOKUP($B4,'[2]34.KTQT'!$B$7:$T$20,10,0)</f>
        <v>8</v>
      </c>
      <c r="DJ4" s="5"/>
      <c r="DK4" s="5" t="str">
        <f>VLOOKUP($B4,'[2]34.KTQT'!$B$7:$T$20,16,0)</f>
        <v/>
      </c>
      <c r="DL4" s="5">
        <f>VLOOKUP($B4,'[2]36.KTDN4'!$B$7:$T$22,10,0)</f>
        <v>6</v>
      </c>
      <c r="DM4" s="5"/>
      <c r="DN4" s="5" t="str">
        <f>VLOOKUP($B4,'[2]36.KTDN4'!$B$7:$T$22,16,0)</f>
        <v/>
      </c>
      <c r="DO4" s="5">
        <f>VLOOKUP($B4,'[2]38.KTTMDV'!$B$7:$T$20,10,0)</f>
        <v>10</v>
      </c>
      <c r="DP4" s="5"/>
      <c r="DQ4" s="5" t="str">
        <f>VLOOKUP($B4,'[2]38.KTTMDV'!$B$7:$T$20,16,0)</f>
        <v/>
      </c>
      <c r="DR4" s="5">
        <f>VLOOKUP($B4,'[3]37.QTDAĐT'!$B$7:$W$18,10,0)</f>
        <v>9</v>
      </c>
      <c r="DS4" s="5"/>
      <c r="DT4" s="5" t="str">
        <f>VLOOKUP($B4,'[3]37.QTDAĐT'!$B$7:$W$18,16,0)</f>
        <v/>
      </c>
      <c r="DU4" s="5">
        <f>VLOOKUP($B4,'[3]39.THKTTDNSX'!$B$7:$V$20,10,0)</f>
        <v>9</v>
      </c>
      <c r="DV4" s="5"/>
      <c r="DW4" s="5" t="str">
        <f>VLOOKUP($B4,'[3]39.THKTTDNSX'!$B$7:$V$20,16,0)</f>
        <v/>
      </c>
    </row>
    <row r="5" spans="1:127" s="7" customFormat="1" ht="26.25" customHeight="1" x14ac:dyDescent="0.25">
      <c r="A5" s="13">
        <v>2</v>
      </c>
      <c r="B5" s="52" t="s">
        <v>735</v>
      </c>
      <c r="C5" s="26" t="s">
        <v>736</v>
      </c>
      <c r="D5" s="51" t="s">
        <v>537</v>
      </c>
      <c r="E5" s="38" t="s">
        <v>73</v>
      </c>
      <c r="F5" s="38" t="s">
        <v>750</v>
      </c>
      <c r="G5" s="38" t="s">
        <v>751</v>
      </c>
      <c r="H5" s="5">
        <f>VLOOKUP($B5,'[2]1.AVGT 1'!$B$6:$U$27,10,0)</f>
        <v>6</v>
      </c>
      <c r="I5" s="5"/>
      <c r="J5" s="5" t="str">
        <f>VLOOKUP(B5,'[2]1.AVGT 1'!$B$6:$U$27,16,0)</f>
        <v/>
      </c>
      <c r="K5" s="5">
        <f>VLOOKUP($B5,'[2]2.CTRI'!$B$6:$U$22,10,0)</f>
        <v>7</v>
      </c>
      <c r="L5" s="5"/>
      <c r="M5" s="5"/>
      <c r="N5" s="5">
        <f>VLOOKUP($B5,'[2]3.PLUAT'!$B$6:$U$22,10,0)</f>
        <v>6</v>
      </c>
      <c r="O5" s="5"/>
      <c r="P5" s="5" t="str">
        <f>VLOOKUP($B5,'[2]3.PLUAT'!$B$6:$U$22,16,0)</f>
        <v/>
      </c>
      <c r="Q5" s="5">
        <f>VLOOKUP($B5,'[2]4.THOC'!$B$6:$U$31,10,0)</f>
        <v>7</v>
      </c>
      <c r="R5" s="5"/>
      <c r="S5" s="5" t="str">
        <f>VLOOKUP($B5,'[2]4.THOC'!$B$6:$U$31,16,0)</f>
        <v/>
      </c>
      <c r="T5" s="5">
        <f>VLOOKUP($B5,'[2]6.GDTC'!$B$6:$U$23,10,0)</f>
        <v>8</v>
      </c>
      <c r="U5" s="5"/>
      <c r="V5" s="5" t="str">
        <f>VLOOKUP($B5,'[2]6.GDTC'!$B$6:$U$23,16,0)</f>
        <v/>
      </c>
      <c r="W5" s="5">
        <f>VLOOKUP($B5,'[2]5.GDQP'!$B$6:$T$21,10,0)</f>
        <v>6</v>
      </c>
      <c r="X5" s="5"/>
      <c r="Y5" s="5" t="str">
        <f>VLOOKUP($B5,'[2]5.GDQP'!$B$6:$T$21,16,0)</f>
        <v/>
      </c>
      <c r="Z5" s="5">
        <f>VLOOKUP($B5,'[2]7.NLKT'!$B$6:$V$24,10,0)</f>
        <v>9</v>
      </c>
      <c r="AA5" s="5"/>
      <c r="AB5" s="5" t="str">
        <f>VLOOKUP($B5,'[2]7.NLKT'!$B$6:$V$24,16,0)</f>
        <v/>
      </c>
      <c r="AC5" s="5">
        <f>VLOOKUP($B5,'[2]8.KT VI MÔ'!$B$6:$T$22,10,0)</f>
        <v>5</v>
      </c>
      <c r="AD5" s="5"/>
      <c r="AE5" s="5" t="str">
        <f>VLOOKUP($B5,'[2]8.KT VI MÔ'!$B$6:$T$22,16,0)</f>
        <v/>
      </c>
      <c r="AF5" s="5">
        <f>VLOOKUP($B5,'[2]9.TKT'!$B$6:$T$39,10,0)</f>
        <v>3</v>
      </c>
      <c r="AG5" s="5">
        <f>VLOOKUP($B5,'[2]9.TKT'!$B$6:$T$39,12,0)</f>
        <v>6</v>
      </c>
      <c r="AH5" s="5" t="str">
        <f>VLOOKUP($B5,'[2]9.TKT'!$B$6:$T$39,16,0)</f>
        <v/>
      </c>
      <c r="AI5" s="5">
        <f>VLOOKUP($B5,'[2]11.KT Ctri'!$B$6:$T$20,10,0)</f>
        <v>6</v>
      </c>
      <c r="AJ5" s="5"/>
      <c r="AK5" s="5" t="str">
        <f>VLOOKUP($B5,'[2]11.KT Ctri'!$B$6:$T$20,16,0)</f>
        <v/>
      </c>
      <c r="AL5" s="5">
        <f>VLOOKUP($B5,'[2]10.AVGT 2'!$B$6:$Y$21,10,0)</f>
        <v>5.5</v>
      </c>
      <c r="AM5" s="5">
        <f>VLOOKUP($B5,'[2]10.AVGT 2'!$B$6:$Y$21,12,0)</f>
        <v>5.7</v>
      </c>
      <c r="AN5" s="5" t="str">
        <f>VLOOKUP($B5,'[2]10.AVGT 2'!$B$6:$Y$21,16,0)</f>
        <v/>
      </c>
      <c r="AO5" s="5">
        <f>VLOOKUP($B5,'[2]35.MAR CB'!$B$6:$T$18,10,0)</f>
        <v>7</v>
      </c>
      <c r="AP5" s="5"/>
      <c r="AQ5" s="5" t="str">
        <f>VLOOKUP($B5,'[2]35.MAR CB'!$B$6:$T$18,16,0)</f>
        <v/>
      </c>
      <c r="AR5" s="5">
        <f>VLOOKUP($B5,'[2]12.LTTC-TT'!$B$6:$V$37,10,0)</f>
        <v>6</v>
      </c>
      <c r="AS5" s="5"/>
      <c r="AT5" s="5" t="str">
        <f>VLOOKUP($B5,'[2]12.LTTC-TT'!$B$6:$V$37,16,0)</f>
        <v/>
      </c>
      <c r="AU5" s="5">
        <f>VLOOKUP($B5,'[2]13.QTH'!$B$6:$T$25,10,0)</f>
        <v>6</v>
      </c>
      <c r="AV5" s="5"/>
      <c r="AW5" s="5" t="str">
        <f>VLOOKUP($B5,'[2]13.QTH'!$B$6:$T$25,16,0)</f>
        <v/>
      </c>
      <c r="AX5" s="5">
        <f>VLOOKUP($B5,'[2]14.KT VĨ MÔ'!$B$6:$T$17,10,0)</f>
        <v>6</v>
      </c>
      <c r="AY5" s="5"/>
      <c r="AZ5" s="5" t="str">
        <f>VLOOKUP($B5,'[2]14.KT VĨ MÔ'!$B$6:$T$17,16,0)</f>
        <v/>
      </c>
      <c r="BA5" s="5">
        <f>VLOOKUP($B5,'[2]16.KTDN 1'!$B$6:$T$17,10,0)</f>
        <v>10</v>
      </c>
      <c r="BB5" s="5"/>
      <c r="BC5" s="5" t="str">
        <f>VLOOKUP($B5,'[2]16.KTDN 1'!$B$6:$T$17,16,0)</f>
        <v/>
      </c>
      <c r="BD5" s="5">
        <f>VLOOKUP($B5,'[2]17.LKT'!$B$6:$T$17,10,0)</f>
        <v>6</v>
      </c>
      <c r="BE5" s="5"/>
      <c r="BF5" s="5" t="str">
        <f>VLOOKUP($B5,'[2]17.LKT'!$B$6:$T$17,16,0)</f>
        <v/>
      </c>
      <c r="BG5" s="19">
        <f>VLOOKUP($B5,'[2]15.AVGT 3'!$B$6:$T$17,10,0)</f>
        <v>3.3</v>
      </c>
      <c r="BH5" s="19">
        <f>VLOOKUP($B5,'[2]15.AVGT 3'!$B$6:$T$17,12,0)</f>
        <v>0</v>
      </c>
      <c r="BI5" s="28" t="str">
        <f>VLOOKUP($B5,'[2]15.AVGT 3'!$B$6:$T$17,16,0)</f>
        <v>Học lại</v>
      </c>
      <c r="BJ5" s="19">
        <f>VLOOKUP($B5,'[2]18.NLTK'!$B$6:$U$18,10,0)</f>
        <v>0</v>
      </c>
      <c r="BK5" s="19">
        <f>VLOOKUP($B5,'[2]18.NLTK'!$B$6:$U$18,12,0)</f>
        <v>5</v>
      </c>
      <c r="BL5" s="19" t="str">
        <f>VLOOKUP($B5,'[2]18.NLTK'!$B$6:$U$18,16,0)</f>
        <v/>
      </c>
      <c r="BM5" s="19">
        <f>VLOOKUP($B5,'[2]19.TKDN'!$B$6:$T$18,10,0)</f>
        <v>10</v>
      </c>
      <c r="BN5" s="19"/>
      <c r="BO5" s="19" t="str">
        <f>VLOOKUP($B5,'[2]19.TKDN'!$B$6:$T$18,16,0)</f>
        <v/>
      </c>
      <c r="BP5" s="19">
        <f>VLOOKUP($B5,'[2]20.KDQT'!$B$7:$T$19,10,0)</f>
        <v>5</v>
      </c>
      <c r="BQ5" s="19"/>
      <c r="BR5" s="19" t="str">
        <f>VLOOKUP($B5,'[2]20.KDQT'!$B$7:$T$19,16,0)</f>
        <v/>
      </c>
      <c r="BS5" s="19">
        <f>VLOOKUP($B5,'[2]21.QTTCDN'!$B$7:$U$25,10,0)</f>
        <v>7</v>
      </c>
      <c r="BT5" s="19"/>
      <c r="BU5" s="19" t="str">
        <f>VLOOKUP($B5,'[2]21.QTTCDN'!$B$7:$U$25,16,0)</f>
        <v/>
      </c>
      <c r="BV5" s="19">
        <f>VLOOKUP($B5,'[2]22.KTDN2'!$B$7:$V$24,10,0)</f>
        <v>8</v>
      </c>
      <c r="BW5" s="19"/>
      <c r="BX5" s="19" t="str">
        <f>VLOOKUP($B5,'[2]22.KTDN2'!$B$7:$V$24,16,0)</f>
        <v/>
      </c>
      <c r="BY5" s="19">
        <f>VLOOKUP($B5,'[2]23.KT THUẾ'!$B$7:$V$31,10,0)</f>
        <v>6.5</v>
      </c>
      <c r="BZ5" s="19"/>
      <c r="CA5" s="19" t="str">
        <f>VLOOKUP($B5,'[2]23.KT THUẾ'!$B$7:$V$31,16,0)</f>
        <v/>
      </c>
      <c r="CB5" s="19">
        <f>VLOOKUP($B5,'[2]24.THUẾ'!$B$7:$V$22,10,0)</f>
        <v>7.5</v>
      </c>
      <c r="CC5" s="19"/>
      <c r="CD5" s="19" t="str">
        <f>VLOOKUP($B5,'[2]24.THUẾ'!$B$7:$V$22,16,0)</f>
        <v/>
      </c>
      <c r="CE5" s="19"/>
      <c r="CF5" s="19"/>
      <c r="CG5" s="28" t="str">
        <f>VLOOKUP($B5,'[2]24.AVGT4'!$B$6:$T$17,16,0)</f>
        <v>Học lại</v>
      </c>
      <c r="CH5" s="5">
        <f>VLOOKUP($B5,'[2]25.AVCN1'!$B$7:$U$20,10,0)</f>
        <v>5</v>
      </c>
      <c r="CI5" s="5"/>
      <c r="CJ5" s="5" t="str">
        <f>VLOOKUP($B5,'[2]25.AVCN1'!$B$7:$U$20,16,0)</f>
        <v/>
      </c>
      <c r="CK5" s="5">
        <f>VLOOKUP($B5,'[2]26.KTDN3'!$B$7:$V$16,10,0)</f>
        <v>8</v>
      </c>
      <c r="CL5" s="5"/>
      <c r="CM5" s="5" t="str">
        <f>VLOOKUP($B5,'[2]26.KTDN3'!$B$7:$V$16,16,0)</f>
        <v/>
      </c>
      <c r="CN5" s="5">
        <f>VLOOKUP($B5,'[2]27.THKT'!$B$7:$U$18,10,0)</f>
        <v>6</v>
      </c>
      <c r="CO5" s="5"/>
      <c r="CP5" s="5" t="str">
        <f>VLOOKUP($B5,'[2]27.THKT'!$B$7:$U$18,16,0)</f>
        <v/>
      </c>
      <c r="CQ5" s="5">
        <f>VLOOKUP($B5,'[2]28.KTHCSN'!$B$7:$V$19,10,0)</f>
        <v>6.5</v>
      </c>
      <c r="CR5" s="5"/>
      <c r="CS5" s="5" t="str">
        <f>VLOOKUP($B5,'[2]28.KTHCSN'!$B$7:$V$19,16,0)</f>
        <v/>
      </c>
      <c r="CT5" s="5">
        <f>VLOOKUP($B5,'[2]29.TH KTHCSN'!$B$7:$U$21,10,0)</f>
        <v>7</v>
      </c>
      <c r="CU5" s="5"/>
      <c r="CV5" s="5" t="str">
        <f>VLOOKUP($B5,'[2]29.TH KTHCSN'!$B$7:$U$21,16,0)</f>
        <v/>
      </c>
      <c r="CW5" s="5">
        <f>VLOOKUP($B5,'[2]30.THNN'!$B$7:$T$19,10,0)</f>
        <v>7</v>
      </c>
      <c r="CX5" s="5"/>
      <c r="CY5" s="5" t="str">
        <f>VLOOKUP($B5,'[2]30.THNN'!$B$7:$T$19,16,0)</f>
        <v/>
      </c>
      <c r="CZ5" s="5">
        <f>VLOOKUP($B5,'[2]31.PTHĐKD'!$B$7:$U$21,10,0)</f>
        <v>7</v>
      </c>
      <c r="DA5" s="5"/>
      <c r="DB5" s="5" t="str">
        <f>VLOOKUP($B5,'[2]31.PTHĐKD'!$B$7:$U$21,16,0)</f>
        <v/>
      </c>
      <c r="DC5" s="5">
        <f>VLOOKUP($B5,'[2]32.TTCK'!$B$7:$U$20,10,0)</f>
        <v>7</v>
      </c>
      <c r="DD5" s="5"/>
      <c r="DE5" s="5" t="str">
        <f>VLOOKUP($B5,'[2]32.TTCK'!$B$7:$U$20,16,0)</f>
        <v/>
      </c>
      <c r="DF5" s="5">
        <f>VLOOKUP($B5,'[2]33.QTVP&amp;STVB'!$B$7:$V$21,10,0)</f>
        <v>6.9</v>
      </c>
      <c r="DG5" s="5"/>
      <c r="DH5" s="5" t="str">
        <f>VLOOKUP($B5,'[2]33.QTVP&amp;STVB'!$B$7:$V$21,16,0)</f>
        <v/>
      </c>
      <c r="DI5" s="5">
        <f>VLOOKUP($B5,'[2]34.KTQT'!$B$7:$T$20,10,0)</f>
        <v>0</v>
      </c>
      <c r="DJ5" s="5"/>
      <c r="DK5" s="23" t="str">
        <f>VLOOKUP($B5,'[2]34.KTQT'!$B$7:$T$20,16,0)</f>
        <v>Thi lại</v>
      </c>
      <c r="DL5" s="5">
        <f>VLOOKUP($B5,'[2]36.KTDN4'!$B$7:$T$22,10,0)</f>
        <v>3.5</v>
      </c>
      <c r="DM5" s="5"/>
      <c r="DN5" s="23" t="str">
        <f>VLOOKUP($B5,'[2]36.KTDN4'!$B$7:$T$22,16,0)</f>
        <v>Thi lại</v>
      </c>
      <c r="DO5" s="5">
        <f>VLOOKUP($B5,'[2]38.KTTMDV'!$B$7:$T$20,10,0)</f>
        <v>8</v>
      </c>
      <c r="DP5" s="5"/>
      <c r="DQ5" s="5" t="str">
        <f>VLOOKUP($B5,'[2]38.KTTMDV'!$B$7:$T$20,16,0)</f>
        <v/>
      </c>
      <c r="DR5" s="5">
        <f>VLOOKUP($B5,'[3]37.QTDAĐT'!$B$7:$W$18,10,0)</f>
        <v>6</v>
      </c>
      <c r="DS5" s="5"/>
      <c r="DT5" s="5" t="str">
        <f>VLOOKUP($B5,'[3]37.QTDAĐT'!$B$7:$W$18,16,0)</f>
        <v/>
      </c>
      <c r="DU5" s="5">
        <f>VLOOKUP($B5,'[3]39.THKTTDNSX'!$B$7:$V$20,10,0)</f>
        <v>8</v>
      </c>
      <c r="DV5" s="5"/>
      <c r="DW5" s="5" t="str">
        <f>VLOOKUP($B5,'[3]39.THKTTDNSX'!$B$7:$V$20,16,0)</f>
        <v/>
      </c>
    </row>
    <row r="6" spans="1:127" s="7" customFormat="1" ht="26.25" customHeight="1" x14ac:dyDescent="0.25">
      <c r="A6" s="13">
        <v>3</v>
      </c>
      <c r="B6" s="52" t="s">
        <v>737</v>
      </c>
      <c r="C6" s="26" t="s">
        <v>738</v>
      </c>
      <c r="D6" s="51" t="s">
        <v>19</v>
      </c>
      <c r="E6" s="38" t="s">
        <v>73</v>
      </c>
      <c r="F6" s="38" t="s">
        <v>199</v>
      </c>
      <c r="G6" s="38" t="s">
        <v>77</v>
      </c>
      <c r="H6" s="5">
        <f>VLOOKUP($B6,'[2]1.AVGT 1'!$B$6:$U$27,10,0)</f>
        <v>6.8000000000000007</v>
      </c>
      <c r="I6" s="5"/>
      <c r="J6" s="5" t="str">
        <f>VLOOKUP(B6,'[2]1.AVGT 1'!$B$6:$U$27,16,0)</f>
        <v/>
      </c>
      <c r="K6" s="5">
        <f>VLOOKUP($B6,'[2]2.CTRI'!$B$6:$U$22,10,0)</f>
        <v>7</v>
      </c>
      <c r="L6" s="5"/>
      <c r="M6" s="5"/>
      <c r="N6" s="5">
        <f>VLOOKUP($B6,'[2]3.PLUAT'!$B$6:$U$22,10,0)</f>
        <v>6</v>
      </c>
      <c r="O6" s="5"/>
      <c r="P6" s="5" t="str">
        <f>VLOOKUP($B6,'[2]3.PLUAT'!$B$6:$U$22,16,0)</f>
        <v/>
      </c>
      <c r="Q6" s="5">
        <f>VLOOKUP($B6,'[2]4.THOC'!$B$6:$U$31,10,0)</f>
        <v>6</v>
      </c>
      <c r="R6" s="5"/>
      <c r="S6" s="5" t="str">
        <f>VLOOKUP($B6,'[2]4.THOC'!$B$6:$U$31,16,0)</f>
        <v/>
      </c>
      <c r="T6" s="5">
        <f>VLOOKUP($B6,'[2]6.GDTC'!$B$6:$U$23,10,0)</f>
        <v>7</v>
      </c>
      <c r="U6" s="5"/>
      <c r="V6" s="5" t="str">
        <f>VLOOKUP($B6,'[2]6.GDTC'!$B$6:$U$23,16,0)</f>
        <v/>
      </c>
      <c r="W6" s="5">
        <f>VLOOKUP($B6,'[2]5.GDQP'!$B$6:$T$21,10,0)</f>
        <v>6.2</v>
      </c>
      <c r="X6" s="5"/>
      <c r="Y6" s="5" t="str">
        <f>VLOOKUP($B6,'[2]5.GDQP'!$B$6:$T$21,16,0)</f>
        <v/>
      </c>
      <c r="Z6" s="5">
        <f>VLOOKUP($B6,'[2]7.NLKT'!$B$6:$V$24,10,0)</f>
        <v>9</v>
      </c>
      <c r="AA6" s="5"/>
      <c r="AB6" s="5" t="str">
        <f>VLOOKUP($B6,'[2]7.NLKT'!$B$6:$V$24,16,0)</f>
        <v/>
      </c>
      <c r="AC6" s="5">
        <f>VLOOKUP($B6,'[2]8.KT VI MÔ'!$B$6:$T$22,10,0)</f>
        <v>5</v>
      </c>
      <c r="AD6" s="5"/>
      <c r="AE6" s="5" t="str">
        <f>VLOOKUP($B6,'[2]8.KT VI MÔ'!$B$6:$T$22,16,0)</f>
        <v/>
      </c>
      <c r="AF6" s="5">
        <f>VLOOKUP($B6,'[2]9.TKT'!$B$6:$T$39,10,0)</f>
        <v>3</v>
      </c>
      <c r="AG6" s="5">
        <f>VLOOKUP($B6,'[2]9.TKT'!$B$6:$T$39,12,0)</f>
        <v>6</v>
      </c>
      <c r="AH6" s="5" t="str">
        <f>VLOOKUP($B6,'[2]9.TKT'!$B$6:$T$39,16,0)</f>
        <v/>
      </c>
      <c r="AI6" s="5">
        <f>VLOOKUP($B6,'[2]11.KT Ctri'!$B$6:$T$20,10,0)</f>
        <v>6</v>
      </c>
      <c r="AJ6" s="5"/>
      <c r="AK6" s="5" t="str">
        <f>VLOOKUP($B6,'[2]11.KT Ctri'!$B$6:$T$20,16,0)</f>
        <v/>
      </c>
      <c r="AL6" s="5">
        <f>VLOOKUP($B6,'[2]10.AVGT 2'!$B$6:$Y$21,10,0)</f>
        <v>6.8</v>
      </c>
      <c r="AM6" s="5"/>
      <c r="AN6" s="5" t="str">
        <f>VLOOKUP($B6,'[2]10.AVGT 2'!$B$6:$Y$21,16,0)</f>
        <v/>
      </c>
      <c r="AO6" s="5">
        <f>VLOOKUP($B6,'[2]35.MAR CB'!$B$6:$T$18,10,0)</f>
        <v>8</v>
      </c>
      <c r="AP6" s="5"/>
      <c r="AQ6" s="5" t="str">
        <f>VLOOKUP($B6,'[2]35.MAR CB'!$B$6:$T$18,16,0)</f>
        <v/>
      </c>
      <c r="AR6" s="5">
        <f>VLOOKUP($B6,'[2]12.LTTC-TT'!$B$6:$V$37,10,0)</f>
        <v>8</v>
      </c>
      <c r="AS6" s="5"/>
      <c r="AT6" s="5" t="str">
        <f>VLOOKUP($B6,'[2]12.LTTC-TT'!$B$6:$V$37,16,0)</f>
        <v/>
      </c>
      <c r="AU6" s="5">
        <f>VLOOKUP($B6,'[2]13.QTH'!$B$6:$T$25,10,0)</f>
        <v>9</v>
      </c>
      <c r="AV6" s="5"/>
      <c r="AW6" s="5" t="str">
        <f>VLOOKUP($B6,'[2]13.QTH'!$B$6:$T$25,16,0)</f>
        <v/>
      </c>
      <c r="AX6" s="5">
        <f>VLOOKUP($B6,'[2]14.KT VĨ MÔ'!$B$6:$T$17,10,0)</f>
        <v>6</v>
      </c>
      <c r="AY6" s="5"/>
      <c r="AZ6" s="5" t="str">
        <f>VLOOKUP($B6,'[2]14.KT VĨ MÔ'!$B$6:$T$17,16,0)</f>
        <v/>
      </c>
      <c r="BA6" s="5">
        <f>VLOOKUP($B6,'[2]16.KTDN 1'!$B$6:$T$17,10,0)</f>
        <v>9.5</v>
      </c>
      <c r="BB6" s="5"/>
      <c r="BC6" s="5" t="str">
        <f>VLOOKUP($B6,'[2]16.KTDN 1'!$B$6:$T$17,16,0)</f>
        <v/>
      </c>
      <c r="BD6" s="5">
        <f>VLOOKUP($B6,'[2]17.LKT'!$B$6:$T$17,10,0)</f>
        <v>8</v>
      </c>
      <c r="BE6" s="5"/>
      <c r="BF6" s="5" t="str">
        <f>VLOOKUP($B6,'[2]17.LKT'!$B$6:$T$17,16,0)</f>
        <v/>
      </c>
      <c r="BG6" s="19">
        <f>VLOOKUP($B6,'[2]15.AVGT 3'!$B$6:$T$17,10,0)</f>
        <v>3.4</v>
      </c>
      <c r="BH6" s="19">
        <f>VLOOKUP($B6,'[2]15.AVGT 3'!$B$6:$T$17,12,0)</f>
        <v>7.1</v>
      </c>
      <c r="BI6" s="19" t="str">
        <f>VLOOKUP($B6,'[2]15.AVGT 3'!$B$6:$T$17,16,0)</f>
        <v/>
      </c>
      <c r="BJ6" s="19">
        <f>VLOOKUP($B6,'[2]18.NLTK'!$B$6:$U$18,10,0)</f>
        <v>0</v>
      </c>
      <c r="BK6" s="19">
        <f>VLOOKUP($B6,'[2]18.NLTK'!$B$6:$U$18,12,0)</f>
        <v>5</v>
      </c>
      <c r="BL6" s="19" t="str">
        <f>VLOOKUP($B6,'[2]18.NLTK'!$B$6:$U$18,16,0)</f>
        <v/>
      </c>
      <c r="BM6" s="19">
        <f>VLOOKUP($B6,'[2]19.TKDN'!$B$6:$T$18,10,0)</f>
        <v>6</v>
      </c>
      <c r="BN6" s="19"/>
      <c r="BO6" s="19" t="str">
        <f>VLOOKUP($B6,'[2]19.TKDN'!$B$6:$T$18,16,0)</f>
        <v/>
      </c>
      <c r="BP6" s="19">
        <f>VLOOKUP($B6,'[2]20.KDQT'!$B$7:$T$19,10,0)</f>
        <v>5.5</v>
      </c>
      <c r="BQ6" s="19"/>
      <c r="BR6" s="19" t="str">
        <f>VLOOKUP($B6,'[2]20.KDQT'!$B$7:$T$19,16,0)</f>
        <v/>
      </c>
      <c r="BS6" s="19">
        <f>VLOOKUP($B6,'[2]21.QTTCDN'!$B$7:$U$25,10,0)</f>
        <v>7.5</v>
      </c>
      <c r="BT6" s="19"/>
      <c r="BU6" s="19" t="str">
        <f>VLOOKUP($B6,'[2]21.QTTCDN'!$B$7:$U$25,16,0)</f>
        <v/>
      </c>
      <c r="BV6" s="19">
        <f>VLOOKUP($B6,'[2]22.KTDN2'!$B$7:$V$24,10,0)</f>
        <v>8</v>
      </c>
      <c r="BW6" s="19"/>
      <c r="BX6" s="19" t="str">
        <f>VLOOKUP($B6,'[2]22.KTDN2'!$B$7:$V$24,16,0)</f>
        <v/>
      </c>
      <c r="BY6" s="19">
        <f>VLOOKUP($B6,'[2]23.KT THUẾ'!$B$7:$V$31,10,0)</f>
        <v>6</v>
      </c>
      <c r="BZ6" s="19"/>
      <c r="CA6" s="19" t="str">
        <f>VLOOKUP($B6,'[2]23.KT THUẾ'!$B$7:$V$31,16,0)</f>
        <v/>
      </c>
      <c r="CB6" s="19">
        <f>VLOOKUP($B6,'[2]24.THUẾ'!$B$7:$V$22,10,0)</f>
        <v>8</v>
      </c>
      <c r="CC6" s="19"/>
      <c r="CD6" s="19" t="str">
        <f>VLOOKUP($B6,'[2]24.THUẾ'!$B$7:$V$22,16,0)</f>
        <v/>
      </c>
      <c r="CE6" s="19">
        <f>VLOOKUP($B6,'[2]24.AVGT4'!$B$6:$T$17,10,0)</f>
        <v>7.4</v>
      </c>
      <c r="CF6" s="19"/>
      <c r="CG6" s="19" t="str">
        <f>VLOOKUP($B6,'[2]24.AVGT4'!$B$6:$T$17,16,0)</f>
        <v/>
      </c>
      <c r="CH6" s="5">
        <f>VLOOKUP($B6,'[2]25.AVCN1'!$B$7:$U$20,10,0)</f>
        <v>6.8</v>
      </c>
      <c r="CI6" s="5"/>
      <c r="CJ6" s="5" t="str">
        <f>VLOOKUP($B6,'[2]25.AVCN1'!$B$7:$U$20,16,0)</f>
        <v/>
      </c>
      <c r="CK6" s="5">
        <f>VLOOKUP($B6,'[2]26.KTDN3'!$B$7:$V$16,10,0)</f>
        <v>7.5</v>
      </c>
      <c r="CL6" s="5"/>
      <c r="CM6" s="5" t="str">
        <f>VLOOKUP($B6,'[2]26.KTDN3'!$B$7:$V$16,16,0)</f>
        <v/>
      </c>
      <c r="CN6" s="5">
        <f>VLOOKUP($B6,'[2]27.THKT'!$B$7:$U$18,10,0)</f>
        <v>7</v>
      </c>
      <c r="CO6" s="5"/>
      <c r="CP6" s="5" t="str">
        <f>VLOOKUP($B6,'[2]27.THKT'!$B$7:$U$18,16,0)</f>
        <v/>
      </c>
      <c r="CQ6" s="5">
        <f>VLOOKUP($B6,'[2]28.KTHCSN'!$B$7:$V$19,10,0)</f>
        <v>7.5</v>
      </c>
      <c r="CR6" s="5"/>
      <c r="CS6" s="5" t="str">
        <f>VLOOKUP($B6,'[2]28.KTHCSN'!$B$7:$V$19,16,0)</f>
        <v/>
      </c>
      <c r="CT6" s="5">
        <f>VLOOKUP($B6,'[2]29.TH KTHCSN'!$B$7:$U$21,10,0)</f>
        <v>7</v>
      </c>
      <c r="CU6" s="5"/>
      <c r="CV6" s="5" t="str">
        <f>VLOOKUP($B6,'[2]29.TH KTHCSN'!$B$7:$U$21,16,0)</f>
        <v/>
      </c>
      <c r="CW6" s="5">
        <f>VLOOKUP($B6,'[2]30.THNN'!$B$7:$T$19,10,0)</f>
        <v>7.5</v>
      </c>
      <c r="CX6" s="5"/>
      <c r="CY6" s="5" t="str">
        <f>VLOOKUP($B6,'[2]30.THNN'!$B$7:$T$19,16,0)</f>
        <v/>
      </c>
      <c r="CZ6" s="5">
        <f>VLOOKUP($B6,'[2]31.PTHĐKD'!$B$7:$U$21,10,0)</f>
        <v>5</v>
      </c>
      <c r="DA6" s="5"/>
      <c r="DB6" s="5" t="str">
        <f>VLOOKUP($B6,'[2]31.PTHĐKD'!$B$7:$U$21,16,0)</f>
        <v/>
      </c>
      <c r="DC6" s="5">
        <f>VLOOKUP($B6,'[2]32.TTCK'!$B$7:$U$20,10,0)</f>
        <v>9</v>
      </c>
      <c r="DD6" s="5"/>
      <c r="DE6" s="5" t="str">
        <f>VLOOKUP($B6,'[2]32.TTCK'!$B$7:$U$20,16,0)</f>
        <v/>
      </c>
      <c r="DF6" s="5">
        <f>VLOOKUP($B6,'[2]33.QTVP&amp;STVB'!$B$7:$V$21,10,0)</f>
        <v>6.9</v>
      </c>
      <c r="DG6" s="5"/>
      <c r="DH6" s="5" t="str">
        <f>VLOOKUP($B6,'[2]33.QTVP&amp;STVB'!$B$7:$V$21,16,0)</f>
        <v/>
      </c>
      <c r="DI6" s="5">
        <f>VLOOKUP($B6,'[2]34.KTQT'!$B$7:$T$20,10,0)</f>
        <v>7</v>
      </c>
      <c r="DJ6" s="5"/>
      <c r="DK6" s="5" t="str">
        <f>VLOOKUP($B6,'[2]34.KTQT'!$B$7:$T$20,16,0)</f>
        <v/>
      </c>
      <c r="DL6" s="5">
        <f>VLOOKUP($B6,'[2]36.KTDN4'!$B$7:$T$22,10,0)</f>
        <v>6</v>
      </c>
      <c r="DM6" s="5"/>
      <c r="DN6" s="5" t="str">
        <f>VLOOKUP($B6,'[2]36.KTDN4'!$B$7:$T$22,16,0)</f>
        <v/>
      </c>
      <c r="DO6" s="5">
        <f>VLOOKUP($B6,'[2]38.KTTMDV'!$B$7:$T$20,10,0)</f>
        <v>8</v>
      </c>
      <c r="DP6" s="5"/>
      <c r="DQ6" s="5" t="str">
        <f>VLOOKUP($B6,'[2]38.KTTMDV'!$B$7:$T$20,16,0)</f>
        <v/>
      </c>
      <c r="DR6" s="5">
        <f>VLOOKUP($B6,'[3]37.QTDAĐT'!$B$7:$W$18,10,0)</f>
        <v>8</v>
      </c>
      <c r="DS6" s="5"/>
      <c r="DT6" s="5" t="str">
        <f>VLOOKUP($B6,'[3]37.QTDAĐT'!$B$7:$W$18,16,0)</f>
        <v/>
      </c>
      <c r="DU6" s="5">
        <f>VLOOKUP($B6,'[3]39.THKTTDNSX'!$B$7:$V$20,10,0)</f>
        <v>8</v>
      </c>
      <c r="DV6" s="5"/>
      <c r="DW6" s="5" t="str">
        <f>VLOOKUP($B6,'[3]39.THKTTDNSX'!$B$7:$V$20,16,0)</f>
        <v/>
      </c>
    </row>
    <row r="7" spans="1:127" s="7" customFormat="1" ht="26.25" customHeight="1" x14ac:dyDescent="0.25">
      <c r="A7" s="13">
        <v>4</v>
      </c>
      <c r="B7" s="55" t="s">
        <v>739</v>
      </c>
      <c r="C7" s="26" t="s">
        <v>740</v>
      </c>
      <c r="D7" s="51" t="s">
        <v>741</v>
      </c>
      <c r="E7" s="38" t="s">
        <v>73</v>
      </c>
      <c r="F7" s="38" t="s">
        <v>752</v>
      </c>
      <c r="G7" s="38" t="s">
        <v>72</v>
      </c>
      <c r="H7" s="5">
        <f>VLOOKUP($B7,'[2]1.AVGT 1'!$B$6:$U$27,10,0)</f>
        <v>5.9</v>
      </c>
      <c r="I7" s="5"/>
      <c r="J7" s="5" t="str">
        <f>VLOOKUP(B7,'[2]1.AVGT 1'!$B$6:$U$27,16,0)</f>
        <v/>
      </c>
      <c r="K7" s="5">
        <f>VLOOKUP($B7,'[2]2.CTRI'!$B$6:$U$22,10,0)</f>
        <v>8</v>
      </c>
      <c r="L7" s="5"/>
      <c r="M7" s="5"/>
      <c r="N7" s="5">
        <f>VLOOKUP($B7,'[2]3.PLUAT'!$B$6:$U$22,10,0)</f>
        <v>6</v>
      </c>
      <c r="O7" s="5"/>
      <c r="P7" s="5" t="str">
        <f>VLOOKUP($B7,'[2]3.PLUAT'!$B$6:$U$22,16,0)</f>
        <v/>
      </c>
      <c r="Q7" s="5">
        <f>VLOOKUP($B7,'[2]4.THOC'!$B$6:$U$31,10,0)</f>
        <v>7</v>
      </c>
      <c r="R7" s="5"/>
      <c r="S7" s="5" t="str">
        <f>VLOOKUP($B7,'[2]4.THOC'!$B$6:$U$31,16,0)</f>
        <v/>
      </c>
      <c r="T7" s="5">
        <f>VLOOKUP($B7,'[2]6.GDTC'!$B$6:$U$23,10,0)</f>
        <v>7</v>
      </c>
      <c r="U7" s="5"/>
      <c r="V7" s="5" t="str">
        <f>VLOOKUP($B7,'[2]6.GDTC'!$B$6:$U$23,16,0)</f>
        <v/>
      </c>
      <c r="W7" s="5">
        <f>VLOOKUP($B7,'[2]5.GDQP'!$B$6:$T$21,10,0)</f>
        <v>6.8</v>
      </c>
      <c r="X7" s="5"/>
      <c r="Y7" s="5" t="str">
        <f>VLOOKUP($B7,'[2]5.GDQP'!$B$6:$T$21,16,0)</f>
        <v/>
      </c>
      <c r="Z7" s="5">
        <f>VLOOKUP($B7,'[2]7.NLKT'!$B$6:$V$24,10,0)</f>
        <v>9</v>
      </c>
      <c r="AA7" s="5"/>
      <c r="AB7" s="5" t="str">
        <f>VLOOKUP($B7,'[2]7.NLKT'!$B$6:$V$24,16,0)</f>
        <v/>
      </c>
      <c r="AC7" s="5">
        <f>VLOOKUP($B7,'[2]8.KT VI MÔ'!$B$6:$T$22,10,0)</f>
        <v>6</v>
      </c>
      <c r="AD7" s="5"/>
      <c r="AE7" s="5" t="str">
        <f>VLOOKUP($B7,'[2]8.KT VI MÔ'!$B$6:$T$22,16,0)</f>
        <v/>
      </c>
      <c r="AF7" s="5">
        <f>VLOOKUP($B7,'[2]9.TKT'!$B$6:$T$39,10,0)</f>
        <v>1</v>
      </c>
      <c r="AG7" s="5">
        <f>VLOOKUP($B7,'[2]9.TKT'!$B$6:$T$39,12,0)</f>
        <v>5.5</v>
      </c>
      <c r="AH7" s="5" t="str">
        <f>VLOOKUP($B7,'[2]9.TKT'!$B$6:$T$39,16,0)</f>
        <v/>
      </c>
      <c r="AI7" s="5">
        <f>VLOOKUP($B7,'[2]11.KT Ctri'!$B$6:$T$20,10,0)</f>
        <v>6</v>
      </c>
      <c r="AJ7" s="5"/>
      <c r="AK7" s="5" t="str">
        <f>VLOOKUP($B7,'[2]11.KT Ctri'!$B$6:$T$20,16,0)</f>
        <v/>
      </c>
      <c r="AL7" s="5">
        <f>VLOOKUP($B7,'[2]10.AVGT 2'!$B$6:$Y$21,10,0)</f>
        <v>5.4</v>
      </c>
      <c r="AM7" s="5">
        <f>VLOOKUP($B7,'[2]10.AVGT 2'!$B$6:$Y$21,12,0)</f>
        <v>6.1000000000000005</v>
      </c>
      <c r="AN7" s="5" t="str">
        <f>VLOOKUP($B7,'[2]10.AVGT 2'!$B$6:$Y$21,16,0)</f>
        <v/>
      </c>
      <c r="AO7" s="5">
        <f>VLOOKUP($B7,'[2]35.MAR CB'!$B$6:$T$18,10,0)</f>
        <v>8</v>
      </c>
      <c r="AP7" s="5"/>
      <c r="AQ7" s="5" t="str">
        <f>VLOOKUP($B7,'[2]35.MAR CB'!$B$6:$T$18,16,0)</f>
        <v/>
      </c>
      <c r="AR7" s="5">
        <f>VLOOKUP($B7,'[2]12.LTTC-TT'!$B$6:$V$37,10,0)</f>
        <v>7.5</v>
      </c>
      <c r="AS7" s="5"/>
      <c r="AT7" s="5" t="str">
        <f>VLOOKUP($B7,'[2]12.LTTC-TT'!$B$6:$V$37,16,0)</f>
        <v/>
      </c>
      <c r="AU7" s="5">
        <f>VLOOKUP($B7,'[2]13.QTH'!$B$6:$T$25,10,0)</f>
        <v>8</v>
      </c>
      <c r="AV7" s="5"/>
      <c r="AW7" s="5" t="str">
        <f>VLOOKUP($B7,'[2]13.QTH'!$B$6:$T$25,16,0)</f>
        <v/>
      </c>
      <c r="AX7" s="5">
        <f>VLOOKUP($B7,'[2]14.KT VĨ MÔ'!$B$6:$T$17,10,0)</f>
        <v>5</v>
      </c>
      <c r="AY7" s="5"/>
      <c r="AZ7" s="5" t="str">
        <f>VLOOKUP($B7,'[2]14.KT VĨ MÔ'!$B$6:$T$17,16,0)</f>
        <v/>
      </c>
      <c r="BA7" s="5">
        <f>VLOOKUP($B7,'[2]16.KTDN 1'!$B$6:$T$17,10,0)</f>
        <v>9.5</v>
      </c>
      <c r="BB7" s="5"/>
      <c r="BC7" s="5" t="str">
        <f>VLOOKUP($B7,'[2]16.KTDN 1'!$B$6:$T$17,16,0)</f>
        <v/>
      </c>
      <c r="BD7" s="5">
        <f>VLOOKUP($B7,'[2]17.LKT'!$B$6:$T$17,10,0)</f>
        <v>7</v>
      </c>
      <c r="BE7" s="5"/>
      <c r="BF7" s="5" t="str">
        <f>VLOOKUP($B7,'[2]17.LKT'!$B$6:$T$17,16,0)</f>
        <v/>
      </c>
      <c r="BG7" s="19">
        <f>VLOOKUP($B7,'[2]15.AVGT 3'!$B$6:$T$17,10,0)</f>
        <v>5.4</v>
      </c>
      <c r="BH7" s="19">
        <f>VLOOKUP($B7,'[2]15.AVGT 3'!$B$6:$T$17,12,0)</f>
        <v>0</v>
      </c>
      <c r="BI7" s="19" t="str">
        <f>VLOOKUP($B7,'[2]15.AVGT 3'!$B$6:$T$17,16,0)</f>
        <v/>
      </c>
      <c r="BJ7" s="19">
        <f>VLOOKUP($B7,'[2]18.NLTK'!$B$6:$U$18,10,0)</f>
        <v>2</v>
      </c>
      <c r="BK7" s="19">
        <f>VLOOKUP($B7,'[2]18.NLTK'!$B$6:$U$18,12,0)</f>
        <v>5</v>
      </c>
      <c r="BL7" s="19" t="str">
        <f>VLOOKUP($B7,'[2]18.NLTK'!$B$6:$U$18,16,0)</f>
        <v/>
      </c>
      <c r="BM7" s="19">
        <f>VLOOKUP($B7,'[2]19.TKDN'!$B$6:$T$18,10,0)</f>
        <v>9</v>
      </c>
      <c r="BN7" s="19"/>
      <c r="BO7" s="19" t="str">
        <f>VLOOKUP($B7,'[2]19.TKDN'!$B$6:$T$18,16,0)</f>
        <v/>
      </c>
      <c r="BP7" s="19">
        <f>VLOOKUP($B7,'[2]20.KDQT'!$B$7:$T$19,10,0)</f>
        <v>5</v>
      </c>
      <c r="BQ7" s="19"/>
      <c r="BR7" s="19" t="str">
        <f>VLOOKUP($B7,'[2]20.KDQT'!$B$7:$T$19,16,0)</f>
        <v/>
      </c>
      <c r="BS7" s="19">
        <f>VLOOKUP($B7,'[2]21.QTTCDN'!$B$7:$U$25,10,0)</f>
        <v>8</v>
      </c>
      <c r="BT7" s="19"/>
      <c r="BU7" s="19" t="str">
        <f>VLOOKUP($B7,'[2]21.QTTCDN'!$B$7:$U$25,16,0)</f>
        <v/>
      </c>
      <c r="BV7" s="19">
        <f>VLOOKUP($B7,'[2]22.KTDN2'!$B$7:$V$24,10,0)</f>
        <v>8</v>
      </c>
      <c r="BW7" s="19"/>
      <c r="BX7" s="19" t="str">
        <f>VLOOKUP($B7,'[2]22.KTDN2'!$B$7:$V$24,16,0)</f>
        <v/>
      </c>
      <c r="BY7" s="19">
        <f>VLOOKUP($B7,'[2]23.KT THUẾ'!$B$7:$V$31,10,0)</f>
        <v>6.5</v>
      </c>
      <c r="BZ7" s="19"/>
      <c r="CA7" s="19" t="str">
        <f>VLOOKUP($B7,'[2]23.KT THUẾ'!$B$7:$V$31,16,0)</f>
        <v/>
      </c>
      <c r="CB7" s="19">
        <f>VLOOKUP($B7,'[2]24.THUẾ'!$B$7:$V$22,10,0)</f>
        <v>7</v>
      </c>
      <c r="CC7" s="19"/>
      <c r="CD7" s="19" t="str">
        <f>VLOOKUP($B7,'[2]24.THUẾ'!$B$7:$V$22,16,0)</f>
        <v/>
      </c>
      <c r="CE7" s="19">
        <f>VLOOKUP($B7,'[2]24.AVGT4'!$B$6:$T$17,10,0)</f>
        <v>6.9</v>
      </c>
      <c r="CF7" s="19"/>
      <c r="CG7" s="19" t="str">
        <f>VLOOKUP($B7,'[2]24.AVGT4'!$B$6:$T$17,16,0)</f>
        <v/>
      </c>
      <c r="CH7" s="5">
        <f>VLOOKUP($B7,'[2]25.AVCN1'!$B$7:$U$20,10,0)</f>
        <v>7</v>
      </c>
      <c r="CI7" s="5"/>
      <c r="CJ7" s="5" t="str">
        <f>VLOOKUP($B7,'[2]25.AVCN1'!$B$7:$U$20,16,0)</f>
        <v/>
      </c>
      <c r="CK7" s="5">
        <f>VLOOKUP($B7,'[2]26.KTDN3'!$B$7:$V$16,10,0)</f>
        <v>7.5</v>
      </c>
      <c r="CL7" s="5"/>
      <c r="CM7" s="5" t="str">
        <f>VLOOKUP($B7,'[2]26.KTDN3'!$B$7:$V$16,16,0)</f>
        <v/>
      </c>
      <c r="CN7" s="5">
        <f>VLOOKUP($B7,'[2]27.THKT'!$B$7:$U$18,10,0)</f>
        <v>6.5</v>
      </c>
      <c r="CO7" s="5"/>
      <c r="CP7" s="5" t="str">
        <f>VLOOKUP($B7,'[2]27.THKT'!$B$7:$U$18,16,0)</f>
        <v/>
      </c>
      <c r="CQ7" s="5">
        <f>VLOOKUP($B7,'[2]28.KTHCSN'!$B$7:$V$19,10,0)</f>
        <v>6.5</v>
      </c>
      <c r="CR7" s="5"/>
      <c r="CS7" s="5" t="str">
        <f>VLOOKUP($B7,'[2]28.KTHCSN'!$B$7:$V$19,16,0)</f>
        <v/>
      </c>
      <c r="CT7" s="5">
        <f>VLOOKUP($B7,'[2]29.TH KTHCSN'!$B$7:$U$21,10,0)</f>
        <v>7</v>
      </c>
      <c r="CU7" s="5"/>
      <c r="CV7" s="5" t="str">
        <f>VLOOKUP($B7,'[2]29.TH KTHCSN'!$B$7:$U$21,16,0)</f>
        <v/>
      </c>
      <c r="CW7" s="5">
        <f>VLOOKUP($B7,'[2]30.THNN'!$B$7:$T$19,10,0)</f>
        <v>7.5</v>
      </c>
      <c r="CX7" s="5"/>
      <c r="CY7" s="5" t="str">
        <f>VLOOKUP($B7,'[2]30.THNN'!$B$7:$T$19,16,0)</f>
        <v/>
      </c>
      <c r="CZ7" s="5">
        <f>VLOOKUP($B7,'[2]31.PTHĐKD'!$B$7:$U$21,10,0)</f>
        <v>2</v>
      </c>
      <c r="DA7" s="5">
        <f>VLOOKUP($B7,'[2]31.PTHĐKD'!$B$7:$U$21,12,0)</f>
        <v>5</v>
      </c>
      <c r="DB7" s="5" t="str">
        <f>VLOOKUP($B7,'[2]31.PTHĐKD'!$B$7:$U$21,16,0)</f>
        <v/>
      </c>
      <c r="DC7" s="5">
        <f>VLOOKUP($B7,'[2]32.TTCK'!$B$7:$U$20,10,0)</f>
        <v>9</v>
      </c>
      <c r="DD7" s="5"/>
      <c r="DE7" s="5" t="str">
        <f>VLOOKUP($B7,'[2]32.TTCK'!$B$7:$U$20,16,0)</f>
        <v/>
      </c>
      <c r="DF7" s="5">
        <f>VLOOKUP($B7,'[2]33.QTVP&amp;STVB'!$B$7:$V$21,10,0)</f>
        <v>6.7</v>
      </c>
      <c r="DG7" s="5"/>
      <c r="DH7" s="5" t="str">
        <f>VLOOKUP($B7,'[2]33.QTVP&amp;STVB'!$B$7:$V$21,16,0)</f>
        <v/>
      </c>
      <c r="DI7" s="5">
        <f>VLOOKUP($B7,'[2]34.KTQT'!$B$7:$T$20,10,0)</f>
        <v>7.5</v>
      </c>
      <c r="DJ7" s="5"/>
      <c r="DK7" s="5" t="str">
        <f>VLOOKUP($B7,'[2]34.KTQT'!$B$7:$T$20,16,0)</f>
        <v/>
      </c>
      <c r="DL7" s="5">
        <f>VLOOKUP($B7,'[2]36.KTDN4'!$B$7:$T$22,10,0)</f>
        <v>5.5</v>
      </c>
      <c r="DM7" s="5"/>
      <c r="DN7" s="5" t="str">
        <f>VLOOKUP($B7,'[2]36.KTDN4'!$B$7:$T$22,16,0)</f>
        <v/>
      </c>
      <c r="DO7" s="5">
        <f>VLOOKUP($B7,'[2]38.KTTMDV'!$B$7:$T$20,10,0)</f>
        <v>9.5</v>
      </c>
      <c r="DP7" s="5"/>
      <c r="DQ7" s="5" t="str">
        <f>VLOOKUP($B7,'[2]38.KTTMDV'!$B$7:$T$20,16,0)</f>
        <v/>
      </c>
      <c r="DR7" s="5">
        <f>VLOOKUP($B7,'[3]37.QTDAĐT'!$B$7:$W$18,10,0)</f>
        <v>8.5</v>
      </c>
      <c r="DS7" s="5"/>
      <c r="DT7" s="5" t="str">
        <f>VLOOKUP($B7,'[3]37.QTDAĐT'!$B$7:$W$18,16,0)</f>
        <v/>
      </c>
      <c r="DU7" s="5">
        <f>VLOOKUP($B7,'[3]39.THKTTDNSX'!$B$7:$V$20,10,0)</f>
        <v>9</v>
      </c>
      <c r="DV7" s="5"/>
      <c r="DW7" s="5" t="str">
        <f>VLOOKUP($B7,'[3]39.THKTTDNSX'!$B$7:$V$20,16,0)</f>
        <v/>
      </c>
    </row>
    <row r="8" spans="1:127" s="7" customFormat="1" ht="26.25" customHeight="1" x14ac:dyDescent="0.25">
      <c r="A8" s="13">
        <v>5</v>
      </c>
      <c r="B8" s="52" t="s">
        <v>742</v>
      </c>
      <c r="C8" s="26" t="s">
        <v>743</v>
      </c>
      <c r="D8" s="51" t="s">
        <v>744</v>
      </c>
      <c r="E8" s="38" t="s">
        <v>73</v>
      </c>
      <c r="F8" s="38" t="s">
        <v>604</v>
      </c>
      <c r="G8" s="38" t="s">
        <v>77</v>
      </c>
      <c r="H8" s="5">
        <f>VLOOKUP($B8,'[2]1.AVGT 1'!$B$6:$U$27,10,0)</f>
        <v>5.0999999999999996</v>
      </c>
      <c r="I8" s="5"/>
      <c r="J8" s="5" t="str">
        <f>VLOOKUP(B8,'[2]1.AVGT 1'!$B$6:$U$27,16,0)</f>
        <v/>
      </c>
      <c r="K8" s="5">
        <f>VLOOKUP($B8,'[2]2.CTRI'!$B$6:$U$22,10,0)</f>
        <v>7</v>
      </c>
      <c r="L8" s="5"/>
      <c r="M8" s="5"/>
      <c r="N8" s="5">
        <f>VLOOKUP($B8,'[2]3.PLUAT'!$B$6:$U$22,10,0)</f>
        <v>5</v>
      </c>
      <c r="O8" s="5"/>
      <c r="P8" s="5" t="str">
        <f>VLOOKUP($B8,'[2]3.PLUAT'!$B$6:$U$22,16,0)</f>
        <v/>
      </c>
      <c r="Q8" s="5">
        <f>VLOOKUP($B8,'[2]4.THOC'!$B$6:$U$31,10,0)</f>
        <v>8</v>
      </c>
      <c r="R8" s="5"/>
      <c r="S8" s="5" t="str">
        <f>VLOOKUP($B8,'[2]4.THOC'!$B$6:$U$31,16,0)</f>
        <v/>
      </c>
      <c r="T8" s="5">
        <f>VLOOKUP($B8,'[2]6.GDTC'!$B$6:$U$23,10,0)</f>
        <v>6</v>
      </c>
      <c r="U8" s="5"/>
      <c r="V8" s="5" t="str">
        <f>VLOOKUP($B8,'[2]6.GDTC'!$B$6:$U$23,16,0)</f>
        <v/>
      </c>
      <c r="W8" s="5">
        <f>VLOOKUP($B8,'[2]5.GDQP'!$B$6:$T$21,10,0)</f>
        <v>6.4</v>
      </c>
      <c r="X8" s="5"/>
      <c r="Y8" s="5" t="str">
        <f>VLOOKUP($B8,'[2]5.GDQP'!$B$6:$T$21,16,0)</f>
        <v/>
      </c>
      <c r="Z8" s="5">
        <f>VLOOKUP($B8,'[2]7.NLKT'!$B$6:$V$24,10,0)</f>
        <v>8.5</v>
      </c>
      <c r="AA8" s="5"/>
      <c r="AB8" s="5" t="str">
        <f>VLOOKUP($B8,'[2]7.NLKT'!$B$6:$V$24,16,0)</f>
        <v/>
      </c>
      <c r="AC8" s="5">
        <f>VLOOKUP($B8,'[2]8.KT VI MÔ'!$B$6:$T$22,10,0)</f>
        <v>5.5</v>
      </c>
      <c r="AD8" s="5"/>
      <c r="AE8" s="5" t="str">
        <f>VLOOKUP($B8,'[2]8.KT VI MÔ'!$B$6:$T$22,16,0)</f>
        <v/>
      </c>
      <c r="AF8" s="5">
        <f>VLOOKUP($B8,'[2]9.TKT'!$B$6:$T$39,10,0)</f>
        <v>2</v>
      </c>
      <c r="AG8" s="5">
        <f>VLOOKUP($B8,'[2]9.TKT'!$B$6:$T$39,12,0)</f>
        <v>4</v>
      </c>
      <c r="AH8" s="6" t="str">
        <f>VLOOKUP($B8,'[2]9.TKT'!$B$6:$T$39,16,0)</f>
        <v>Học lại</v>
      </c>
      <c r="AI8" s="5">
        <f>VLOOKUP($B8,'[2]11.KT Ctri'!$B$6:$T$20,10,0)</f>
        <v>7</v>
      </c>
      <c r="AJ8" s="5"/>
      <c r="AK8" s="5" t="str">
        <f>VLOOKUP($B8,'[2]11.KT Ctri'!$B$6:$T$20,16,0)</f>
        <v/>
      </c>
      <c r="AL8" s="5">
        <f>VLOOKUP($B8,'[2]10.AVGT 2'!$B$6:$Y$21,10,0)</f>
        <v>0</v>
      </c>
      <c r="AM8" s="5">
        <f>VLOOKUP($B8,'[2]10.AVGT 2'!$B$6:$Y$21,12,0)</f>
        <v>4.4000000000000004</v>
      </c>
      <c r="AN8" s="6" t="str">
        <f>VLOOKUP($B8,'[2]10.AVGT 2'!$B$6:$Y$21,16,0)</f>
        <v>Học lại</v>
      </c>
      <c r="AO8" s="5">
        <f>VLOOKUP($B8,'[2]35.MAR CB'!$B$6:$T$18,10,0)</f>
        <v>7</v>
      </c>
      <c r="AP8" s="5"/>
      <c r="AQ8" s="5" t="str">
        <f>VLOOKUP($B8,'[2]35.MAR CB'!$B$6:$T$18,16,0)</f>
        <v/>
      </c>
      <c r="AR8" s="5">
        <f>VLOOKUP($B8,'[2]12.LTTC-TT'!$B$6:$V$37,10,0)</f>
        <v>7.5</v>
      </c>
      <c r="AS8" s="5"/>
      <c r="AT8" s="5" t="str">
        <f>VLOOKUP($B8,'[2]12.LTTC-TT'!$B$6:$V$37,16,0)</f>
        <v/>
      </c>
      <c r="AU8" s="5">
        <f>VLOOKUP($B8,'[2]13.QTH'!$B$6:$T$25,10,0)</f>
        <v>6</v>
      </c>
      <c r="AV8" s="5"/>
      <c r="AW8" s="5" t="str">
        <f>VLOOKUP($B8,'[2]13.QTH'!$B$6:$T$25,16,0)</f>
        <v/>
      </c>
      <c r="AX8" s="5">
        <f>VLOOKUP($B8,'[2]14.KT VĨ MÔ'!$B$6:$T$17,10,0)</f>
        <v>6.5</v>
      </c>
      <c r="AY8" s="5"/>
      <c r="AZ8" s="5" t="str">
        <f>VLOOKUP($B8,'[2]14.KT VĨ MÔ'!$B$6:$T$17,16,0)</f>
        <v/>
      </c>
      <c r="BA8" s="5">
        <f>VLOOKUP($B8,'[2]16.KTDN 1'!$B$6:$T$17,10,0)</f>
        <v>9.5</v>
      </c>
      <c r="BB8" s="5"/>
      <c r="BC8" s="5" t="str">
        <f>VLOOKUP($B8,'[2]16.KTDN 1'!$B$6:$T$17,16,0)</f>
        <v/>
      </c>
      <c r="BD8" s="5">
        <f>VLOOKUP($B8,'[2]17.LKT'!$B$6:$T$17,10,0)</f>
        <v>6</v>
      </c>
      <c r="BE8" s="5"/>
      <c r="BF8" s="5" t="str">
        <f>VLOOKUP($B8,'[2]17.LKT'!$B$6:$T$17,16,0)</f>
        <v/>
      </c>
      <c r="BG8" s="19">
        <f>VLOOKUP($B8,'[2]15.AVGT 3'!$B$6:$T$17,10,0)</f>
        <v>3.8</v>
      </c>
      <c r="BH8" s="19">
        <f>VLOOKUP($B8,'[2]15.AVGT 3'!$B$6:$T$17,12,0)</f>
        <v>7.8</v>
      </c>
      <c r="BI8" s="19" t="str">
        <f>VLOOKUP($B8,'[2]15.AVGT 3'!$B$6:$T$17,16,0)</f>
        <v/>
      </c>
      <c r="BJ8" s="19">
        <f>VLOOKUP($B8,'[2]18.NLTK'!$B$6:$U$18,10,0)</f>
        <v>0</v>
      </c>
      <c r="BK8" s="19">
        <f>VLOOKUP($B8,'[2]18.NLTK'!$B$6:$U$18,12,0)</f>
        <v>5</v>
      </c>
      <c r="BL8" s="19" t="str">
        <f>VLOOKUP($B8,'[2]18.NLTK'!$B$6:$U$18,16,0)</f>
        <v/>
      </c>
      <c r="BM8" s="19">
        <f>VLOOKUP($B8,'[2]19.TKDN'!$B$6:$T$18,10,0)</f>
        <v>7.5</v>
      </c>
      <c r="BN8" s="19"/>
      <c r="BO8" s="19" t="str">
        <f>VLOOKUP($B8,'[2]19.TKDN'!$B$6:$T$18,16,0)</f>
        <v/>
      </c>
      <c r="BP8" s="19">
        <f>VLOOKUP($B8,'[2]20.KDQT'!$B$7:$T$19,10,0)</f>
        <v>5.25</v>
      </c>
      <c r="BQ8" s="19"/>
      <c r="BR8" s="19" t="str">
        <f>VLOOKUP($B8,'[2]20.KDQT'!$B$7:$T$19,16,0)</f>
        <v/>
      </c>
      <c r="BS8" s="19">
        <f>VLOOKUP($B8,'[2]21.QTTCDN'!$B$7:$U$25,10,0)</f>
        <v>5</v>
      </c>
      <c r="BT8" s="19"/>
      <c r="BU8" s="19" t="str">
        <f>VLOOKUP($B8,'[2]21.QTTCDN'!$B$7:$U$25,16,0)</f>
        <v/>
      </c>
      <c r="BV8" s="19">
        <f>VLOOKUP($B8,'[2]22.KTDN2'!$B$7:$V$24,10,0)</f>
        <v>8</v>
      </c>
      <c r="BW8" s="19"/>
      <c r="BX8" s="19" t="str">
        <f>VLOOKUP($B8,'[2]22.KTDN2'!$B$7:$V$24,16,0)</f>
        <v/>
      </c>
      <c r="BY8" s="19">
        <f>VLOOKUP($B8,'[2]23.KT THUẾ'!$B$7:$V$31,10,0)</f>
        <v>6.5</v>
      </c>
      <c r="BZ8" s="19"/>
      <c r="CA8" s="19" t="str">
        <f>VLOOKUP($B8,'[2]23.KT THUẾ'!$B$7:$V$31,16,0)</f>
        <v/>
      </c>
      <c r="CB8" s="19">
        <f>VLOOKUP($B8,'[2]24.THUẾ'!$B$7:$V$22,10,0)</f>
        <v>7</v>
      </c>
      <c r="CC8" s="19"/>
      <c r="CD8" s="19" t="str">
        <f>VLOOKUP($B8,'[2]24.THUẾ'!$B$7:$V$22,16,0)</f>
        <v/>
      </c>
      <c r="CE8" s="19">
        <f>VLOOKUP($B8,'[2]24.AVGT4'!$B$6:$T$17,10,0)</f>
        <v>6.9</v>
      </c>
      <c r="CF8" s="19"/>
      <c r="CG8" s="19" t="str">
        <f>VLOOKUP($B8,'[2]24.AVGT4'!$B$6:$T$17,16,0)</f>
        <v/>
      </c>
      <c r="CH8" s="5">
        <f>VLOOKUP($B8,'[2]25.AVCN1'!$B$7:$U$20,10,0)</f>
        <v>6.5</v>
      </c>
      <c r="CI8" s="5"/>
      <c r="CJ8" s="5" t="str">
        <f>VLOOKUP($B8,'[2]25.AVCN1'!$B$7:$U$20,16,0)</f>
        <v/>
      </c>
      <c r="CK8" s="5">
        <f>VLOOKUP($B8,'[2]26.KTDN3'!$B$7:$V$16,10,0)</f>
        <v>7.5</v>
      </c>
      <c r="CL8" s="5"/>
      <c r="CM8" s="5" t="str">
        <f>VLOOKUP($B8,'[2]26.KTDN3'!$B$7:$V$16,16,0)</f>
        <v/>
      </c>
      <c r="CN8" s="5">
        <f>VLOOKUP($B8,'[2]27.THKT'!$B$7:$U$18,10,0)</f>
        <v>2.5</v>
      </c>
      <c r="CO8" s="5">
        <f>VLOOKUP($B8,'[2]27.THKT'!$B$7:$U$18,12,0)</f>
        <v>8</v>
      </c>
      <c r="CP8" s="5" t="str">
        <f>VLOOKUP($B8,'[2]27.THKT'!$B$7:$U$18,16,0)</f>
        <v/>
      </c>
      <c r="CQ8" s="5">
        <f>VLOOKUP($B8,'[2]28.KTHCSN'!$B$7:$V$19,10,0)</f>
        <v>6.5</v>
      </c>
      <c r="CR8" s="5"/>
      <c r="CS8" s="5" t="str">
        <f>VLOOKUP($B8,'[2]28.KTHCSN'!$B$7:$V$19,16,0)</f>
        <v/>
      </c>
      <c r="CT8" s="5">
        <f>VLOOKUP($B8,'[2]29.TH KTHCSN'!$B$7:$U$21,10,0)</f>
        <v>7</v>
      </c>
      <c r="CU8" s="5"/>
      <c r="CV8" s="5" t="str">
        <f>VLOOKUP($B8,'[2]29.TH KTHCSN'!$B$7:$U$21,16,0)</f>
        <v/>
      </c>
      <c r="CW8" s="5">
        <f>VLOOKUP($B8,'[2]30.THNN'!$B$7:$T$19,10,0)</f>
        <v>7</v>
      </c>
      <c r="CX8" s="5"/>
      <c r="CY8" s="5" t="str">
        <f>VLOOKUP($B8,'[2]30.THNN'!$B$7:$T$19,16,0)</f>
        <v/>
      </c>
      <c r="CZ8" s="5">
        <f>VLOOKUP($B8,'[2]31.PTHĐKD'!$B$7:$U$21,10,0)</f>
        <v>5</v>
      </c>
      <c r="DA8" s="5"/>
      <c r="DB8" s="5" t="str">
        <f>VLOOKUP($B8,'[2]31.PTHĐKD'!$B$7:$U$21,16,0)</f>
        <v/>
      </c>
      <c r="DC8" s="5">
        <f>VLOOKUP($B8,'[2]32.TTCK'!$B$7:$U$20,10,0)</f>
        <v>8</v>
      </c>
      <c r="DD8" s="5"/>
      <c r="DE8" s="5" t="str">
        <f>VLOOKUP($B8,'[2]32.TTCK'!$B$7:$U$20,16,0)</f>
        <v/>
      </c>
      <c r="DF8" s="5">
        <f>VLOOKUP($B8,'[2]33.QTVP&amp;STVB'!$B$7:$V$21,10,0)</f>
        <v>6.9</v>
      </c>
      <c r="DG8" s="5"/>
      <c r="DH8" s="5" t="str">
        <f>VLOOKUP($B8,'[2]33.QTVP&amp;STVB'!$B$7:$V$21,16,0)</f>
        <v/>
      </c>
      <c r="DI8" s="5">
        <f>VLOOKUP($B8,'[2]34.KTQT'!$B$7:$T$20,10,0)</f>
        <v>5.5</v>
      </c>
      <c r="DJ8" s="5"/>
      <c r="DK8" s="5" t="str">
        <f>VLOOKUP($B8,'[2]34.KTQT'!$B$7:$T$20,16,0)</f>
        <v/>
      </c>
      <c r="DL8" s="5">
        <f>VLOOKUP($B8,'[2]36.KTDN4'!$B$7:$T$22,10,0)</f>
        <v>3.5</v>
      </c>
      <c r="DM8" s="5"/>
      <c r="DN8" s="23" t="str">
        <f>VLOOKUP($B8,'[2]36.KTDN4'!$B$7:$T$22,16,0)</f>
        <v>Thi lại</v>
      </c>
      <c r="DO8" s="5">
        <f>VLOOKUP($B8,'[2]38.KTTMDV'!$B$7:$T$20,10,0)</f>
        <v>8</v>
      </c>
      <c r="DP8" s="5"/>
      <c r="DQ8" s="5" t="str">
        <f>VLOOKUP($B8,'[2]38.KTTMDV'!$B$7:$T$20,16,0)</f>
        <v/>
      </c>
      <c r="DR8" s="5">
        <f>VLOOKUP($B8,'[3]37.QTDAĐT'!$B$7:$W$18,10,0)</f>
        <v>6</v>
      </c>
      <c r="DS8" s="5"/>
      <c r="DT8" s="5" t="str">
        <f>VLOOKUP($B8,'[3]37.QTDAĐT'!$B$7:$W$18,16,0)</f>
        <v/>
      </c>
      <c r="DU8" s="5">
        <f>VLOOKUP($B8,'[3]39.THKTTDNSX'!$B$7:$V$20,10,0)</f>
        <v>8</v>
      </c>
      <c r="DV8" s="5"/>
      <c r="DW8" s="5" t="str">
        <f>VLOOKUP($B8,'[3]39.THKTTDNSX'!$B$7:$V$20,16,0)</f>
        <v/>
      </c>
    </row>
    <row r="9" spans="1:127" s="7" customFormat="1" ht="26.25" customHeight="1" x14ac:dyDescent="0.25">
      <c r="A9" s="13">
        <v>6</v>
      </c>
      <c r="B9" s="52" t="s">
        <v>745</v>
      </c>
      <c r="C9" s="26" t="s">
        <v>746</v>
      </c>
      <c r="D9" s="51" t="s">
        <v>32</v>
      </c>
      <c r="E9" s="38" t="s">
        <v>73</v>
      </c>
      <c r="F9" s="38" t="s">
        <v>753</v>
      </c>
      <c r="G9" s="38" t="s">
        <v>74</v>
      </c>
      <c r="H9" s="5">
        <f>VLOOKUP($B9,'[2]1.AVGT 1'!$B$6:$U$27,10,0)</f>
        <v>5.6</v>
      </c>
      <c r="I9" s="5">
        <f>VLOOKUP($B9,'[2]1.AVGT 1'!$B$6:$U$27,12,0)</f>
        <v>6</v>
      </c>
      <c r="J9" s="5" t="str">
        <f>VLOOKUP(B9,'[2]1.AVGT 1'!$B$6:$U$27,16,0)</f>
        <v/>
      </c>
      <c r="K9" s="5">
        <f>VLOOKUP($B9,'[2]2.CTRI'!$B$6:$U$22,10,0)</f>
        <v>7.5</v>
      </c>
      <c r="L9" s="5"/>
      <c r="M9" s="5"/>
      <c r="N9" s="5">
        <f>VLOOKUP($B9,'[2]3.PLUAT'!$B$6:$U$22,10,0)</f>
        <v>6.5</v>
      </c>
      <c r="O9" s="5"/>
      <c r="P9" s="5" t="str">
        <f>VLOOKUP($B9,'[2]3.PLUAT'!$B$6:$U$22,16,0)</f>
        <v/>
      </c>
      <c r="Q9" s="5">
        <f>VLOOKUP($B9,'[2]4.THOC'!$B$6:$U$31,10,0)</f>
        <v>2</v>
      </c>
      <c r="R9" s="5">
        <f>VLOOKUP($B9,'[2]4.THOC'!$B$6:$U$31,12,0)</f>
        <v>5</v>
      </c>
      <c r="S9" s="5" t="str">
        <f>VLOOKUP($B9,'[2]4.THOC'!$B$6:$U$31,16,0)</f>
        <v/>
      </c>
      <c r="T9" s="5">
        <f>VLOOKUP($B9,'[2]6.GDTC'!$B$6:$U$23,10,0)</f>
        <v>8</v>
      </c>
      <c r="U9" s="5"/>
      <c r="V9" s="5" t="str">
        <f>VLOOKUP($B9,'[2]6.GDTC'!$B$6:$U$23,16,0)</f>
        <v/>
      </c>
      <c r="W9" s="5">
        <f>VLOOKUP($B9,'[2]5.GDQP'!$B$6:$T$21,10,0)</f>
        <v>6.2</v>
      </c>
      <c r="X9" s="5"/>
      <c r="Y9" s="5" t="str">
        <f>VLOOKUP($B9,'[2]5.GDQP'!$B$6:$T$21,16,0)</f>
        <v/>
      </c>
      <c r="Z9" s="5"/>
      <c r="AA9" s="5"/>
      <c r="AB9" s="6" t="str">
        <f>VLOOKUP($B9,'[2]7.NLKT'!$B$6:$V$24,16,0)</f>
        <v>Học lại</v>
      </c>
      <c r="AC9" s="5"/>
      <c r="AD9" s="5"/>
      <c r="AE9" s="6" t="str">
        <f>VLOOKUP($B9,'[2]8.KT VI MÔ'!$B$6:$T$22,16,0)</f>
        <v>Học lại</v>
      </c>
      <c r="AF9" s="5">
        <f>VLOOKUP($B9,'[2]9.TKT'!$B$6:$T$39,10,0)</f>
        <v>0</v>
      </c>
      <c r="AG9" s="5">
        <f>VLOOKUP($B9,'[2]9.TKT'!$B$6:$T$39,12,0)</f>
        <v>5.5</v>
      </c>
      <c r="AH9" s="5" t="str">
        <f>VLOOKUP($B9,'[2]9.TKT'!$B$6:$T$39,16,0)</f>
        <v/>
      </c>
      <c r="AI9" s="5"/>
      <c r="AJ9" s="5"/>
      <c r="AK9" s="6" t="str">
        <f>VLOOKUP($B9,'[2]11.KT Ctri'!$B$6:$T$20,16,0)</f>
        <v>Học lại</v>
      </c>
      <c r="AL9" s="5">
        <f>VLOOKUP($B9,'[2]10.AVGT 2'!$B$6:$Y$21,10,0)</f>
        <v>0</v>
      </c>
      <c r="AM9" s="5">
        <f>VLOOKUP($B9,'[2]10.AVGT 2'!$B$6:$Y$21,12,0)</f>
        <v>2.5</v>
      </c>
      <c r="AN9" s="6" t="str">
        <f>VLOOKUP($B9,'[2]10.AVGT 2'!$B$6:$Y$21,16,0)</f>
        <v>Học lại</v>
      </c>
      <c r="AO9" s="5">
        <f>VLOOKUP($B9,'[2]35.MAR CB'!$B$6:$T$18,10,0)</f>
        <v>0</v>
      </c>
      <c r="AP9" s="5">
        <f>VLOOKUP($B9,'[2]35.MAR CB'!$B$6:$T$18,12,0)</f>
        <v>7</v>
      </c>
      <c r="AQ9" s="5" t="str">
        <f>VLOOKUP($B9,'[2]35.MAR CB'!$B$6:$T$18,16,0)</f>
        <v/>
      </c>
      <c r="AR9" s="5">
        <f>VLOOKUP($B9,'[2]12.LTTC-TT'!$B$6:$V$37,10,0)</f>
        <v>7</v>
      </c>
      <c r="AS9" s="5"/>
      <c r="AT9" s="5" t="str">
        <f>VLOOKUP($B9,'[2]12.LTTC-TT'!$B$6:$V$37,16,0)</f>
        <v/>
      </c>
      <c r="AU9" s="5">
        <f>VLOOKUP($B9,'[2]13.QTH'!$B$6:$T$25,10,0)</f>
        <v>7</v>
      </c>
      <c r="AV9" s="5"/>
      <c r="AW9" s="5" t="str">
        <f>VLOOKUP($B9,'[2]13.QTH'!$B$6:$T$25,16,0)</f>
        <v/>
      </c>
      <c r="AX9" s="5">
        <f>VLOOKUP($B9,'[2]14.KT VĨ MÔ'!$B$6:$T$17,10,0)</f>
        <v>6</v>
      </c>
      <c r="AY9" s="5"/>
      <c r="AZ9" s="5" t="str">
        <f>VLOOKUP($B9,'[2]14.KT VĨ MÔ'!$B$6:$T$17,16,0)</f>
        <v/>
      </c>
      <c r="BA9" s="5">
        <f>VLOOKUP($B9,'[2]16.KTDN 1'!$B$6:$T$17,10,0)</f>
        <v>10</v>
      </c>
      <c r="BB9" s="5"/>
      <c r="BC9" s="5" t="str">
        <f>VLOOKUP($B9,'[2]16.KTDN 1'!$B$6:$T$17,16,0)</f>
        <v/>
      </c>
      <c r="BD9" s="5">
        <f>VLOOKUP($B9,'[2]17.LKT'!$B$6:$T$17,10,0)</f>
        <v>8</v>
      </c>
      <c r="BE9" s="5"/>
      <c r="BF9" s="5" t="str">
        <f>VLOOKUP($B9,'[2]17.LKT'!$B$6:$T$17,16,0)</f>
        <v/>
      </c>
      <c r="BG9" s="19"/>
      <c r="BH9" s="19"/>
      <c r="BI9" s="28" t="str">
        <f>VLOOKUP($B9,'[2]15.AVGT 3'!$B$6:$T$17,16,0)</f>
        <v>Học lại</v>
      </c>
      <c r="BJ9" s="19">
        <f>VLOOKUP($B9,'[2]18.NLTK'!$B$6:$U$18,10,0)</f>
        <v>0</v>
      </c>
      <c r="BK9" s="19">
        <f>VLOOKUP($B9,'[2]18.NLTK'!$B$6:$U$18,12,0)</f>
        <v>1</v>
      </c>
      <c r="BL9" s="28" t="str">
        <f>VLOOKUP($B9,'[2]18.NLTK'!$B$6:$U$18,16,0)</f>
        <v>Học lại</v>
      </c>
      <c r="BM9" s="19">
        <f>VLOOKUP($B9,'[2]19.TKDN'!$B$6:$T$18,10,0)</f>
        <v>5</v>
      </c>
      <c r="BN9" s="19"/>
      <c r="BO9" s="19" t="str">
        <f>VLOOKUP($B9,'[2]19.TKDN'!$B$6:$T$18,16,0)</f>
        <v/>
      </c>
      <c r="BP9" s="19">
        <f>VLOOKUP($B9,'[2]20.KDQT'!$B$7:$T$19,10,0)</f>
        <v>1</v>
      </c>
      <c r="BQ9" s="19">
        <f>VLOOKUP($B9,'[2]20.KDQT'!$B$7:$T$19,12,0)</f>
        <v>5</v>
      </c>
      <c r="BR9" s="19" t="str">
        <f>VLOOKUP($B9,'[2]20.KDQT'!$B$7:$T$19,16,0)</f>
        <v/>
      </c>
      <c r="BS9" s="19">
        <f>VLOOKUP($B9,'[2]21.QTTCDN'!$B$7:$U$25,10,0)</f>
        <v>7.5</v>
      </c>
      <c r="BT9" s="19"/>
      <c r="BU9" s="19" t="str">
        <f>VLOOKUP($B9,'[2]21.QTTCDN'!$B$7:$U$25,16,0)</f>
        <v/>
      </c>
      <c r="BV9" s="19">
        <f>VLOOKUP($B9,'[2]22.KTDN2'!$B$7:$V$24,10,0)</f>
        <v>8</v>
      </c>
      <c r="BW9" s="19"/>
      <c r="BX9" s="19" t="str">
        <f>VLOOKUP($B9,'[2]22.KTDN2'!$B$7:$V$24,16,0)</f>
        <v/>
      </c>
      <c r="BY9" s="19">
        <f>VLOOKUP($B9,'[2]23.KT THUẾ'!$B$7:$V$31,10,0)</f>
        <v>7</v>
      </c>
      <c r="BZ9" s="19"/>
      <c r="CA9" s="19" t="str">
        <f>VLOOKUP($B9,'[2]23.KT THUẾ'!$B$7:$V$31,16,0)</f>
        <v/>
      </c>
      <c r="CB9" s="19">
        <f>VLOOKUP($B9,'[2]24.THUẾ'!$B$7:$V$22,10,0)</f>
        <v>7.5</v>
      </c>
      <c r="CC9" s="19"/>
      <c r="CD9" s="19" t="str">
        <f>VLOOKUP($B9,'[2]24.THUẾ'!$B$7:$V$22,16,0)</f>
        <v/>
      </c>
      <c r="CE9" s="19">
        <f>VLOOKUP($B9,'[2]24.AVGT4'!$B$6:$T$17,10,0)</f>
        <v>6.6999999999999993</v>
      </c>
      <c r="CF9" s="19"/>
      <c r="CG9" s="19" t="str">
        <f>VLOOKUP($B9,'[2]24.AVGT4'!$B$6:$T$17,16,0)</f>
        <v/>
      </c>
      <c r="CH9" s="5">
        <f>VLOOKUP($B9,'[2]25.AVCN1'!$B$7:$U$20,10,0)</f>
        <v>5.3</v>
      </c>
      <c r="CI9" s="5"/>
      <c r="CJ9" s="5" t="str">
        <f>VLOOKUP($B9,'[2]25.AVCN1'!$B$7:$U$20,16,0)</f>
        <v/>
      </c>
      <c r="CK9" s="5">
        <f>VLOOKUP($B9,'[2]26.KTDN3'!$B$7:$V$16,10,0)</f>
        <v>7</v>
      </c>
      <c r="CL9" s="5"/>
      <c r="CM9" s="5" t="str">
        <f>VLOOKUP($B9,'[2]26.KTDN3'!$B$7:$V$16,16,0)</f>
        <v/>
      </c>
      <c r="CN9" s="5">
        <f>VLOOKUP($B9,'[2]27.THKT'!$B$7:$U$18,10,0)</f>
        <v>2</v>
      </c>
      <c r="CO9" s="5">
        <f>VLOOKUP($B9,'[2]27.THKT'!$B$7:$U$18,12,0)</f>
        <v>8</v>
      </c>
      <c r="CP9" s="5" t="str">
        <f>VLOOKUP($B9,'[2]27.THKT'!$B$7:$U$18,16,0)</f>
        <v/>
      </c>
      <c r="CQ9" s="5">
        <f>VLOOKUP($B9,'[2]28.KTHCSN'!$B$7:$V$19,10,0)</f>
        <v>6</v>
      </c>
      <c r="CR9" s="5"/>
      <c r="CS9" s="5" t="str">
        <f>VLOOKUP($B9,'[2]28.KTHCSN'!$B$7:$V$19,16,0)</f>
        <v/>
      </c>
      <c r="CT9" s="5">
        <f>VLOOKUP($B9,'[2]29.TH KTHCSN'!$B$7:$U$21,10,0)</f>
        <v>7</v>
      </c>
      <c r="CU9" s="5"/>
      <c r="CV9" s="5" t="str">
        <f>VLOOKUP($B9,'[2]29.TH KTHCSN'!$B$7:$U$21,16,0)</f>
        <v/>
      </c>
      <c r="CW9" s="5">
        <f>VLOOKUP($B9,'[2]30.THNN'!$B$7:$T$19,10,0)</f>
        <v>7</v>
      </c>
      <c r="CX9" s="5"/>
      <c r="CY9" s="5" t="str">
        <f>VLOOKUP($B9,'[2]30.THNN'!$B$7:$T$19,16,0)</f>
        <v/>
      </c>
      <c r="CZ9" s="5">
        <f>VLOOKUP($B9,'[2]31.PTHĐKD'!$B$7:$U$21,10,0)</f>
        <v>8</v>
      </c>
      <c r="DA9" s="5"/>
      <c r="DB9" s="5" t="str">
        <f>VLOOKUP($B9,'[2]31.PTHĐKD'!$B$7:$U$21,16,0)</f>
        <v/>
      </c>
      <c r="DC9" s="5">
        <f>VLOOKUP($B9,'[2]32.TTCK'!$B$7:$U$20,10,0)</f>
        <v>8</v>
      </c>
      <c r="DD9" s="5"/>
      <c r="DE9" s="5" t="str">
        <f>VLOOKUP($B9,'[2]32.TTCK'!$B$7:$U$20,16,0)</f>
        <v/>
      </c>
      <c r="DF9" s="5">
        <f>VLOOKUP($B9,'[2]33.QTVP&amp;STVB'!$B$7:$V$21,10,0)</f>
        <v>7.2</v>
      </c>
      <c r="DG9" s="5"/>
      <c r="DH9" s="5" t="str">
        <f>VLOOKUP($B9,'[2]33.QTVP&amp;STVB'!$B$7:$V$21,16,0)</f>
        <v/>
      </c>
      <c r="DI9" s="5">
        <f>VLOOKUP($B9,'[2]34.KTQT'!$B$7:$T$20,10,0)</f>
        <v>5</v>
      </c>
      <c r="DJ9" s="5"/>
      <c r="DK9" s="5" t="str">
        <f>VLOOKUP($B9,'[2]34.KTQT'!$B$7:$T$20,16,0)</f>
        <v/>
      </c>
      <c r="DL9" s="5">
        <f>VLOOKUP($B9,'[2]36.KTDN4'!$B$7:$T$22,10,0)</f>
        <v>4</v>
      </c>
      <c r="DM9" s="5"/>
      <c r="DN9" s="23" t="str">
        <f>VLOOKUP($B9,'[2]36.KTDN4'!$B$7:$T$22,16,0)</f>
        <v>Thi lại</v>
      </c>
      <c r="DO9" s="5">
        <f>VLOOKUP($B9,'[2]38.KTTMDV'!$B$7:$T$20,10,0)</f>
        <v>8</v>
      </c>
      <c r="DP9" s="5"/>
      <c r="DQ9" s="5" t="str">
        <f>VLOOKUP($B9,'[2]38.KTTMDV'!$B$7:$T$20,16,0)</f>
        <v/>
      </c>
      <c r="DR9" s="5">
        <f>VLOOKUP($B9,'[3]37.QTDAĐT'!$B$7:$W$18,10,0)</f>
        <v>6</v>
      </c>
      <c r="DS9" s="5"/>
      <c r="DT9" s="5" t="str">
        <f>VLOOKUP($B9,'[3]37.QTDAĐT'!$B$7:$W$18,16,0)</f>
        <v/>
      </c>
      <c r="DU9" s="5">
        <f>VLOOKUP($B9,'[3]39.THKTTDNSX'!$B$7:$V$20,10,0)</f>
        <v>8</v>
      </c>
      <c r="DV9" s="5"/>
      <c r="DW9" s="5" t="str">
        <f>VLOOKUP($B9,'[3]39.THKTTDNSX'!$B$7:$V$20,16,0)</f>
        <v/>
      </c>
    </row>
    <row r="10" spans="1:127" s="7" customFormat="1" ht="26.25" customHeight="1" x14ac:dyDescent="0.25">
      <c r="A10" s="13">
        <v>7</v>
      </c>
      <c r="B10" s="55" t="s">
        <v>747</v>
      </c>
      <c r="C10" s="26" t="s">
        <v>748</v>
      </c>
      <c r="D10" s="51" t="s">
        <v>178</v>
      </c>
      <c r="E10" s="38" t="s">
        <v>73</v>
      </c>
      <c r="F10" s="38" t="s">
        <v>754</v>
      </c>
      <c r="G10" s="38" t="s">
        <v>78</v>
      </c>
      <c r="H10" s="5">
        <f>VLOOKUP($B10,'[2]1.AVGT 1'!$B$6:$U$27,10,0)</f>
        <v>4.5</v>
      </c>
      <c r="I10" s="5">
        <f>VLOOKUP($B10,'[2]1.AVGT 1'!$B$6:$U$27,12,0)</f>
        <v>5.9</v>
      </c>
      <c r="J10" s="5" t="str">
        <f>VLOOKUP(B10,'[2]1.AVGT 1'!$B$6:$U$27,16,0)</f>
        <v/>
      </c>
      <c r="K10" s="5">
        <f>VLOOKUP($B10,'[2]2.CTRI'!$B$6:$U$22,10,0)</f>
        <v>7</v>
      </c>
      <c r="L10" s="5"/>
      <c r="M10" s="5"/>
      <c r="N10" s="5">
        <f>VLOOKUP($B10,'[2]3.PLUAT'!$B$6:$U$22,10,0)</f>
        <v>5</v>
      </c>
      <c r="O10" s="5"/>
      <c r="P10" s="5" t="str">
        <f>VLOOKUP($B10,'[2]3.PLUAT'!$B$6:$U$22,16,0)</f>
        <v/>
      </c>
      <c r="Q10" s="5">
        <f>VLOOKUP($B10,'[2]4.THOC'!$B$6:$U$31,10,0)</f>
        <v>5</v>
      </c>
      <c r="R10" s="5"/>
      <c r="S10" s="5" t="str">
        <f>VLOOKUP($B10,'[2]4.THOC'!$B$6:$U$31,16,0)</f>
        <v/>
      </c>
      <c r="T10" s="5">
        <f>VLOOKUP($B10,'[2]6.GDTC'!$B$6:$U$23,10,0)</f>
        <v>7</v>
      </c>
      <c r="U10" s="5"/>
      <c r="V10" s="5" t="str">
        <f>VLOOKUP($B10,'[2]6.GDTC'!$B$6:$U$23,16,0)</f>
        <v/>
      </c>
      <c r="W10" s="5">
        <f>VLOOKUP($B10,'[2]5.GDQP'!$B$6:$T$21,10,0)</f>
        <v>5.9</v>
      </c>
      <c r="X10" s="5"/>
      <c r="Y10" s="5" t="str">
        <f>VLOOKUP($B10,'[2]5.GDQP'!$B$6:$T$21,16,0)</f>
        <v/>
      </c>
      <c r="Z10" s="5">
        <f>VLOOKUP($B10,'[2]7.NLKT'!$B$6:$V$24,10,0)</f>
        <v>8</v>
      </c>
      <c r="AA10" s="5"/>
      <c r="AB10" s="5" t="str">
        <f>VLOOKUP($B10,'[2]7.NLKT'!$B$6:$V$24,16,0)</f>
        <v/>
      </c>
      <c r="AC10" s="5">
        <f>VLOOKUP($B10,'[2]8.KT VI MÔ'!$B$6:$T$22,10,0)</f>
        <v>6</v>
      </c>
      <c r="AD10" s="5"/>
      <c r="AE10" s="5" t="str">
        <f>VLOOKUP($B10,'[2]8.KT VI MÔ'!$B$6:$T$22,16,0)</f>
        <v/>
      </c>
      <c r="AF10" s="5">
        <f>VLOOKUP($B10,'[2]9.TKT'!$B$6:$T$39,10,0)</f>
        <v>1</v>
      </c>
      <c r="AG10" s="5">
        <f>VLOOKUP($B10,'[2]9.TKT'!$B$6:$T$39,12,0)</f>
        <v>4</v>
      </c>
      <c r="AH10" s="6" t="str">
        <f>VLOOKUP($B10,'[2]9.TKT'!$B$6:$T$39,16,0)</f>
        <v>Học lại</v>
      </c>
      <c r="AI10" s="5">
        <f>VLOOKUP($B10,'[2]11.KT Ctri'!$B$6:$T$20,10,0)</f>
        <v>6</v>
      </c>
      <c r="AJ10" s="5"/>
      <c r="AK10" s="5" t="str">
        <f>VLOOKUP($B10,'[2]11.KT Ctri'!$B$6:$T$20,16,0)</f>
        <v/>
      </c>
      <c r="AL10" s="5">
        <f>VLOOKUP($B10,'[2]10.AVGT 2'!$B$6:$Y$21,10,0)</f>
        <v>6.1</v>
      </c>
      <c r="AM10" s="5"/>
      <c r="AN10" s="5" t="str">
        <f>VLOOKUP($B10,'[2]10.AVGT 2'!$B$6:$Y$21,16,0)</f>
        <v/>
      </c>
      <c r="AO10" s="5">
        <f>VLOOKUP($B10,'[2]35.MAR CB'!$B$6:$T$18,10,0)</f>
        <v>7</v>
      </c>
      <c r="AP10" s="5"/>
      <c r="AQ10" s="5" t="str">
        <f>VLOOKUP($B10,'[2]35.MAR CB'!$B$6:$T$18,16,0)</f>
        <v/>
      </c>
      <c r="AR10" s="5">
        <f>VLOOKUP($B10,'[2]12.LTTC-TT'!$B$6:$V$37,10,0)</f>
        <v>6.5</v>
      </c>
      <c r="AS10" s="5"/>
      <c r="AT10" s="5" t="str">
        <f>VLOOKUP($B10,'[2]12.LTTC-TT'!$B$6:$V$37,16,0)</f>
        <v/>
      </c>
      <c r="AU10" s="5">
        <f>VLOOKUP($B10,'[2]13.QTH'!$B$6:$T$25,10,0)</f>
        <v>8</v>
      </c>
      <c r="AV10" s="5"/>
      <c r="AW10" s="5" t="str">
        <f>VLOOKUP($B10,'[2]13.QTH'!$B$6:$T$25,16,0)</f>
        <v/>
      </c>
      <c r="AX10" s="5">
        <f>VLOOKUP($B10,'[2]14.KT VĨ MÔ'!$B$6:$T$17,10,0)</f>
        <v>6</v>
      </c>
      <c r="AY10" s="5"/>
      <c r="AZ10" s="5" t="str">
        <f>VLOOKUP($B10,'[2]14.KT VĨ MÔ'!$B$6:$T$17,16,0)</f>
        <v/>
      </c>
      <c r="BA10" s="5">
        <f>VLOOKUP($B10,'[2]16.KTDN 1'!$B$6:$T$17,10,0)</f>
        <v>9.5</v>
      </c>
      <c r="BB10" s="5"/>
      <c r="BC10" s="5" t="str">
        <f>VLOOKUP($B10,'[2]16.KTDN 1'!$B$6:$T$17,16,0)</f>
        <v/>
      </c>
      <c r="BD10" s="5">
        <f>VLOOKUP($B10,'[2]17.LKT'!$B$6:$T$17,10,0)</f>
        <v>7</v>
      </c>
      <c r="BE10" s="5"/>
      <c r="BF10" s="5" t="str">
        <f>VLOOKUP($B10,'[2]17.LKT'!$B$6:$T$17,16,0)</f>
        <v/>
      </c>
      <c r="BG10" s="19">
        <f>VLOOKUP($B10,'[2]15.AVGT 3'!$B$6:$T$17,10,0)</f>
        <v>4.7</v>
      </c>
      <c r="BH10" s="19">
        <f>VLOOKUP($B10,'[2]15.AVGT 3'!$B$6:$T$17,12,0)</f>
        <v>6.6</v>
      </c>
      <c r="BI10" s="19" t="str">
        <f>VLOOKUP($B10,'[2]15.AVGT 3'!$B$6:$T$17,16,0)</f>
        <v/>
      </c>
      <c r="BJ10" s="19">
        <f>VLOOKUP($B10,'[2]18.NLTK'!$B$6:$U$18,10,0)</f>
        <v>3.5</v>
      </c>
      <c r="BK10" s="19">
        <f>VLOOKUP($B10,'[2]18.NLTK'!$B$6:$U$18,12,0)</f>
        <v>5</v>
      </c>
      <c r="BL10" s="19" t="str">
        <f>VLOOKUP($B10,'[2]18.NLTK'!$B$6:$U$18,16,0)</f>
        <v/>
      </c>
      <c r="BM10" s="19">
        <f>VLOOKUP($B10,'[2]19.TKDN'!$B$6:$T$18,10,0)</f>
        <v>4</v>
      </c>
      <c r="BN10" s="19">
        <f>VLOOKUP($B10,'[2]19.TKDN'!$B$6:$T$18,12,0)</f>
        <v>6.5</v>
      </c>
      <c r="BO10" s="19" t="str">
        <f>VLOOKUP($B10,'[2]19.TKDN'!$B$6:$T$18,16,0)</f>
        <v/>
      </c>
      <c r="BP10" s="19">
        <f>VLOOKUP($B10,'[2]20.KDQT'!$B$7:$T$19,10,0)</f>
        <v>4</v>
      </c>
      <c r="BQ10" s="19">
        <f>VLOOKUP($B10,'[2]20.KDQT'!$B$7:$T$19,12,0)</f>
        <v>5</v>
      </c>
      <c r="BR10" s="19" t="str">
        <f>VLOOKUP($B10,'[2]20.KDQT'!$B$7:$T$19,16,0)</f>
        <v/>
      </c>
      <c r="BS10" s="19">
        <f>VLOOKUP($B10,'[2]21.QTTCDN'!$B$7:$U$25,10,0)</f>
        <v>5.5</v>
      </c>
      <c r="BT10" s="19"/>
      <c r="BU10" s="19" t="str">
        <f>VLOOKUP($B10,'[2]21.QTTCDN'!$B$7:$U$25,16,0)</f>
        <v/>
      </c>
      <c r="BV10" s="19">
        <f>VLOOKUP($B10,'[2]22.KTDN2'!$B$7:$V$24,10,0)</f>
        <v>8</v>
      </c>
      <c r="BW10" s="19"/>
      <c r="BX10" s="19" t="str">
        <f>VLOOKUP($B10,'[2]22.KTDN2'!$B$7:$V$24,16,0)</f>
        <v/>
      </c>
      <c r="BY10" s="19">
        <f>VLOOKUP($B10,'[2]23.KT THUẾ'!$B$7:$V$31,10,0)</f>
        <v>6.5</v>
      </c>
      <c r="BZ10" s="19"/>
      <c r="CA10" s="19" t="str">
        <f>VLOOKUP($B10,'[2]23.KT THUẾ'!$B$7:$V$31,16,0)</f>
        <v/>
      </c>
      <c r="CB10" s="19">
        <f>VLOOKUP($B10,'[2]24.THUẾ'!$B$7:$V$22,10,0)</f>
        <v>7</v>
      </c>
      <c r="CC10" s="19"/>
      <c r="CD10" s="19" t="str">
        <f>VLOOKUP($B10,'[2]24.THUẾ'!$B$7:$V$22,16,0)</f>
        <v/>
      </c>
      <c r="CE10" s="19">
        <f>VLOOKUP($B10,'[2]24.AVGT4'!$B$6:$T$17,10,0)</f>
        <v>6.3</v>
      </c>
      <c r="CF10" s="19"/>
      <c r="CG10" s="19" t="str">
        <f>VLOOKUP($B10,'[2]24.AVGT4'!$B$6:$T$17,16,0)</f>
        <v/>
      </c>
      <c r="CH10" s="5">
        <f>VLOOKUP($B10,'[2]25.AVCN1'!$B$7:$U$20,10,0)</f>
        <v>8.5</v>
      </c>
      <c r="CI10" s="5"/>
      <c r="CJ10" s="5" t="str">
        <f>VLOOKUP($B10,'[2]25.AVCN1'!$B$7:$U$20,16,0)</f>
        <v/>
      </c>
      <c r="CK10" s="5">
        <f>VLOOKUP($B10,'[2]26.KTDN3'!$B$7:$V$16,10,0)</f>
        <v>6.5</v>
      </c>
      <c r="CL10" s="5"/>
      <c r="CM10" s="5" t="str">
        <f>VLOOKUP($B10,'[2]26.KTDN3'!$B$7:$V$16,16,0)</f>
        <v/>
      </c>
      <c r="CN10" s="5">
        <f>VLOOKUP($B10,'[2]27.THKT'!$B$7:$U$18,10,0)</f>
        <v>1.5</v>
      </c>
      <c r="CO10" s="5">
        <f>VLOOKUP($B10,'[2]27.THKT'!$B$7:$U$18,12,0)</f>
        <v>5</v>
      </c>
      <c r="CP10" s="5" t="str">
        <f>VLOOKUP($B10,'[2]27.THKT'!$B$7:$U$18,16,0)</f>
        <v/>
      </c>
      <c r="CQ10" s="5">
        <f>VLOOKUP($B10,'[2]28.KTHCSN'!$B$7:$V$19,10,0)</f>
        <v>7.5</v>
      </c>
      <c r="CR10" s="5"/>
      <c r="CS10" s="5" t="str">
        <f>VLOOKUP($B10,'[2]28.KTHCSN'!$B$7:$V$19,16,0)</f>
        <v/>
      </c>
      <c r="CT10" s="5">
        <f>VLOOKUP($B10,'[2]29.TH KTHCSN'!$B$7:$U$21,10,0)</f>
        <v>7</v>
      </c>
      <c r="CU10" s="5"/>
      <c r="CV10" s="5" t="str">
        <f>VLOOKUP($B10,'[2]29.TH KTHCSN'!$B$7:$U$21,16,0)</f>
        <v/>
      </c>
      <c r="CW10" s="5">
        <f>VLOOKUP($B10,'[2]30.THNN'!$B$7:$T$19,10,0)</f>
        <v>6</v>
      </c>
      <c r="CX10" s="5"/>
      <c r="CY10" s="5" t="str">
        <f>VLOOKUP($B10,'[2]30.THNN'!$B$7:$T$19,16,0)</f>
        <v/>
      </c>
      <c r="CZ10" s="5">
        <f>VLOOKUP($B10,'[2]31.PTHĐKD'!$B$7:$U$21,10,0)</f>
        <v>1</v>
      </c>
      <c r="DA10" s="5">
        <f>VLOOKUP($B10,'[2]31.PTHĐKD'!$B$7:$U$21,12,0)</f>
        <v>5</v>
      </c>
      <c r="DB10" s="5" t="str">
        <f>VLOOKUP($B10,'[2]31.PTHĐKD'!$B$7:$U$21,16,0)</f>
        <v/>
      </c>
      <c r="DC10" s="5">
        <f>VLOOKUP($B10,'[2]32.TTCK'!$B$7:$U$20,10,0)</f>
        <v>8</v>
      </c>
      <c r="DD10" s="5"/>
      <c r="DE10" s="5" t="str">
        <f>VLOOKUP($B10,'[2]32.TTCK'!$B$7:$U$20,16,0)</f>
        <v/>
      </c>
      <c r="DF10" s="5">
        <f>VLOOKUP($B10,'[2]33.QTVP&amp;STVB'!$B$7:$V$21,10,0)</f>
        <v>7.2</v>
      </c>
      <c r="DG10" s="5"/>
      <c r="DH10" s="5" t="str">
        <f>VLOOKUP($B10,'[2]33.QTVP&amp;STVB'!$B$7:$V$21,16,0)</f>
        <v/>
      </c>
      <c r="DI10" s="5">
        <f>VLOOKUP($B10,'[2]34.KTQT'!$B$7:$T$20,10,0)</f>
        <v>5</v>
      </c>
      <c r="DJ10" s="5"/>
      <c r="DK10" s="5" t="str">
        <f>VLOOKUP($B10,'[2]34.KTQT'!$B$7:$T$20,16,0)</f>
        <v/>
      </c>
      <c r="DL10" s="5">
        <f>VLOOKUP($B10,'[2]36.KTDN4'!$B$7:$T$22,10,0)</f>
        <v>3</v>
      </c>
      <c r="DM10" s="5"/>
      <c r="DN10" s="23" t="str">
        <f>VLOOKUP($B10,'[2]36.KTDN4'!$B$7:$T$22,16,0)</f>
        <v>Thi lại</v>
      </c>
      <c r="DO10" s="5">
        <f>VLOOKUP($B10,'[2]38.KTTMDV'!$B$7:$T$20,10,0)</f>
        <v>7</v>
      </c>
      <c r="DP10" s="5"/>
      <c r="DQ10" s="5" t="str">
        <f>VLOOKUP($B10,'[2]38.KTTMDV'!$B$7:$T$20,16,0)</f>
        <v/>
      </c>
      <c r="DR10" s="5">
        <f>VLOOKUP($B10,'[3]37.QTDAĐT'!$B$7:$W$18,10,0)</f>
        <v>7</v>
      </c>
      <c r="DS10" s="5"/>
      <c r="DT10" s="5" t="str">
        <f>VLOOKUP($B10,'[3]37.QTDAĐT'!$B$7:$W$18,16,0)</f>
        <v/>
      </c>
      <c r="DU10" s="5">
        <f>VLOOKUP($B10,'[3]39.THKTTDNSX'!$B$7:$V$20,10,0)</f>
        <v>8</v>
      </c>
      <c r="DV10" s="5"/>
      <c r="DW10" s="5" t="str">
        <f>VLOOKUP($B10,'[3]39.THKTTDNSX'!$B$7:$V$20,16,0)</f>
        <v/>
      </c>
    </row>
    <row r="11" spans="1:127" x14ac:dyDescent="0.25"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AO11"/>
      <c r="AP11"/>
      <c r="AQ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</row>
    <row r="12" spans="1:127" x14ac:dyDescent="0.25"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AO12"/>
      <c r="AP12"/>
      <c r="AQ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</row>
    <row r="13" spans="1:127" x14ac:dyDescent="0.25"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AO13"/>
      <c r="AP13"/>
      <c r="AQ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</row>
    <row r="14" spans="1:127" x14ac:dyDescent="0.25"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AO14"/>
      <c r="AP14"/>
      <c r="AQ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</row>
    <row r="15" spans="1:127" x14ac:dyDescent="0.25"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AO15"/>
      <c r="AP15"/>
      <c r="AQ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</row>
    <row r="16" spans="1:127" x14ac:dyDescent="0.25"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AO16"/>
      <c r="AP16"/>
      <c r="AQ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</row>
    <row r="17" spans="8:100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AO17"/>
      <c r="AP17"/>
      <c r="AQ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</row>
    <row r="18" spans="8:100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AO18"/>
      <c r="AP18"/>
      <c r="AQ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</row>
    <row r="19" spans="8:100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AO19"/>
      <c r="AP19"/>
      <c r="AQ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</row>
    <row r="20" spans="8:100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AO20"/>
      <c r="AP20"/>
      <c r="AQ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</row>
    <row r="21" spans="8:100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AO21"/>
      <c r="AP21"/>
      <c r="AQ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</row>
    <row r="22" spans="8:100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AO22"/>
      <c r="AP22"/>
      <c r="AQ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</row>
    <row r="23" spans="8:100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AO23"/>
      <c r="AP23"/>
      <c r="AQ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</row>
    <row r="24" spans="8:100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AO24"/>
      <c r="AP24"/>
      <c r="AQ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</row>
    <row r="25" spans="8:100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AO25"/>
      <c r="AP25"/>
      <c r="AQ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</row>
    <row r="26" spans="8:100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AO26"/>
      <c r="AP26"/>
      <c r="AQ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</row>
    <row r="27" spans="8:100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AO27"/>
      <c r="AP27"/>
      <c r="AQ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</row>
    <row r="28" spans="8:100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AO28"/>
      <c r="AP28"/>
      <c r="AQ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</row>
    <row r="29" spans="8:100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AO29"/>
      <c r="AP29"/>
      <c r="AQ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</row>
    <row r="30" spans="8:100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AO30"/>
      <c r="AP30"/>
      <c r="AQ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</row>
    <row r="31" spans="8:100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AO31"/>
      <c r="AP31"/>
      <c r="AQ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</row>
    <row r="32" spans="8:100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AO32"/>
      <c r="AP32"/>
      <c r="AQ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</row>
    <row r="33" spans="8:100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AO33"/>
      <c r="AP33"/>
      <c r="AQ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</row>
    <row r="34" spans="8:100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AO34"/>
      <c r="AP34"/>
      <c r="AQ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</row>
    <row r="35" spans="8:100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AO35"/>
      <c r="AP35"/>
      <c r="AQ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</row>
    <row r="36" spans="8:100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AO36"/>
      <c r="AP36"/>
      <c r="AQ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</row>
    <row r="37" spans="8:100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AO37"/>
      <c r="AP37"/>
      <c r="AQ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</row>
    <row r="38" spans="8:100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AO38"/>
      <c r="AP38"/>
      <c r="AQ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</row>
    <row r="39" spans="8:100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AO39"/>
      <c r="AP39"/>
      <c r="AQ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</row>
    <row r="40" spans="8:100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AO40"/>
      <c r="AP40"/>
      <c r="AQ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</row>
    <row r="41" spans="8:100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AO41"/>
      <c r="AP41"/>
      <c r="AQ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</row>
  </sheetData>
  <autoFilter ref="A3:DH10"/>
  <mergeCells count="54">
    <mergeCell ref="DU2:DW2"/>
    <mergeCell ref="DO1:DW1"/>
    <mergeCell ref="AX2:AZ2"/>
    <mergeCell ref="BA2:BC2"/>
    <mergeCell ref="BD2:BF2"/>
    <mergeCell ref="CN2:CP2"/>
    <mergeCell ref="CQ2:CS2"/>
    <mergeCell ref="BY2:CA2"/>
    <mergeCell ref="CB2:CD2"/>
    <mergeCell ref="CE2:CG2"/>
    <mergeCell ref="DO2:DQ2"/>
    <mergeCell ref="DR2:DT2"/>
    <mergeCell ref="BJ2:BL2"/>
    <mergeCell ref="BM2:BO2"/>
    <mergeCell ref="BP2:BR2"/>
    <mergeCell ref="BS2:BU2"/>
    <mergeCell ref="Z1:AQ1"/>
    <mergeCell ref="AU2:AW2"/>
    <mergeCell ref="AC2:AE2"/>
    <mergeCell ref="AF2:AH2"/>
    <mergeCell ref="AI2:AK2"/>
    <mergeCell ref="AL2:AN2"/>
    <mergeCell ref="AR2:AT2"/>
    <mergeCell ref="AO2:AQ2"/>
    <mergeCell ref="F1:F3"/>
    <mergeCell ref="G1:G3"/>
    <mergeCell ref="CW2:CY2"/>
    <mergeCell ref="CZ2:DB2"/>
    <mergeCell ref="DC2:DE2"/>
    <mergeCell ref="H1:Y1"/>
    <mergeCell ref="AR1:BL1"/>
    <mergeCell ref="BM1:CG1"/>
    <mergeCell ref="H2:J2"/>
    <mergeCell ref="K2:M2"/>
    <mergeCell ref="N2:P2"/>
    <mergeCell ref="Q2:S2"/>
    <mergeCell ref="T2:V2"/>
    <mergeCell ref="W2:Y2"/>
    <mergeCell ref="Z2:AB2"/>
    <mergeCell ref="BG2:BI2"/>
    <mergeCell ref="A1:A3"/>
    <mergeCell ref="B1:B3"/>
    <mergeCell ref="C1:C3"/>
    <mergeCell ref="D1:D3"/>
    <mergeCell ref="E1:E3"/>
    <mergeCell ref="BV2:BX2"/>
    <mergeCell ref="DI2:DK2"/>
    <mergeCell ref="CT2:CV2"/>
    <mergeCell ref="DL2:DN2"/>
    <mergeCell ref="CW1:DN1"/>
    <mergeCell ref="DF2:DH2"/>
    <mergeCell ref="CH1:CV1"/>
    <mergeCell ref="CH2:CJ2"/>
    <mergeCell ref="CK2:CM2"/>
  </mergeCells>
  <pageMargins left="0.7" right="0.7" top="0.75" bottom="0.75" header="0.3" footer="0.3"/>
  <pageSetup scale="47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2" stopIfTrue="1" id="{F5B8B1A4-B849-475D-B719-1D4A108698E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CH4:CV10</xm:sqref>
        </x14:conditionalFormatting>
        <x14:conditionalFormatting xmlns:xm="http://schemas.microsoft.com/office/excel/2006/main">
          <x14:cfRule type="expression" priority="29" stopIfTrue="1" id="{732E4342-A378-4796-9FC0-20DB2D30A31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CW4:CY10</xm:sqref>
        </x14:conditionalFormatting>
        <x14:conditionalFormatting xmlns:xm="http://schemas.microsoft.com/office/excel/2006/main">
          <x14:cfRule type="expression" priority="28" stopIfTrue="1" id="{19D41A26-3C4A-455B-BFF5-A0972B89B81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CZ4:DB10</xm:sqref>
        </x14:conditionalFormatting>
        <x14:conditionalFormatting xmlns:xm="http://schemas.microsoft.com/office/excel/2006/main">
          <x14:cfRule type="expression" priority="27" stopIfTrue="1" id="{DEDB1536-CEC1-40B5-81FE-FCA1C51E30C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DC4:DE10</xm:sqref>
        </x14:conditionalFormatting>
        <x14:conditionalFormatting xmlns:xm="http://schemas.microsoft.com/office/excel/2006/main">
          <x14:cfRule type="expression" priority="26" stopIfTrue="1" id="{752EB5CB-9C81-40A3-8867-ECAD115E977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DF4:DH10</xm:sqref>
        </x14:conditionalFormatting>
        <x14:conditionalFormatting xmlns:xm="http://schemas.microsoft.com/office/excel/2006/main">
          <x14:cfRule type="expression" priority="24" stopIfTrue="1" id="{FED23722-73A7-4894-937D-554417CBEA04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AO4:AQ10</xm:sqref>
        </x14:conditionalFormatting>
        <x14:conditionalFormatting xmlns:xm="http://schemas.microsoft.com/office/excel/2006/main">
          <x14:cfRule type="expression" priority="23" stopIfTrue="1" id="{CCE5E9B3-D038-4936-BB08-0A4E6AE77617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H4:V10</xm:sqref>
        </x14:conditionalFormatting>
        <x14:conditionalFormatting xmlns:xm="http://schemas.microsoft.com/office/excel/2006/main">
          <x14:cfRule type="expression" priority="21" stopIfTrue="1" id="{6A06DCBF-5D4E-4F7F-9B99-BA89C348C06D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W4:Y10</xm:sqref>
        </x14:conditionalFormatting>
        <x14:conditionalFormatting xmlns:xm="http://schemas.microsoft.com/office/excel/2006/main">
          <x14:cfRule type="expression" priority="20" stopIfTrue="1" id="{DBFB3CB7-39E7-4265-AF46-CE9493681DE4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Z4:AB10</xm:sqref>
        </x14:conditionalFormatting>
        <x14:conditionalFormatting xmlns:xm="http://schemas.microsoft.com/office/excel/2006/main">
          <x14:cfRule type="expression" priority="19" stopIfTrue="1" id="{7E2F66A3-FF1E-4301-9966-B796C72F4A97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AC4:AE10</xm:sqref>
        </x14:conditionalFormatting>
        <x14:conditionalFormatting xmlns:xm="http://schemas.microsoft.com/office/excel/2006/main">
          <x14:cfRule type="expression" priority="18" stopIfTrue="1" id="{0CDC3E34-4DD1-495C-8695-616A00FD46BE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AF4:AH10</xm:sqref>
        </x14:conditionalFormatting>
        <x14:conditionalFormatting xmlns:xm="http://schemas.microsoft.com/office/excel/2006/main">
          <x14:cfRule type="expression" priority="17" stopIfTrue="1" id="{2813EFBB-6357-44DD-A8B9-60F9F1FFA645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AI4:AK10</xm:sqref>
        </x14:conditionalFormatting>
        <x14:conditionalFormatting xmlns:xm="http://schemas.microsoft.com/office/excel/2006/main">
          <x14:cfRule type="expression" priority="16" stopIfTrue="1" id="{50791A28-C8D2-4535-8512-5201373F80E7}">
            <xm:f>'C:\THI THOM\HOC BONG HKI 2018-2019\diem thong bao web\[KHOA 8.xlsx]CĐDU08A'!#REF!="Học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AL4:AN10</xm:sqref>
        </x14:conditionalFormatting>
        <x14:conditionalFormatting xmlns:xm="http://schemas.microsoft.com/office/excel/2006/main">
          <x14:cfRule type="expression" priority="15" stopIfTrue="1" id="{6840B5B1-8035-4B3D-A3F7-434D6C72A56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AR4:AT10</xm:sqref>
        </x14:conditionalFormatting>
        <x14:conditionalFormatting xmlns:xm="http://schemas.microsoft.com/office/excel/2006/main">
          <x14:cfRule type="expression" priority="14" stopIfTrue="1" id="{1DE04674-EE60-400B-997F-B0A55A8503A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AU4:AW10</xm:sqref>
        </x14:conditionalFormatting>
        <x14:conditionalFormatting xmlns:xm="http://schemas.microsoft.com/office/excel/2006/main">
          <x14:cfRule type="expression" priority="13" stopIfTrue="1" id="{3335C9DF-325F-4B8B-804D-B395945CAC8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AX4:AZ10</xm:sqref>
        </x14:conditionalFormatting>
        <x14:conditionalFormatting xmlns:xm="http://schemas.microsoft.com/office/excel/2006/main">
          <x14:cfRule type="expression" priority="12" stopIfTrue="1" id="{2055D0DF-399C-49F7-862D-0A29B6B136F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BA4:BC10</xm:sqref>
        </x14:conditionalFormatting>
        <x14:conditionalFormatting xmlns:xm="http://schemas.microsoft.com/office/excel/2006/main">
          <x14:cfRule type="expression" priority="11" stopIfTrue="1" id="{F0485C8D-4691-4061-B313-4115B787CDF4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BD4:BF10</xm:sqref>
        </x14:conditionalFormatting>
        <x14:conditionalFormatting xmlns:xm="http://schemas.microsoft.com/office/excel/2006/main">
          <x14:cfRule type="expression" priority="10" stopIfTrue="1" id="{7687B72B-07DC-4DE9-8BA9-7A17EBBC10B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DI4:DK10</xm:sqref>
        </x14:conditionalFormatting>
        <x14:conditionalFormatting xmlns:xm="http://schemas.microsoft.com/office/excel/2006/main">
          <x14:cfRule type="expression" priority="9" stopIfTrue="1" id="{21F6F3DF-2CFC-47B1-AE31-09ABD14E949B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DL4:DN10</xm:sqref>
        </x14:conditionalFormatting>
        <x14:conditionalFormatting xmlns:xm="http://schemas.microsoft.com/office/excel/2006/main">
          <x14:cfRule type="expression" priority="8" stopIfTrue="1" id="{AA2A63C6-DEB0-42CB-B095-CC52D4C11ED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DO4:DQ10</xm:sqref>
        </x14:conditionalFormatting>
        <x14:conditionalFormatting xmlns:xm="http://schemas.microsoft.com/office/excel/2006/main">
          <x14:cfRule type="expression" priority="2" stopIfTrue="1" id="{0577EFCD-D711-4BB5-BB7C-47C202BB46E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DR4:DT10</xm:sqref>
        </x14:conditionalFormatting>
        <x14:conditionalFormatting xmlns:xm="http://schemas.microsoft.com/office/excel/2006/main">
          <x14:cfRule type="expression" priority="1" stopIfTrue="1" id="{C44FBDE1-CC68-47F4-B9B0-7E65290AA6D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DU4:DW10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Z25"/>
  <sheetViews>
    <sheetView zoomScale="85" zoomScaleNormal="85" workbookViewId="0">
      <pane xSplit="7" ySplit="3" topLeftCell="H10" activePane="bottomRight" state="frozen"/>
      <selection activeCell="M60" sqref="M60"/>
      <selection pane="topRight" activeCell="M60" sqref="M60"/>
      <selection pane="bottomLeft" activeCell="M60" sqref="M60"/>
      <selection pane="bottomRight" activeCell="J4" sqref="J4"/>
    </sheetView>
  </sheetViews>
  <sheetFormatPr defaultRowHeight="15" x14ac:dyDescent="0.25"/>
  <cols>
    <col min="1" max="1" width="4.28515625" style="15" customWidth="1"/>
    <col min="2" max="2" width="15.42578125" customWidth="1"/>
    <col min="3" max="3" width="21.5703125" customWidth="1"/>
    <col min="5" max="5" width="0" hidden="1" customWidth="1"/>
    <col min="6" max="6" width="12.425781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6" style="7" customWidth="1"/>
    <col min="27" max="27" width="6.140625" style="8" customWidth="1"/>
    <col min="28" max="28" width="5.85546875" style="33" customWidth="1"/>
    <col min="29" max="29" width="5.85546875" style="7" customWidth="1"/>
    <col min="30" max="30" width="6" style="8" customWidth="1"/>
    <col min="31" max="31" width="6.5703125" style="8" customWidth="1"/>
    <col min="32" max="32" width="6" style="7" customWidth="1"/>
    <col min="33" max="33" width="6.140625" style="8" customWidth="1"/>
    <col min="34" max="34" width="6.5703125" style="8" customWidth="1"/>
    <col min="35" max="35" width="5.85546875" style="7" customWidth="1"/>
    <col min="36" max="36" width="6" style="8" customWidth="1"/>
    <col min="37" max="37" width="5.42578125" style="33" customWidth="1"/>
    <col min="38" max="38" width="5.85546875" style="7" customWidth="1"/>
    <col min="39" max="39" width="6" style="8" customWidth="1"/>
    <col min="40" max="40" width="5.85546875" style="33" customWidth="1"/>
    <col min="41" max="41" width="6" style="7" customWidth="1"/>
    <col min="42" max="42" width="6.140625" style="8" customWidth="1"/>
    <col min="43" max="43" width="6" style="33" customWidth="1"/>
    <col min="44" max="44" width="6" style="7" customWidth="1"/>
    <col min="45" max="45" width="6.140625" style="8" customWidth="1"/>
    <col min="46" max="46" width="6.140625" style="33" customWidth="1"/>
    <col min="47" max="47" width="6" style="7" customWidth="1"/>
    <col min="48" max="48" width="6.140625" style="8" customWidth="1"/>
    <col min="49" max="49" width="5.5703125" style="33" customWidth="1"/>
    <col min="50" max="50" width="6" style="7" customWidth="1"/>
    <col min="51" max="51" width="6.140625" style="8" customWidth="1"/>
    <col min="52" max="52" width="5.28515625" style="33" customWidth="1"/>
    <col min="53" max="53" width="5.28515625" style="7" customWidth="1"/>
    <col min="54" max="54" width="5.5703125" style="8" customWidth="1"/>
    <col min="55" max="55" width="5.5703125" style="33" customWidth="1"/>
    <col min="56" max="56" width="5.85546875" style="7" customWidth="1"/>
    <col min="57" max="58" width="6" style="8" customWidth="1"/>
    <col min="59" max="59" width="5.85546875" style="7" customWidth="1"/>
    <col min="60" max="60" width="6" style="8" customWidth="1"/>
    <col min="61" max="61" width="5.7109375" style="33" customWidth="1"/>
    <col min="62" max="62" width="5.85546875" style="7" customWidth="1"/>
    <col min="63" max="63" width="6" style="8" customWidth="1"/>
    <col min="64" max="64" width="5.7109375" style="33" customWidth="1"/>
    <col min="65" max="65" width="6" style="7" customWidth="1"/>
    <col min="66" max="66" width="6.140625" style="8" customWidth="1"/>
    <col min="67" max="67" width="6.140625" style="33" customWidth="1"/>
    <col min="68" max="68" width="6" style="7" customWidth="1"/>
    <col min="69" max="69" width="6.140625" style="8" customWidth="1"/>
    <col min="70" max="70" width="5.5703125" style="33" customWidth="1"/>
    <col min="71" max="71" width="6" style="7" customWidth="1"/>
    <col min="72" max="72" width="6.140625" style="8" customWidth="1"/>
    <col min="73" max="73" width="6.28515625" style="33" customWidth="1"/>
    <col min="74" max="74" width="6" style="7" customWidth="1"/>
    <col min="75" max="75" width="6.140625" style="8" customWidth="1"/>
    <col min="76" max="76" width="5.5703125" style="33" customWidth="1"/>
    <col min="77" max="77" width="6" style="7" customWidth="1"/>
    <col min="78" max="78" width="6.140625" style="8" customWidth="1"/>
    <col min="79" max="79" width="6.140625" style="33" customWidth="1"/>
    <col min="80" max="80" width="6" style="7" customWidth="1"/>
    <col min="81" max="81" width="6.140625" style="8" customWidth="1"/>
    <col min="82" max="82" width="5.5703125" style="33" customWidth="1"/>
    <col min="83" max="83" width="6.28515625" style="7" customWidth="1"/>
    <col min="84" max="84" width="6.140625" style="8" customWidth="1"/>
    <col min="85" max="85" width="6" style="33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6" style="7" customWidth="1"/>
    <col min="102" max="102" width="6.140625" style="8" customWidth="1"/>
    <col min="103" max="103" width="5.85546875" style="33" customWidth="1"/>
    <col min="104" max="104" width="5.85546875" style="7" customWidth="1"/>
    <col min="105" max="105" width="6" style="8" customWidth="1"/>
    <col min="106" max="106" width="6.42578125" style="8" customWidth="1"/>
    <col min="107" max="107" width="6" style="7" customWidth="1"/>
    <col min="108" max="108" width="6.140625" style="8" customWidth="1"/>
    <col min="109" max="109" width="6.5703125" style="8" customWidth="1"/>
    <col min="110" max="110" width="5.85546875" style="7" customWidth="1"/>
    <col min="111" max="111" width="6" style="8" customWidth="1"/>
    <col min="112" max="112" width="5.42578125" style="33" customWidth="1"/>
    <col min="113" max="113" width="5.85546875" style="7" customWidth="1"/>
    <col min="114" max="114" width="6" style="8" customWidth="1"/>
    <col min="115" max="115" width="5.85546875" style="33" customWidth="1"/>
    <col min="116" max="116" width="6" style="7" customWidth="1"/>
    <col min="117" max="117" width="6.140625" style="8" customWidth="1"/>
    <col min="118" max="118" width="6.140625" style="33" customWidth="1"/>
    <col min="119" max="119" width="6" style="7" customWidth="1"/>
    <col min="120" max="120" width="6.140625" style="8" customWidth="1"/>
    <col min="121" max="121" width="5.5703125" style="33" customWidth="1"/>
    <col min="122" max="122" width="6" style="7" customWidth="1"/>
    <col min="123" max="123" width="6.140625" style="8" customWidth="1"/>
    <col min="124" max="124" width="5.5703125" style="33" customWidth="1"/>
    <col min="125" max="125" width="6" style="7" customWidth="1"/>
    <col min="126" max="126" width="6.140625" style="8" customWidth="1"/>
    <col min="127" max="127" width="6.140625" style="33" customWidth="1"/>
    <col min="128" max="128" width="6" style="7" customWidth="1"/>
    <col min="129" max="129" width="6.140625" style="8" customWidth="1"/>
    <col min="130" max="130" width="6.140625" style="33" customWidth="1"/>
  </cols>
  <sheetData>
    <row r="1" spans="1:130" s="94" customFormat="1" ht="26.25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08" t="s">
        <v>6</v>
      </c>
      <c r="H1" s="120" t="s">
        <v>891</v>
      </c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2"/>
      <c r="Z1" s="120" t="s">
        <v>914</v>
      </c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2"/>
      <c r="AR1" s="120" t="s">
        <v>915</v>
      </c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2"/>
      <c r="BM1" s="126" t="s">
        <v>916</v>
      </c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0" t="s">
        <v>865</v>
      </c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2"/>
      <c r="CW1" s="120" t="s">
        <v>814</v>
      </c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7" t="s">
        <v>939</v>
      </c>
      <c r="DV1" s="128"/>
      <c r="DW1" s="128"/>
      <c r="DX1" s="128"/>
      <c r="DY1" s="128"/>
      <c r="DZ1" s="129"/>
    </row>
    <row r="2" spans="1:130" ht="105.75" customHeight="1" x14ac:dyDescent="0.25">
      <c r="A2" s="108"/>
      <c r="B2" s="110"/>
      <c r="C2" s="108"/>
      <c r="D2" s="108"/>
      <c r="E2" s="108"/>
      <c r="F2" s="112"/>
      <c r="G2" s="108"/>
      <c r="H2" s="117" t="s">
        <v>893</v>
      </c>
      <c r="I2" s="118"/>
      <c r="J2" s="119"/>
      <c r="K2" s="117" t="s">
        <v>894</v>
      </c>
      <c r="L2" s="118"/>
      <c r="M2" s="119"/>
      <c r="N2" s="117" t="s">
        <v>895</v>
      </c>
      <c r="O2" s="118"/>
      <c r="P2" s="119"/>
      <c r="Q2" s="117" t="s">
        <v>896</v>
      </c>
      <c r="R2" s="118"/>
      <c r="S2" s="119"/>
      <c r="T2" s="117" t="s">
        <v>897</v>
      </c>
      <c r="U2" s="118"/>
      <c r="V2" s="119"/>
      <c r="W2" s="117" t="s">
        <v>898</v>
      </c>
      <c r="X2" s="118"/>
      <c r="Y2" s="119"/>
      <c r="Z2" s="116" t="s">
        <v>917</v>
      </c>
      <c r="AA2" s="116"/>
      <c r="AB2" s="116"/>
      <c r="AC2" s="116" t="s">
        <v>918</v>
      </c>
      <c r="AD2" s="116"/>
      <c r="AE2" s="116"/>
      <c r="AF2" s="116" t="s">
        <v>919</v>
      </c>
      <c r="AG2" s="116"/>
      <c r="AH2" s="116"/>
      <c r="AI2" s="116" t="s">
        <v>920</v>
      </c>
      <c r="AJ2" s="116"/>
      <c r="AK2" s="116"/>
      <c r="AL2" s="116" t="s">
        <v>903</v>
      </c>
      <c r="AM2" s="116"/>
      <c r="AN2" s="116"/>
      <c r="AO2" s="117" t="s">
        <v>874</v>
      </c>
      <c r="AP2" s="118"/>
      <c r="AQ2" s="119"/>
      <c r="AR2" s="116" t="s">
        <v>922</v>
      </c>
      <c r="AS2" s="116"/>
      <c r="AT2" s="116"/>
      <c r="AU2" s="116" t="s">
        <v>923</v>
      </c>
      <c r="AV2" s="116"/>
      <c r="AW2" s="116"/>
      <c r="AX2" s="116" t="s">
        <v>925</v>
      </c>
      <c r="AY2" s="116"/>
      <c r="AZ2" s="116"/>
      <c r="BA2" s="116" t="s">
        <v>934</v>
      </c>
      <c r="BB2" s="116"/>
      <c r="BC2" s="116"/>
      <c r="BD2" s="116" t="s">
        <v>913</v>
      </c>
      <c r="BE2" s="116"/>
      <c r="BF2" s="116"/>
      <c r="BG2" s="116" t="s">
        <v>926</v>
      </c>
      <c r="BH2" s="116"/>
      <c r="BI2" s="116"/>
      <c r="BJ2" s="116" t="s">
        <v>935</v>
      </c>
      <c r="BK2" s="116"/>
      <c r="BL2" s="116"/>
      <c r="BM2" s="117" t="s">
        <v>927</v>
      </c>
      <c r="BN2" s="118"/>
      <c r="BO2" s="119"/>
      <c r="BP2" s="117" t="s">
        <v>936</v>
      </c>
      <c r="BQ2" s="118"/>
      <c r="BR2" s="119"/>
      <c r="BS2" s="117" t="s">
        <v>937</v>
      </c>
      <c r="BT2" s="118"/>
      <c r="BU2" s="119"/>
      <c r="BV2" s="117" t="s">
        <v>757</v>
      </c>
      <c r="BW2" s="118"/>
      <c r="BX2" s="119"/>
      <c r="BY2" s="117" t="s">
        <v>848</v>
      </c>
      <c r="BZ2" s="118"/>
      <c r="CA2" s="119"/>
      <c r="CB2" s="117" t="s">
        <v>938</v>
      </c>
      <c r="CC2" s="118"/>
      <c r="CD2" s="119"/>
      <c r="CE2" s="117" t="s">
        <v>887</v>
      </c>
      <c r="CF2" s="118"/>
      <c r="CG2" s="119"/>
      <c r="CH2" s="117" t="s">
        <v>761</v>
      </c>
      <c r="CI2" s="118"/>
      <c r="CJ2" s="119"/>
      <c r="CK2" s="117" t="s">
        <v>862</v>
      </c>
      <c r="CL2" s="118"/>
      <c r="CM2" s="119"/>
      <c r="CN2" s="117" t="s">
        <v>863</v>
      </c>
      <c r="CO2" s="118"/>
      <c r="CP2" s="119"/>
      <c r="CQ2" s="117" t="s">
        <v>857</v>
      </c>
      <c r="CR2" s="118"/>
      <c r="CS2" s="119"/>
      <c r="CT2" s="117" t="s">
        <v>858</v>
      </c>
      <c r="CU2" s="118"/>
      <c r="CV2" s="119"/>
      <c r="CW2" s="117" t="s">
        <v>864</v>
      </c>
      <c r="CX2" s="118"/>
      <c r="CY2" s="119"/>
      <c r="CZ2" s="117" t="s">
        <v>859</v>
      </c>
      <c r="DA2" s="118"/>
      <c r="DB2" s="119"/>
      <c r="DC2" s="117" t="s">
        <v>860</v>
      </c>
      <c r="DD2" s="118"/>
      <c r="DE2" s="119"/>
      <c r="DF2" s="117" t="s">
        <v>831</v>
      </c>
      <c r="DG2" s="118"/>
      <c r="DH2" s="119"/>
      <c r="DI2" s="117" t="s">
        <v>853</v>
      </c>
      <c r="DJ2" s="118"/>
      <c r="DK2" s="119"/>
      <c r="DL2" s="117" t="s">
        <v>758</v>
      </c>
      <c r="DM2" s="118"/>
      <c r="DN2" s="119"/>
      <c r="DO2" s="117" t="s">
        <v>875</v>
      </c>
      <c r="DP2" s="118"/>
      <c r="DQ2" s="119"/>
      <c r="DR2" s="117" t="s">
        <v>876</v>
      </c>
      <c r="DS2" s="118"/>
      <c r="DT2" s="119"/>
      <c r="DU2" s="117" t="s">
        <v>933</v>
      </c>
      <c r="DV2" s="118"/>
      <c r="DW2" s="119"/>
      <c r="DX2" s="117" t="s">
        <v>928</v>
      </c>
      <c r="DY2" s="118"/>
      <c r="DZ2" s="119"/>
    </row>
    <row r="3" spans="1:130" s="3" customFormat="1" ht="24.75" customHeight="1" x14ac:dyDescent="0.25">
      <c r="A3" s="109"/>
      <c r="B3" s="111"/>
      <c r="C3" s="109"/>
      <c r="D3" s="109"/>
      <c r="E3" s="109"/>
      <c r="F3" s="113"/>
      <c r="G3" s="109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763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  <c r="DX3" s="2" t="s">
        <v>7</v>
      </c>
      <c r="DY3" s="2" t="s">
        <v>8</v>
      </c>
      <c r="DZ3" s="2" t="s">
        <v>9</v>
      </c>
    </row>
    <row r="4" spans="1:130" s="7" customFormat="1" ht="24.95" customHeight="1" x14ac:dyDescent="0.25">
      <c r="A4" s="13">
        <v>1</v>
      </c>
      <c r="B4" s="52" t="s">
        <v>207</v>
      </c>
      <c r="C4" s="21" t="s">
        <v>208</v>
      </c>
      <c r="D4" s="22" t="s">
        <v>209</v>
      </c>
      <c r="E4" s="27" t="s">
        <v>73</v>
      </c>
      <c r="F4" s="27" t="s">
        <v>210</v>
      </c>
      <c r="G4" s="27" t="s">
        <v>81</v>
      </c>
      <c r="H4" s="5">
        <f>VLOOKUP($B4,'[5]1.AVGT 1'!$B$6:$V$41,10,0)</f>
        <v>7.6</v>
      </c>
      <c r="I4" s="5"/>
      <c r="J4" s="5" t="str">
        <f>VLOOKUP($B4,'[5]1.AVGT 1'!$B$6:$V$41,16,0)</f>
        <v/>
      </c>
      <c r="K4" s="5">
        <f>VLOOKUP($B4,'[6]2.CTRI'!$B$6:$T$41,10,0)</f>
        <v>10</v>
      </c>
      <c r="L4" s="5"/>
      <c r="M4" s="5" t="str">
        <f>VLOOKUP($B4,'[6]2.CTRI'!$B$6:$T$41,16,0)</f>
        <v/>
      </c>
      <c r="N4" s="5">
        <f>VLOOKUP($B4,'[6]3.PLUAT'!$B$6:$T$42,10,0)</f>
        <v>5</v>
      </c>
      <c r="O4" s="5"/>
      <c r="P4" s="5" t="str">
        <f>VLOOKUP($B4,'[6]3.PLUAT'!$B$6:$T$42,16,0)</f>
        <v/>
      </c>
      <c r="Q4" s="5">
        <f>VLOOKUP($B4,'[6]4.THOC'!$B$6:$T$41,10,0)</f>
        <v>5</v>
      </c>
      <c r="R4" s="5"/>
      <c r="S4" s="5" t="str">
        <f>VLOOKUP($B4,'[6]4.THOC'!$B$6:$T$41,16,0)</f>
        <v/>
      </c>
      <c r="T4" s="5">
        <f>VLOOKUP($B4,'[6]6.GDTC'!$B$6:$T$41,10,0)</f>
        <v>9</v>
      </c>
      <c r="U4" s="5"/>
      <c r="V4" s="5" t="str">
        <f>VLOOKUP($B4,'[6]6.GDTC'!$B$6:$T$41,16,0)</f>
        <v/>
      </c>
      <c r="W4" s="5">
        <f>VLOOKUP($B4,'[6]5.GDQP'!$B$6:$T$42,10,0)</f>
        <v>7.2</v>
      </c>
      <c r="X4" s="5"/>
      <c r="Y4" s="5" t="str">
        <f>VLOOKUP($B4,'[6]5.GDQP'!$B$6:$T$42,16,0)</f>
        <v/>
      </c>
      <c r="Z4" s="5">
        <f>VLOOKUP($B4,'[6]7.NLKT'!$B$6:$T$40,10,0)</f>
        <v>9.5</v>
      </c>
      <c r="AA4" s="5"/>
      <c r="AB4" s="5" t="str">
        <f>VLOOKUP($B4,'[6]7.NLKT'!$B$6:$T$40,16,0)</f>
        <v/>
      </c>
      <c r="AC4" s="5">
        <f>VLOOKUP($B4,'[6]8.KT VI MÔ'!$B$6:$T$39,10,0)</f>
        <v>8</v>
      </c>
      <c r="AD4" s="5"/>
      <c r="AE4" s="5" t="str">
        <f>VLOOKUP($B4,'[6]8.KT VI MÔ'!$B$6:$T$39,16,0)</f>
        <v/>
      </c>
      <c r="AF4" s="5">
        <f>VLOOKUP($B4,'[6]9.TKT'!$B$6:$T$43,10,0)</f>
        <v>5</v>
      </c>
      <c r="AG4" s="5"/>
      <c r="AH4" s="5" t="str">
        <f>VLOOKUP($B4,'[6]9.TKT'!$B$6:$T$43,16,0)</f>
        <v/>
      </c>
      <c r="AI4" s="5">
        <f>VLOOKUP($B4,'[6]11.KT Ctri'!$B$6:$T$40,10,0)</f>
        <v>7</v>
      </c>
      <c r="AJ4" s="5"/>
      <c r="AK4" s="5" t="str">
        <f>VLOOKUP($B4,'[6]11.KT Ctri'!$B$6:$T$40,16,0)</f>
        <v/>
      </c>
      <c r="AL4" s="5">
        <f>VLOOKUP($B4,'[6]10.AVGT 2'!$B$6:$T$39,10,0)</f>
        <v>7.1999999999999993</v>
      </c>
      <c r="AM4" s="5"/>
      <c r="AN4" s="5" t="str">
        <f>VLOOKUP($B4,'[6]10.AVGT 2'!$B$6:$T$39,16,0)</f>
        <v/>
      </c>
      <c r="AO4" s="18">
        <f>VLOOKUP($B4,'[6]37.MAR CB'!$B$6:$U$43,10,0)</f>
        <v>10</v>
      </c>
      <c r="AP4" s="18"/>
      <c r="AQ4" s="19" t="str">
        <f>VLOOKUP($B4,'[6]37.MAR CB'!$B$6:$U$43,16,0)</f>
        <v/>
      </c>
      <c r="AR4" s="19">
        <f>VLOOKUP($B4,'[6]12.QTH'!$B$6:$T$40,10,0)</f>
        <v>7</v>
      </c>
      <c r="AS4" s="19"/>
      <c r="AT4" s="19" t="str">
        <f>VLOOKUP($B4,'[6]12.QTH'!$B$6:$T$40,16,0)</f>
        <v/>
      </c>
      <c r="AU4" s="19">
        <f>VLOOKUP($B4,'[6]13.KT VĨ MÔ'!$B$6:$T$41,10,0)</f>
        <v>6.5</v>
      </c>
      <c r="AV4" s="19"/>
      <c r="AW4" s="19" t="str">
        <f>VLOOKUP($B4,'[6]13.KT VĨ MÔ'!$B$6:$T$41,16,0)</f>
        <v/>
      </c>
      <c r="AX4" s="19">
        <f>VLOOKUP($B4,'[6]14.LKT'!$B$6:$U$43,10,0)</f>
        <v>8</v>
      </c>
      <c r="AY4" s="19"/>
      <c r="AZ4" s="19" t="str">
        <f>VLOOKUP($B4,'[6]14.LKT'!$B$6:$U$43,16,0)</f>
        <v/>
      </c>
      <c r="BA4" s="19">
        <f>VLOOKUP($B4,'[6]16.QTNNL'!$B$6:$V$41,10,0)</f>
        <v>9</v>
      </c>
      <c r="BB4" s="19"/>
      <c r="BC4" s="19" t="str">
        <f>VLOOKUP($B4,'[6]16.QTNNL'!$B$6:$V$41,16,0)</f>
        <v/>
      </c>
      <c r="BD4" s="18">
        <f>VLOOKUP($B4,'[6]15.AVGT 3'!$B$6:$X$59,10,0)</f>
        <v>3.9</v>
      </c>
      <c r="BE4" s="18">
        <f>VLOOKUP($B4,'[6]15.AVGT 3'!$B$6:$X$59,12,0)</f>
        <v>6.2</v>
      </c>
      <c r="BF4" s="18" t="str">
        <f>VLOOKUP($B4,'[6]15.AVGT 3'!$B$6:$X$59,16,0)</f>
        <v/>
      </c>
      <c r="BG4" s="18">
        <f>VLOOKUP($B4,'[6]17.NLTK'!$B$6:$V$40,10,0)</f>
        <v>4.5</v>
      </c>
      <c r="BH4" s="18">
        <f>VLOOKUP($B4,'[6]17.NLTK'!$B$6:$V$40,12,0)</f>
        <v>9</v>
      </c>
      <c r="BI4" s="19" t="str">
        <f>VLOOKUP($B4,'[6]17.NLTK'!$B$6:$V$40,16,0)</f>
        <v/>
      </c>
      <c r="BJ4" s="18">
        <f>VLOOKUP($B4,'[6]18.THNN1'!$B$6:$U$42,10,0)</f>
        <v>9</v>
      </c>
      <c r="BK4" s="18"/>
      <c r="BL4" s="18" t="str">
        <f>VLOOKUP($B4,'[6]18.THNN1'!$B$6:$U$42,16,0)</f>
        <v/>
      </c>
      <c r="BM4" s="18">
        <f>VLOOKUP($B4,'[6]18.TKDN'!$B$6:$U$42,10,0)</f>
        <v>7.5</v>
      </c>
      <c r="BN4" s="18"/>
      <c r="BO4" s="18" t="str">
        <f>VLOOKUP($B4,'[6]18.TKDN'!$B$6:$U$42,16,0)</f>
        <v/>
      </c>
      <c r="BP4" s="18">
        <f>VLOOKUP($B4,'[6]19.KTL'!$B$6:$U$42,10,0)</f>
        <v>8.5</v>
      </c>
      <c r="BQ4" s="18"/>
      <c r="BR4" s="19" t="str">
        <f>VLOOKUP($B4,'[6]19.KTL'!$B$6:$U$42,16,0)</f>
        <v/>
      </c>
      <c r="BS4" s="18">
        <f>VLOOKUP($B4,'[6]20.HVTC'!$B$6:$T$41,10,0)</f>
        <v>7</v>
      </c>
      <c r="BT4" s="18"/>
      <c r="BU4" s="19" t="str">
        <f>VLOOKUP($B4,'[6]20.HVTC'!$B$6:$T$41,16,0)</f>
        <v/>
      </c>
      <c r="BV4" s="18">
        <f>VLOOKUP($B4,'[6]21.QTCL'!$B$6:$U$43,10,0)</f>
        <v>8</v>
      </c>
      <c r="BW4" s="18"/>
      <c r="BX4" s="18" t="str">
        <f>VLOOKUP($B4,'[6]21.QTCL'!$B$6:$U$43,16,0)</f>
        <v/>
      </c>
      <c r="BY4" s="18">
        <f>VLOOKUP($B4,'[6]22.THUD '!$B$6:$U$40,10,0)</f>
        <v>7.5</v>
      </c>
      <c r="BZ4" s="18"/>
      <c r="CA4" s="18" t="str">
        <f>VLOOKUP($B4,'[6]22.THUD '!$B$6:$U$40,16,0)</f>
        <v/>
      </c>
      <c r="CB4" s="18">
        <f>VLOOKUP($B4,'[6]23.QTDN'!$B$6:$U$42,10,0)</f>
        <v>5</v>
      </c>
      <c r="CC4" s="18"/>
      <c r="CD4" s="18" t="str">
        <f>VLOOKUP($B4,'[6]23.QTDN'!$B$6:$U$42,16,0)</f>
        <v/>
      </c>
      <c r="CE4" s="18">
        <f>VLOOKUP($B4,'[6]24.AVGT4'!$B$6:$T$40,10,0)</f>
        <v>6.6</v>
      </c>
      <c r="CF4" s="18"/>
      <c r="CG4" s="18" t="str">
        <f>VLOOKUP($B4,'[6]24.AVGT4'!$B$6:$T$40,16,0)</f>
        <v/>
      </c>
      <c r="CH4" s="5">
        <f>VLOOKUP($B4,'[6]26.QTCCU'!$B$6:$U$40,10,0)</f>
        <v>7.5</v>
      </c>
      <c r="CI4" s="5"/>
      <c r="CJ4" s="5" t="str">
        <f>VLOOKUP($B4,'[6]26.QTCCU'!$B$6:$U$40,16,0)</f>
        <v/>
      </c>
      <c r="CK4" s="5">
        <f>VLOOKUP($B4,'[6]27.AVCN1'!$B$6:$V$41,10,0)</f>
        <v>8</v>
      </c>
      <c r="CL4" s="5"/>
      <c r="CM4" s="5" t="str">
        <f>VLOOKUP($B4,'[6]27.AVCN1'!$B$6:$V$41,16,0)</f>
        <v/>
      </c>
      <c r="CN4" s="5">
        <f>VLOOKUP($B4,'[6]28.QTKDTN'!$B$6:$U$39,10,0)</f>
        <v>7</v>
      </c>
      <c r="CO4" s="5"/>
      <c r="CP4" s="5" t="str">
        <f>VLOOKUP($B4,'[6]28.QTKDTN'!$B$6:$U$39,16,0)</f>
        <v/>
      </c>
      <c r="CQ4" s="5">
        <f>VLOOKUP($B4,'[6]29.NC MAR'!$B$6:$U$41,10,0)</f>
        <v>7</v>
      </c>
      <c r="CR4" s="5"/>
      <c r="CS4" s="5" t="str">
        <f>VLOOKUP($B4,'[6]29.NC MAR'!$B$6:$U$41,16,0)</f>
        <v/>
      </c>
      <c r="CT4" s="5">
        <f>VLOOKUP($B4,'[6]30.KTDN'!$B$6:$U$39,10,0)</f>
        <v>8.5</v>
      </c>
      <c r="CU4" s="5"/>
      <c r="CV4" s="5" t="str">
        <f>VLOOKUP($B4,'[6]30.KTDN'!$B$6:$U$39,16,0)</f>
        <v/>
      </c>
      <c r="CW4" s="5">
        <f>VLOOKUP($B4,'[6]31.NVBH'!$B$6:$U$36,10,0)</f>
        <v>7</v>
      </c>
      <c r="CX4" s="5"/>
      <c r="CY4" s="5" t="str">
        <f>VLOOKUP($B4,'[6]31.NVBH'!$B$6:$U$36,16,0)</f>
        <v/>
      </c>
      <c r="CZ4" s="5">
        <f>VLOOKUP($B4,'[6]32.PTHĐKD'!$B$6:$T$41,10,0)</f>
        <v>5</v>
      </c>
      <c r="DA4" s="5"/>
      <c r="DB4" s="5" t="str">
        <f>VLOOKUP($B4,'[6]32.PTHĐKD'!$B$6:$T$41,16,0)</f>
        <v/>
      </c>
      <c r="DC4" s="5">
        <f>VLOOKUP($B4,'[6]33.CLKD'!$B$6:$U$39,10,0)</f>
        <v>7</v>
      </c>
      <c r="DD4" s="5"/>
      <c r="DE4" s="5" t="str">
        <f>VLOOKUP($B4,'[6]33.CLKD'!$B$6:$U$39,16,0)</f>
        <v/>
      </c>
      <c r="DF4" s="5">
        <f>VLOOKUP($B4,'[6]35.NVTTQT'!$B$6:$U$36,10,0)</f>
        <v>9</v>
      </c>
      <c r="DG4" s="5"/>
      <c r="DH4" s="5" t="str">
        <f>VLOOKUP($B4,'[6]35.NVTTQT'!$B$6:$U$36,16,0)</f>
        <v/>
      </c>
      <c r="DI4" s="5">
        <f>VLOOKUP($B4,'[6]36.QTVP&amp;STVB'!$B$6:$U$39,10,0)</f>
        <v>7.9</v>
      </c>
      <c r="DJ4" s="5"/>
      <c r="DK4" s="5" t="str">
        <f>VLOOKUP($B4,'[6]36.QTVP&amp;STVB'!$B$6:$U$39,16,0)</f>
        <v/>
      </c>
      <c r="DL4" s="5">
        <f>VLOOKUP($B4,'[6]37.QTTCDN'!$B$6:$T$40,10,0)</f>
        <v>6</v>
      </c>
      <c r="DM4" s="5"/>
      <c r="DN4" s="5" t="str">
        <f>VLOOKUP($B4,'[6]37.QTTCDN'!$B$6:$T$40,16,0)</f>
        <v/>
      </c>
      <c r="DO4" s="5">
        <f>VLOOKUP($B4,'[6]38.KTTMDV'!$B$6:$T$39,10,0)</f>
        <v>7</v>
      </c>
      <c r="DP4" s="5"/>
      <c r="DQ4" s="5" t="str">
        <f>VLOOKUP($B4,'[6]38.KTTMDV'!$B$6:$T$39,16,0)</f>
        <v/>
      </c>
      <c r="DR4" s="18">
        <f>VLOOKUP($B4,'[6]34.TLKD'!$B$6:$T$40,10,0)</f>
        <v>8</v>
      </c>
      <c r="DS4" s="18"/>
      <c r="DT4" s="18" t="str">
        <f>VLOOKUP($B4,'[6]34.TLKD'!$B$6:$T$40,16,0)</f>
        <v/>
      </c>
      <c r="DU4" s="18">
        <f>VLOOKUP($B4,'[5]38.QTDAĐT'!$B$6:$U$40,10,0)</f>
        <v>8</v>
      </c>
      <c r="DV4" s="18"/>
      <c r="DW4" s="18" t="str">
        <f>VLOOKUP($B4,'[5]38.QTDAĐT'!$B$6:$U$40,16,0)</f>
        <v/>
      </c>
      <c r="DX4" s="18"/>
      <c r="DY4" s="18"/>
      <c r="DZ4" s="18"/>
    </row>
    <row r="5" spans="1:130" s="7" customFormat="1" ht="24.95" customHeight="1" x14ac:dyDescent="0.25">
      <c r="A5" s="13">
        <v>2</v>
      </c>
      <c r="B5" s="52" t="s">
        <v>211</v>
      </c>
      <c r="C5" s="21" t="s">
        <v>24</v>
      </c>
      <c r="D5" s="22" t="s">
        <v>64</v>
      </c>
      <c r="E5" s="27" t="s">
        <v>71</v>
      </c>
      <c r="F5" s="27" t="s">
        <v>212</v>
      </c>
      <c r="G5" s="27" t="s">
        <v>92</v>
      </c>
      <c r="H5" s="5">
        <f>VLOOKUP($B5,'[5]1.AVGT 1'!$B$6:$V$41,10,0)</f>
        <v>4.7</v>
      </c>
      <c r="I5" s="5">
        <f>VLOOKUP($B5,'[5]1.AVGT 1'!$B$6:$V$41,12,0)</f>
        <v>7.1</v>
      </c>
      <c r="J5" s="5" t="str">
        <f>VLOOKUP($B5,'[5]1.AVGT 1'!$B$6:$V$41,16,0)</f>
        <v/>
      </c>
      <c r="K5" s="5">
        <f>VLOOKUP($B5,'[6]2.CTRI'!$B$6:$T$41,10,0)</f>
        <v>7</v>
      </c>
      <c r="L5" s="5"/>
      <c r="M5" s="5" t="str">
        <f>VLOOKUP($B5,'[6]2.CTRI'!$B$6:$T$41,16,0)</f>
        <v/>
      </c>
      <c r="N5" s="5">
        <f>VLOOKUP($B5,'[6]3.PLUAT'!$B$6:$T$42,10,0)</f>
        <v>5.5</v>
      </c>
      <c r="O5" s="5"/>
      <c r="P5" s="5" t="str">
        <f>VLOOKUP($B5,'[6]3.PLUAT'!$B$6:$T$42,16,0)</f>
        <v/>
      </c>
      <c r="Q5" s="5">
        <f>VLOOKUP($B5,'[6]4.THOC'!$B$6:$T$41,10,0)</f>
        <v>7.5</v>
      </c>
      <c r="R5" s="5"/>
      <c r="S5" s="5" t="str">
        <f>VLOOKUP($B5,'[6]4.THOC'!$B$6:$T$41,16,0)</f>
        <v/>
      </c>
      <c r="T5" s="5">
        <f>VLOOKUP($B5,'[6]6.GDTC'!$B$6:$T$41,10,0)</f>
        <v>8</v>
      </c>
      <c r="U5" s="5"/>
      <c r="V5" s="5" t="str">
        <f>VLOOKUP($B5,'[6]6.GDTC'!$B$6:$T$41,16,0)</f>
        <v/>
      </c>
      <c r="W5" s="5">
        <f>VLOOKUP($B5,'[6]5.GDQP'!$B$6:$T$42,10,0)</f>
        <v>7.4</v>
      </c>
      <c r="X5" s="5"/>
      <c r="Y5" s="5" t="str">
        <f>VLOOKUP($B5,'[6]5.GDQP'!$B$6:$T$42,16,0)</f>
        <v/>
      </c>
      <c r="Z5" s="5">
        <f>VLOOKUP($B5,'[6]7.NLKT'!$B$6:$T$40,10,0)</f>
        <v>4</v>
      </c>
      <c r="AA5" s="5">
        <f>VLOOKUP($B5,'[6]7.NLKT'!$B$6:$T$40,12,0)</f>
        <v>6</v>
      </c>
      <c r="AB5" s="5" t="str">
        <f>VLOOKUP($B5,'[6]7.NLKT'!$B$6:$T$40,16,0)</f>
        <v/>
      </c>
      <c r="AC5" s="5">
        <f>VLOOKUP($B5,'[6]8.KT VI MÔ'!$B$6:$T$39,10,0)</f>
        <v>6</v>
      </c>
      <c r="AD5" s="5"/>
      <c r="AE5" s="5" t="str">
        <f>VLOOKUP($B5,'[6]8.KT VI MÔ'!$B$6:$T$39,16,0)</f>
        <v/>
      </c>
      <c r="AF5" s="5">
        <f>VLOOKUP($B5,'[6]9.TKT'!$B$6:$T$43,10,0)</f>
        <v>3</v>
      </c>
      <c r="AG5" s="5">
        <f>VLOOKUP($B5,'[6]9.TKT'!$B$6:$T$43,12,0)</f>
        <v>8</v>
      </c>
      <c r="AH5" s="5" t="str">
        <f>VLOOKUP($B5,'[6]9.TKT'!$B$6:$T$43,16,0)</f>
        <v/>
      </c>
      <c r="AI5" s="5">
        <f>VLOOKUP($B5,'[6]11.KT Ctri'!$B$6:$T$40,10,0)</f>
        <v>7</v>
      </c>
      <c r="AJ5" s="5"/>
      <c r="AK5" s="5" t="str">
        <f>VLOOKUP($B5,'[6]11.KT Ctri'!$B$6:$T$40,16,0)</f>
        <v/>
      </c>
      <c r="AL5" s="5">
        <f>VLOOKUP($B5,'[6]10.AVGT 2'!$B$6:$T$39,10,0)</f>
        <v>6.6999999999999993</v>
      </c>
      <c r="AM5" s="5">
        <f>VLOOKUP($B5,'[6]10.AVGT 2'!$B$6:$T$39,12,0)</f>
        <v>6.9</v>
      </c>
      <c r="AN5" s="6" t="str">
        <f>VLOOKUP($B5,'[6]10.AVGT 2'!$B$6:$T$39,16,0)</f>
        <v>Học lại</v>
      </c>
      <c r="AO5" s="18">
        <f>VLOOKUP($B5,'[6]37.MAR CB'!$B$6:$U$43,10,0)</f>
        <v>7</v>
      </c>
      <c r="AP5" s="18"/>
      <c r="AQ5" s="19" t="str">
        <f>VLOOKUP($B5,'[6]37.MAR CB'!$B$6:$U$43,16,0)</f>
        <v/>
      </c>
      <c r="AR5" s="19">
        <f>VLOOKUP($B5,'[6]12.QTH'!$B$6:$T$40,10,0)</f>
        <v>9</v>
      </c>
      <c r="AS5" s="19"/>
      <c r="AT5" s="19" t="str">
        <f>VLOOKUP($B5,'[6]12.QTH'!$B$6:$T$40,16,0)</f>
        <v/>
      </c>
      <c r="AU5" s="19">
        <f>VLOOKUP($B5,'[6]13.KT VĨ MÔ'!$B$6:$T$41,10,0)</f>
        <v>6</v>
      </c>
      <c r="AV5" s="19"/>
      <c r="AW5" s="19" t="str">
        <f>VLOOKUP($B5,'[6]13.KT VĨ MÔ'!$B$6:$T$41,16,0)</f>
        <v/>
      </c>
      <c r="AX5" s="19">
        <f>VLOOKUP($B5,'[6]14.LKT'!$B$6:$U$43,10,0)</f>
        <v>7</v>
      </c>
      <c r="AY5" s="19"/>
      <c r="AZ5" s="19" t="str">
        <f>VLOOKUP($B5,'[6]14.LKT'!$B$6:$U$43,16,0)</f>
        <v/>
      </c>
      <c r="BA5" s="19">
        <f>VLOOKUP($B5,'[6]16.QTNNL'!$B$6:$V$41,10,0)</f>
        <v>7.5</v>
      </c>
      <c r="BB5" s="19"/>
      <c r="BC5" s="19" t="str">
        <f>VLOOKUP($B5,'[6]16.QTNNL'!$B$6:$V$41,16,0)</f>
        <v/>
      </c>
      <c r="BD5" s="18">
        <f>VLOOKUP($B5,'[6]15.AVGT 3'!$B$6:$X$59,10,0)</f>
        <v>4.7</v>
      </c>
      <c r="BE5" s="18">
        <f>VLOOKUP($B5,'[6]15.AVGT 3'!$B$6:$X$59,12,0)</f>
        <v>6.6</v>
      </c>
      <c r="BF5" s="18" t="str">
        <f>VLOOKUP($B5,'[6]15.AVGT 3'!$B$6:$X$59,16,0)</f>
        <v/>
      </c>
      <c r="BG5" s="18">
        <f>VLOOKUP($B5,'[6]17.NLTK'!$B$6:$V$40,10,0)</f>
        <v>2</v>
      </c>
      <c r="BH5" s="18">
        <f>VLOOKUP($B5,'[6]17.NLTK'!$B$6:$V$40,12,0)</f>
        <v>8.5</v>
      </c>
      <c r="BI5" s="19" t="str">
        <f>VLOOKUP($B5,'[6]17.NLTK'!$B$6:$V$40,16,0)</f>
        <v/>
      </c>
      <c r="BJ5" s="18">
        <f>VLOOKUP($B5,'[6]18.THNN1'!$B$6:$U$42,10,0)</f>
        <v>9</v>
      </c>
      <c r="BK5" s="18"/>
      <c r="BL5" s="18" t="str">
        <f>VLOOKUP($B5,'[6]18.THNN1'!$B$6:$U$42,16,0)</f>
        <v/>
      </c>
      <c r="BM5" s="18">
        <f>VLOOKUP($B5,'[6]18.TKDN'!$B$6:$U$42,10,0)</f>
        <v>3</v>
      </c>
      <c r="BN5" s="18">
        <f>VLOOKUP($B5,'[6]18.TKDN'!$B$6:$U$42,12,0)</f>
        <v>8</v>
      </c>
      <c r="BO5" s="18" t="str">
        <f>VLOOKUP($B5,'[6]18.TKDN'!$B$6:$U$42,16,0)</f>
        <v/>
      </c>
      <c r="BP5" s="18">
        <f>VLOOKUP($B5,'[6]19.KTL'!$B$6:$U$42,10,0)</f>
        <v>7.5</v>
      </c>
      <c r="BQ5" s="18"/>
      <c r="BR5" s="19" t="str">
        <f>VLOOKUP($B5,'[6]19.KTL'!$B$6:$U$42,16,0)</f>
        <v/>
      </c>
      <c r="BS5" s="18">
        <f>VLOOKUP($B5,'[6]20.HVTC'!$B$6:$T$41,10,0)</f>
        <v>7</v>
      </c>
      <c r="BT5" s="18"/>
      <c r="BU5" s="19" t="str">
        <f>VLOOKUP($B5,'[6]20.HVTC'!$B$6:$T$41,16,0)</f>
        <v/>
      </c>
      <c r="BV5" s="18">
        <f>VLOOKUP($B5,'[6]21.QTCL'!$B$6:$U$43,10,0)</f>
        <v>7.5</v>
      </c>
      <c r="BW5" s="18"/>
      <c r="BX5" s="18" t="str">
        <f>VLOOKUP($B5,'[6]21.QTCL'!$B$6:$U$43,16,0)</f>
        <v/>
      </c>
      <c r="BY5" s="18">
        <f>VLOOKUP($B5,'[6]22.THUD '!$B$6:$U$40,10,0)</f>
        <v>7</v>
      </c>
      <c r="BZ5" s="18"/>
      <c r="CA5" s="18" t="str">
        <f>VLOOKUP($B5,'[6]22.THUD '!$B$6:$U$40,16,0)</f>
        <v/>
      </c>
      <c r="CB5" s="18">
        <f>VLOOKUP($B5,'[6]23.QTDN'!$B$6:$U$42,10,0)</f>
        <v>5</v>
      </c>
      <c r="CC5" s="18"/>
      <c r="CD5" s="18" t="str">
        <f>VLOOKUP($B5,'[6]23.QTDN'!$B$6:$U$42,16,0)</f>
        <v/>
      </c>
      <c r="CE5" s="18"/>
      <c r="CF5" s="18"/>
      <c r="CG5" s="28" t="str">
        <f>VLOOKUP($B5,'[6]24.AVGT4'!$B$6:$T$40,16,0)</f>
        <v>Học lại</v>
      </c>
      <c r="CH5" s="5">
        <f>VLOOKUP($B5,'[6]26.QTCCU'!$B$6:$U$40,10,0)</f>
        <v>8</v>
      </c>
      <c r="CI5" s="5"/>
      <c r="CJ5" s="5" t="str">
        <f>VLOOKUP($B5,'[6]26.QTCCU'!$B$6:$U$40,16,0)</f>
        <v/>
      </c>
      <c r="CK5" s="5">
        <f>VLOOKUP($B5,'[6]27.AVCN1'!$B$6:$V$41,10,0)</f>
        <v>7.3</v>
      </c>
      <c r="CL5" s="5"/>
      <c r="CM5" s="5" t="str">
        <f>VLOOKUP($B5,'[6]27.AVCN1'!$B$6:$V$41,16,0)</f>
        <v/>
      </c>
      <c r="CN5" s="5">
        <f>VLOOKUP($B5,'[6]28.QTKDTN'!$B$6:$U$39,10,0)</f>
        <v>7</v>
      </c>
      <c r="CO5" s="5"/>
      <c r="CP5" s="5" t="str">
        <f>VLOOKUP($B5,'[6]28.QTKDTN'!$B$6:$U$39,16,0)</f>
        <v/>
      </c>
      <c r="CQ5" s="5">
        <f>VLOOKUP($B5,'[6]29.NC MAR'!$B$6:$U$41,10,0)</f>
        <v>7</v>
      </c>
      <c r="CR5" s="5"/>
      <c r="CS5" s="5" t="str">
        <f>VLOOKUP($B5,'[6]29.NC MAR'!$B$6:$U$41,16,0)</f>
        <v/>
      </c>
      <c r="CT5" s="5">
        <f>VLOOKUP($B5,'[6]30.KTDN'!$B$6:$U$39,10,0)</f>
        <v>5.5</v>
      </c>
      <c r="CU5" s="5"/>
      <c r="CV5" s="5" t="str">
        <f>VLOOKUP($B5,'[6]30.KTDN'!$B$6:$U$39,16,0)</f>
        <v/>
      </c>
      <c r="CW5" s="5">
        <f>VLOOKUP($B5,'[6]31.NVBH'!$B$6:$U$36,10,0)</f>
        <v>8</v>
      </c>
      <c r="CX5" s="5"/>
      <c r="CY5" s="5" t="str">
        <f>VLOOKUP($B5,'[6]31.NVBH'!$B$6:$U$36,16,0)</f>
        <v/>
      </c>
      <c r="CZ5" s="5">
        <f>VLOOKUP($B5,'[6]32.PTHĐKD'!$B$6:$T$41,10,0)</f>
        <v>4</v>
      </c>
      <c r="DA5" s="5">
        <f>VLOOKUP($B5,'[6]32.PTHĐKD'!$B$6:$T$41,12,0)</f>
        <v>5</v>
      </c>
      <c r="DB5" s="5" t="str">
        <f>VLOOKUP($B5,'[6]32.PTHĐKD'!$B$6:$T$41,16,0)</f>
        <v/>
      </c>
      <c r="DC5" s="5">
        <f>VLOOKUP($B5,'[6]33.CLKD'!$B$6:$U$39,10,0)</f>
        <v>7.5</v>
      </c>
      <c r="DD5" s="5"/>
      <c r="DE5" s="5" t="str">
        <f>VLOOKUP($B5,'[6]33.CLKD'!$B$6:$U$39,16,0)</f>
        <v/>
      </c>
      <c r="DF5" s="5">
        <f>VLOOKUP($B5,'[6]35.NVTTQT'!$B$6:$U$36,10,0)</f>
        <v>9.5</v>
      </c>
      <c r="DG5" s="5"/>
      <c r="DH5" s="5" t="str">
        <f>VLOOKUP($B5,'[6]35.NVTTQT'!$B$6:$U$36,16,0)</f>
        <v/>
      </c>
      <c r="DI5" s="5">
        <f>VLOOKUP($B5,'[6]36.QTVP&amp;STVB'!$B$6:$U$39,10,0)</f>
        <v>7.2</v>
      </c>
      <c r="DJ5" s="5"/>
      <c r="DK5" s="5" t="str">
        <f>VLOOKUP($B5,'[6]36.QTVP&amp;STVB'!$B$6:$U$39,16,0)</f>
        <v/>
      </c>
      <c r="DL5" s="5">
        <f>VLOOKUP($B5,'[6]37.QTTCDN'!$B$6:$T$40,10,0)</f>
        <v>6.5</v>
      </c>
      <c r="DM5" s="5"/>
      <c r="DN5" s="5" t="str">
        <f>VLOOKUP($B5,'[6]37.QTTCDN'!$B$6:$T$40,16,0)</f>
        <v/>
      </c>
      <c r="DO5" s="5">
        <f>VLOOKUP($B5,'[6]38.KTTMDV'!$B$6:$T$39,10,0)</f>
        <v>6.5</v>
      </c>
      <c r="DP5" s="5"/>
      <c r="DQ5" s="5" t="str">
        <f>VLOOKUP($B5,'[6]38.KTTMDV'!$B$6:$T$39,16,0)</f>
        <v/>
      </c>
      <c r="DR5" s="18">
        <f>VLOOKUP($B5,'[6]34.TLKD'!$B$6:$T$40,10,0)</f>
        <v>9</v>
      </c>
      <c r="DS5" s="18"/>
      <c r="DT5" s="18" t="str">
        <f>VLOOKUP($B5,'[6]34.TLKD'!$B$6:$T$40,16,0)</f>
        <v/>
      </c>
      <c r="DU5" s="18">
        <f>VLOOKUP($B5,'[5]38.QTDAĐT'!$B$6:$U$40,10,0)</f>
        <v>7</v>
      </c>
      <c r="DV5" s="18"/>
      <c r="DW5" s="18" t="str">
        <f>VLOOKUP($B5,'[5]38.QTDAĐT'!$B$6:$U$40,16,0)</f>
        <v/>
      </c>
      <c r="DX5" s="18"/>
      <c r="DY5" s="18"/>
      <c r="DZ5" s="18"/>
    </row>
    <row r="6" spans="1:130" s="7" customFormat="1" ht="24.95" customHeight="1" x14ac:dyDescent="0.25">
      <c r="A6" s="13">
        <v>3</v>
      </c>
      <c r="B6" s="52" t="s">
        <v>214</v>
      </c>
      <c r="C6" s="21" t="s">
        <v>215</v>
      </c>
      <c r="D6" s="22" t="s">
        <v>35</v>
      </c>
      <c r="E6" s="27" t="s">
        <v>73</v>
      </c>
      <c r="F6" s="27" t="s">
        <v>216</v>
      </c>
      <c r="G6" s="27" t="s">
        <v>82</v>
      </c>
      <c r="H6" s="5">
        <f>VLOOKUP($B6,'[5]1.AVGT 1'!$B$6:$V$41,10,0)</f>
        <v>5.2</v>
      </c>
      <c r="I6" s="5"/>
      <c r="J6" s="5" t="str">
        <f>VLOOKUP($B6,'[5]1.AVGT 1'!$B$6:$V$41,16,0)</f>
        <v/>
      </c>
      <c r="K6" s="5">
        <f>VLOOKUP($B6,'[6]2.CTRI'!$B$6:$T$41,10,0)</f>
        <v>8</v>
      </c>
      <c r="L6" s="5"/>
      <c r="M6" s="5" t="str">
        <f>VLOOKUP($B6,'[6]2.CTRI'!$B$6:$T$41,16,0)</f>
        <v/>
      </c>
      <c r="N6" s="5">
        <f>VLOOKUP($B6,'[6]3.PLUAT'!$B$6:$T$42,10,0)</f>
        <v>5</v>
      </c>
      <c r="O6" s="5"/>
      <c r="P6" s="5" t="str">
        <f>VLOOKUP($B6,'[6]3.PLUAT'!$B$6:$T$42,16,0)</f>
        <v/>
      </c>
      <c r="Q6" s="5"/>
      <c r="R6" s="5"/>
      <c r="S6" s="6" t="str">
        <f>VLOOKUP($B6,'[6]4.THOC'!$B$6:$T$41,16,0)</f>
        <v>Học lại</v>
      </c>
      <c r="T6" s="5">
        <f>VLOOKUP($B6,'[6]6.GDTC'!$B$6:$T$41,10,0)</f>
        <v>5</v>
      </c>
      <c r="U6" s="5"/>
      <c r="V6" s="5" t="str">
        <f>VLOOKUP($B6,'[6]6.GDTC'!$B$6:$T$41,16,0)</f>
        <v/>
      </c>
      <c r="W6" s="5">
        <f>VLOOKUP($B6,'[6]5.GDQP'!$B$6:$T$42,10,0)</f>
        <v>7.5</v>
      </c>
      <c r="X6" s="5"/>
      <c r="Y6" s="5" t="str">
        <f>VLOOKUP($B6,'[6]5.GDQP'!$B$6:$T$42,16,0)</f>
        <v/>
      </c>
      <c r="Z6" s="5">
        <f>VLOOKUP($B6,'[6]7.NLKT'!$B$6:$T$40,10,0)</f>
        <v>6</v>
      </c>
      <c r="AA6" s="5"/>
      <c r="AB6" s="75" t="str">
        <f>VLOOKUP($B6,'[6]7.NLKT'!$B$6:$T$40,16,0)</f>
        <v/>
      </c>
      <c r="AC6" s="5">
        <f>VLOOKUP($B6,'[6]8.KT VI MÔ'!$B$6:$T$39,10,0)</f>
        <v>6</v>
      </c>
      <c r="AD6" s="5"/>
      <c r="AE6" s="5" t="str">
        <f>VLOOKUP($B6,'[6]8.KT VI MÔ'!$B$6:$T$39,16,0)</f>
        <v/>
      </c>
      <c r="AF6" s="5">
        <f>VLOOKUP($B6,'[6]9.TKT'!$B$6:$T$43,10,0)</f>
        <v>3</v>
      </c>
      <c r="AG6" s="5">
        <f>VLOOKUP($B6,'[6]9.TKT'!$B$6:$T$43,12,0)</f>
        <v>4</v>
      </c>
      <c r="AH6" s="6" t="str">
        <f>VLOOKUP($B6,'[6]9.TKT'!$B$6:$T$43,16,0)</f>
        <v>Học lại</v>
      </c>
      <c r="AI6" s="5">
        <f>VLOOKUP($B6,'[6]11.KT Ctri'!$B$6:$T$40,10,0)</f>
        <v>7</v>
      </c>
      <c r="AJ6" s="5"/>
      <c r="AK6" s="5" t="str">
        <f>VLOOKUP($B6,'[6]11.KT Ctri'!$B$6:$T$40,16,0)</f>
        <v/>
      </c>
      <c r="AL6" s="5">
        <f>VLOOKUP($B6,'[6]10.AVGT 2'!$B$6:$T$39,10,0)</f>
        <v>4.7</v>
      </c>
      <c r="AM6" s="5">
        <f>VLOOKUP($B6,'[6]10.AVGT 2'!$B$6:$T$39,12,0)</f>
        <v>6.2</v>
      </c>
      <c r="AN6" s="5" t="str">
        <f>VLOOKUP($B6,'[6]10.AVGT 2'!$B$6:$T$39,16,0)</f>
        <v/>
      </c>
      <c r="AO6" s="18"/>
      <c r="AP6" s="18"/>
      <c r="AQ6" s="28" t="str">
        <f>VLOOKUP($B6,'[6]37.MAR CB'!$B$6:$U$43,16,0)</f>
        <v>Học lại</v>
      </c>
      <c r="AR6" s="19">
        <f>VLOOKUP($B6,'[6]12.QTH'!$B$6:$T$40,10,0)</f>
        <v>6</v>
      </c>
      <c r="AS6" s="19"/>
      <c r="AT6" s="19" t="str">
        <f>VLOOKUP($B6,'[6]12.QTH'!$B$6:$T$40,16,0)</f>
        <v/>
      </c>
      <c r="AU6" s="19">
        <f>VLOOKUP($B6,'[6]13.KT VĨ MÔ'!$B$6:$T$41,10,0)</f>
        <v>5</v>
      </c>
      <c r="AV6" s="19"/>
      <c r="AW6" s="19" t="str">
        <f>VLOOKUP($B6,'[6]13.KT VĨ MÔ'!$B$6:$T$41,16,0)</f>
        <v/>
      </c>
      <c r="AX6" s="19">
        <f>VLOOKUP($B6,'[6]14.LKT'!$B$6:$U$43,10,0)</f>
        <v>5</v>
      </c>
      <c r="AY6" s="19"/>
      <c r="AZ6" s="19" t="str">
        <f>VLOOKUP($B6,'[6]14.LKT'!$B$6:$U$43,16,0)</f>
        <v/>
      </c>
      <c r="BA6" s="19">
        <f>VLOOKUP($B6,'[6]16.QTNNL'!$B$6:$V$41,10,0)</f>
        <v>8</v>
      </c>
      <c r="BB6" s="19"/>
      <c r="BC6" s="19" t="str">
        <f>VLOOKUP($B6,'[6]16.QTNNL'!$B$6:$V$41,16,0)</f>
        <v/>
      </c>
      <c r="BD6" s="18">
        <f>VLOOKUP($B6,'[6]15.AVGT 3'!$B$6:$X$59,10,0)</f>
        <v>4.8000000000000007</v>
      </c>
      <c r="BE6" s="18">
        <f>VLOOKUP($B6,'[6]15.AVGT 3'!$B$6:$X$59,12,0)</f>
        <v>5.7</v>
      </c>
      <c r="BF6" s="18" t="str">
        <f>VLOOKUP($B6,'[6]15.AVGT 3'!$B$6:$X$59,16,0)</f>
        <v/>
      </c>
      <c r="BG6" s="18">
        <f>VLOOKUP($B6,'[6]17.NLTK'!$B$6:$V$40,10,0)</f>
        <v>0</v>
      </c>
      <c r="BH6" s="18">
        <f>VLOOKUP($B6,'[6]17.NLTK'!$B$6:$V$40,12,0)</f>
        <v>5</v>
      </c>
      <c r="BI6" s="19" t="str">
        <f>VLOOKUP($B6,'[6]17.NLTK'!$B$6:$V$40,16,0)</f>
        <v/>
      </c>
      <c r="BJ6" s="18">
        <f>VLOOKUP($B6,'[6]18.THNN1'!$B$6:$U$42,10,0)</f>
        <v>7</v>
      </c>
      <c r="BK6" s="18"/>
      <c r="BL6" s="18" t="str">
        <f>VLOOKUP($B6,'[6]18.THNN1'!$B$6:$U$42,16,0)</f>
        <v/>
      </c>
      <c r="BM6" s="18">
        <f>VLOOKUP($B6,'[6]18.TKDN'!$B$6:$U$42,10,0)</f>
        <v>3.5</v>
      </c>
      <c r="BN6" s="18">
        <f>VLOOKUP($B6,'[6]18.TKDN'!$B$6:$U$42,12,0)</f>
        <v>5</v>
      </c>
      <c r="BO6" s="18" t="str">
        <f>VLOOKUP($B6,'[6]18.TKDN'!$B$6:$U$42,16,0)</f>
        <v/>
      </c>
      <c r="BP6" s="18">
        <f>VLOOKUP($B6,'[6]19.KTL'!$B$6:$U$42,10,0)</f>
        <v>5</v>
      </c>
      <c r="BQ6" s="18"/>
      <c r="BR6" s="35" t="str">
        <f>VLOOKUP($B6,'[6]19.KTL'!$B$6:$U$42,16,0)</f>
        <v/>
      </c>
      <c r="BS6" s="18">
        <f>VLOOKUP($B6,'[6]20.HVTC'!$B$6:$T$41,10,0)</f>
        <v>7.5</v>
      </c>
      <c r="BT6" s="18"/>
      <c r="BU6" s="19" t="str">
        <f>VLOOKUP($B6,'[6]20.HVTC'!$B$6:$T$41,16,0)</f>
        <v/>
      </c>
      <c r="BV6" s="18">
        <f>VLOOKUP($B6,'[6]21.QTCL'!$B$6:$U$43,10,0)</f>
        <v>5</v>
      </c>
      <c r="BW6" s="18"/>
      <c r="BX6" s="18" t="str">
        <f>VLOOKUP($B6,'[6]21.QTCL'!$B$6:$U$43,16,0)</f>
        <v/>
      </c>
      <c r="BY6" s="18"/>
      <c r="BZ6" s="18"/>
      <c r="CA6" s="28" t="str">
        <f>VLOOKUP($B6,'[6]22.THUD '!$B$6:$U$40,16,0)</f>
        <v>Học lại</v>
      </c>
      <c r="CB6" s="18">
        <f>VLOOKUP($B6,'[6]23.QTDN'!$B$6:$U$42,10,0)</f>
        <v>3</v>
      </c>
      <c r="CC6" s="18">
        <f>VLOOKUP($B6,'[6]23.QTDN'!$B$6:$U$42,12,0)</f>
        <v>6</v>
      </c>
      <c r="CD6" s="18" t="str">
        <f>VLOOKUP($B6,'[6]23.QTDN'!$B$6:$U$42,16,0)</f>
        <v/>
      </c>
      <c r="CE6" s="18"/>
      <c r="CF6" s="18"/>
      <c r="CG6" s="28" t="str">
        <f>VLOOKUP($B6,'[6]24.AVGT4'!$B$6:$T$40,16,0)</f>
        <v>Học lại</v>
      </c>
      <c r="CH6" s="5">
        <f>VLOOKUP($B6,'[6]26.QTCCU'!$B$6:$U$40,10,0)</f>
        <v>6</v>
      </c>
      <c r="CI6" s="5"/>
      <c r="CJ6" s="5" t="str">
        <f>VLOOKUP($B6,'[6]26.QTCCU'!$B$6:$U$40,16,0)</f>
        <v/>
      </c>
      <c r="CK6" s="5">
        <f>VLOOKUP($B6,'[6]27.AVCN1'!$B$6:$V$41,10,0)</f>
        <v>7</v>
      </c>
      <c r="CL6" s="5"/>
      <c r="CM6" s="5" t="str">
        <f>VLOOKUP($B6,'[6]27.AVCN1'!$B$6:$V$41,16,0)</f>
        <v/>
      </c>
      <c r="CN6" s="5">
        <f>VLOOKUP($B6,'[6]28.QTKDTN'!$B$6:$U$39,10,0)</f>
        <v>1</v>
      </c>
      <c r="CO6" s="5">
        <f>VLOOKUP($B6,'[6]28.QTKDTN'!$B$6:$U$39,12,0)</f>
        <v>6</v>
      </c>
      <c r="CP6" s="5" t="str">
        <f>VLOOKUP($B6,'[6]28.QTKDTN'!$B$6:$U$39,16,0)</f>
        <v/>
      </c>
      <c r="CQ6" s="5">
        <f>VLOOKUP($B6,'[6]29.NC MAR'!$B$6:$U$41,10,0)</f>
        <v>7</v>
      </c>
      <c r="CR6" s="5"/>
      <c r="CS6" s="5" t="str">
        <f>VLOOKUP($B6,'[6]29.NC MAR'!$B$6:$U$41,16,0)</f>
        <v/>
      </c>
      <c r="CT6" s="5">
        <f>VLOOKUP($B6,'[6]30.KTDN'!$B$6:$U$39,10,0)</f>
        <v>0</v>
      </c>
      <c r="CU6" s="5">
        <f>VLOOKUP($B6,'[6]30.KTDN'!$B$6:$U$39,12,0)</f>
        <v>5</v>
      </c>
      <c r="CV6" s="5" t="str">
        <f>VLOOKUP($B6,'[6]30.KTDN'!$B$6:$U$39,16,0)</f>
        <v/>
      </c>
      <c r="CW6" s="5">
        <f>VLOOKUP($B6,'[6]31.NVBH'!$B$6:$U$36,10,0)</f>
        <v>7</v>
      </c>
      <c r="CX6" s="5"/>
      <c r="CY6" s="5" t="str">
        <f>VLOOKUP($B6,'[6]31.NVBH'!$B$6:$U$36,16,0)</f>
        <v/>
      </c>
      <c r="CZ6" s="5">
        <f>VLOOKUP($B6,'[6]32.PTHĐKD'!$B$6:$T$41,10,0)</f>
        <v>5</v>
      </c>
      <c r="DA6" s="5"/>
      <c r="DB6" s="5" t="str">
        <f>VLOOKUP($B6,'[6]32.PTHĐKD'!$B$6:$T$41,16,0)</f>
        <v/>
      </c>
      <c r="DC6" s="5">
        <f>VLOOKUP($B6,'[6]33.CLKD'!$B$6:$U$39,10,0)</f>
        <v>7</v>
      </c>
      <c r="DD6" s="5"/>
      <c r="DE6" s="5" t="str">
        <f>VLOOKUP($B6,'[6]33.CLKD'!$B$6:$U$39,16,0)</f>
        <v/>
      </c>
      <c r="DF6" s="5">
        <f>VLOOKUP($B6,'[6]35.NVTTQT'!$B$6:$U$36,10,0)</f>
        <v>9.5</v>
      </c>
      <c r="DG6" s="5"/>
      <c r="DH6" s="5" t="str">
        <f>VLOOKUP($B6,'[6]35.NVTTQT'!$B$6:$U$36,16,0)</f>
        <v/>
      </c>
      <c r="DI6" s="5">
        <f>VLOOKUP($B6,'[6]36.QTVP&amp;STVB'!$B$6:$U$39,10,0)</f>
        <v>6.9</v>
      </c>
      <c r="DJ6" s="5"/>
      <c r="DK6" s="5" t="str">
        <f>VLOOKUP($B6,'[6]36.QTVP&amp;STVB'!$B$6:$U$39,16,0)</f>
        <v/>
      </c>
      <c r="DL6" s="5">
        <f>VLOOKUP($B6,'[6]37.QTTCDN'!$B$6:$T$40,10,0)</f>
        <v>4</v>
      </c>
      <c r="DM6" s="5">
        <f>VLOOKUP($B6,'[6]37.QTTCDN'!$B$6:$T$40,12,0)</f>
        <v>6.5</v>
      </c>
      <c r="DN6" s="5" t="str">
        <f>VLOOKUP($B6,'[6]37.QTTCDN'!$B$6:$T$40,16,0)</f>
        <v/>
      </c>
      <c r="DO6" s="5">
        <f>VLOOKUP($B6,'[6]38.KTTMDV'!$B$6:$T$39,10,0)</f>
        <v>7</v>
      </c>
      <c r="DP6" s="5"/>
      <c r="DQ6" s="5" t="str">
        <f>VLOOKUP($B6,'[6]38.KTTMDV'!$B$6:$T$39,16,0)</f>
        <v/>
      </c>
      <c r="DR6" s="18">
        <f>VLOOKUP($B6,'[6]34.TLKD'!$B$6:$T$40,10,0)</f>
        <v>7</v>
      </c>
      <c r="DS6" s="18"/>
      <c r="DT6" s="18" t="str">
        <f>VLOOKUP($B6,'[6]34.TLKD'!$B$6:$T$40,16,0)</f>
        <v/>
      </c>
      <c r="DU6" s="18">
        <f>VLOOKUP($B6,'[5]38.QTDAĐT'!$B$6:$U$40,10,0)</f>
        <v>6</v>
      </c>
      <c r="DV6" s="18"/>
      <c r="DW6" s="18" t="str">
        <f>VLOOKUP($B6,'[5]38.QTDAĐT'!$B$6:$U$40,16,0)</f>
        <v/>
      </c>
      <c r="DX6" s="18"/>
      <c r="DY6" s="18"/>
      <c r="DZ6" s="18"/>
    </row>
    <row r="7" spans="1:130" s="7" customFormat="1" ht="24.95" customHeight="1" x14ac:dyDescent="0.25">
      <c r="A7" s="13">
        <v>4</v>
      </c>
      <c r="B7" s="52" t="s">
        <v>217</v>
      </c>
      <c r="C7" s="21" t="s">
        <v>218</v>
      </c>
      <c r="D7" s="22" t="s">
        <v>41</v>
      </c>
      <c r="E7" s="27" t="s">
        <v>73</v>
      </c>
      <c r="F7" s="27" t="s">
        <v>219</v>
      </c>
      <c r="G7" s="27" t="s">
        <v>72</v>
      </c>
      <c r="H7" s="5">
        <f>VLOOKUP($B7,'[5]1.AVGT 1'!$B$6:$V$41,10,0)</f>
        <v>5.9</v>
      </c>
      <c r="I7" s="5"/>
      <c r="J7" s="5" t="str">
        <f>VLOOKUP($B7,'[5]1.AVGT 1'!$B$6:$V$41,16,0)</f>
        <v/>
      </c>
      <c r="K7" s="5">
        <f>VLOOKUP($B7,'[6]2.CTRI'!$B$6:$T$41,10,0)</f>
        <v>6</v>
      </c>
      <c r="L7" s="5"/>
      <c r="M7" s="5" t="str">
        <f>VLOOKUP($B7,'[6]2.CTRI'!$B$6:$T$41,16,0)</f>
        <v/>
      </c>
      <c r="N7" s="5">
        <f>VLOOKUP($B7,'[6]3.PLUAT'!$B$6:$T$42,10,0)</f>
        <v>6</v>
      </c>
      <c r="O7" s="5"/>
      <c r="P7" s="5" t="str">
        <f>VLOOKUP($B7,'[6]3.PLUAT'!$B$6:$T$42,16,0)</f>
        <v/>
      </c>
      <c r="Q7" s="5">
        <f>VLOOKUP($B7,'[6]4.THOC'!$B$6:$T$41,10,0)</f>
        <v>5</v>
      </c>
      <c r="R7" s="5"/>
      <c r="S7" s="5" t="str">
        <f>VLOOKUP($B7,'[6]4.THOC'!$B$6:$T$41,16,0)</f>
        <v/>
      </c>
      <c r="T7" s="5">
        <f>VLOOKUP($B7,'[6]6.GDTC'!$B$6:$T$41,10,0)</f>
        <v>7</v>
      </c>
      <c r="U7" s="5"/>
      <c r="V7" s="5" t="str">
        <f>VLOOKUP($B7,'[6]6.GDTC'!$B$6:$T$41,16,0)</f>
        <v/>
      </c>
      <c r="W7" s="5">
        <f>VLOOKUP($B7,'[6]5.GDQP'!$B$6:$T$42,10,0)</f>
        <v>6.7</v>
      </c>
      <c r="X7" s="5"/>
      <c r="Y7" s="5" t="str">
        <f>VLOOKUP($B7,'[6]5.GDQP'!$B$6:$T$42,16,0)</f>
        <v/>
      </c>
      <c r="Z7" s="5">
        <f>VLOOKUP($B7,'[6]7.NLKT'!$B$6:$T$40,10,0)</f>
        <v>9</v>
      </c>
      <c r="AA7" s="5"/>
      <c r="AB7" s="75" t="str">
        <f>VLOOKUP($B7,'[6]7.NLKT'!$B$6:$T$40,16,0)</f>
        <v/>
      </c>
      <c r="AC7" s="5">
        <f>VLOOKUP($B7,'[6]8.KT VI MÔ'!$B$6:$T$39,10,0)</f>
        <v>6.5</v>
      </c>
      <c r="AD7" s="5"/>
      <c r="AE7" s="5" t="str">
        <f>VLOOKUP($B7,'[6]8.KT VI MÔ'!$B$6:$T$39,16,0)</f>
        <v/>
      </c>
      <c r="AF7" s="5">
        <f>VLOOKUP($B7,'[6]9.TKT'!$B$6:$T$43,10,0)</f>
        <v>6</v>
      </c>
      <c r="AG7" s="5"/>
      <c r="AH7" s="5" t="str">
        <f>VLOOKUP($B7,'[6]9.TKT'!$B$6:$T$43,16,0)</f>
        <v/>
      </c>
      <c r="AI7" s="5">
        <f>VLOOKUP($B7,'[6]11.KT Ctri'!$B$6:$T$40,10,0)</f>
        <v>7</v>
      </c>
      <c r="AJ7" s="5"/>
      <c r="AK7" s="5" t="str">
        <f>VLOOKUP($B7,'[6]11.KT Ctri'!$B$6:$T$40,16,0)</f>
        <v/>
      </c>
      <c r="AL7" s="5">
        <f>VLOOKUP($B7,'[6]10.AVGT 2'!$B$6:$T$39,10,0)</f>
        <v>5.3</v>
      </c>
      <c r="AM7" s="5">
        <f>VLOOKUP($B7,'[6]10.AVGT 2'!$B$6:$T$39,12,0)</f>
        <v>5.8</v>
      </c>
      <c r="AN7" s="5" t="str">
        <f>VLOOKUP($B7,'[6]10.AVGT 2'!$B$6:$T$39,16,0)</f>
        <v/>
      </c>
      <c r="AO7" s="18">
        <f>VLOOKUP($B7,'[6]37.MAR CB'!$B$6:$U$43,10,0)</f>
        <v>7</v>
      </c>
      <c r="AP7" s="18"/>
      <c r="AQ7" s="19" t="str">
        <f>VLOOKUP($B7,'[6]37.MAR CB'!$B$6:$U$43,16,0)</f>
        <v/>
      </c>
      <c r="AR7" s="19">
        <f>VLOOKUP($B7,'[6]12.QTH'!$B$6:$T$40,10,0)</f>
        <v>6</v>
      </c>
      <c r="AS7" s="19"/>
      <c r="AT7" s="19" t="str">
        <f>VLOOKUP($B7,'[6]12.QTH'!$B$6:$T$40,16,0)</f>
        <v/>
      </c>
      <c r="AU7" s="19">
        <f>VLOOKUP($B7,'[6]13.KT VĨ MÔ'!$B$6:$T$41,10,0)</f>
        <v>6.5</v>
      </c>
      <c r="AV7" s="19"/>
      <c r="AW7" s="19" t="str">
        <f>VLOOKUP($B7,'[6]13.KT VĨ MÔ'!$B$6:$T$41,16,0)</f>
        <v/>
      </c>
      <c r="AX7" s="19">
        <f>VLOOKUP($B7,'[6]14.LKT'!$B$6:$U$43,10,0)</f>
        <v>5</v>
      </c>
      <c r="AY7" s="19"/>
      <c r="AZ7" s="19" t="str">
        <f>VLOOKUP($B7,'[6]14.LKT'!$B$6:$U$43,16,0)</f>
        <v/>
      </c>
      <c r="BA7" s="19">
        <f>VLOOKUP($B7,'[6]16.QTNNL'!$B$6:$V$41,10,0)</f>
        <v>7.5</v>
      </c>
      <c r="BB7" s="19"/>
      <c r="BC7" s="19" t="str">
        <f>VLOOKUP($B7,'[6]16.QTNNL'!$B$6:$V$41,16,0)</f>
        <v/>
      </c>
      <c r="BD7" s="18">
        <f>VLOOKUP($B7,'[6]15.AVGT 3'!$B$6:$X$59,10,0)</f>
        <v>2.5</v>
      </c>
      <c r="BE7" s="18">
        <f>VLOOKUP($B7,'[6]15.AVGT 3'!$B$6:$X$59,12,0)</f>
        <v>0</v>
      </c>
      <c r="BF7" s="28" t="str">
        <f>VLOOKUP($B7,'[6]15.AVGT 3'!$B$6:$X$59,16,0)</f>
        <v>Học lại</v>
      </c>
      <c r="BG7" s="18">
        <f>VLOOKUP($B7,'[6]17.NLTK'!$B$6:$V$40,10,0)</f>
        <v>0</v>
      </c>
      <c r="BH7" s="18">
        <f>VLOOKUP($B7,'[6]17.NLTK'!$B$6:$V$40,12,0)</f>
        <v>2.5</v>
      </c>
      <c r="BI7" s="28" t="str">
        <f>VLOOKUP($B7,'[6]17.NLTK'!$B$6:$V$40,16,0)</f>
        <v>Học lại</v>
      </c>
      <c r="BJ7" s="18">
        <f>VLOOKUP($B7,'[6]18.THNN1'!$B$6:$U$42,10,0)</f>
        <v>9</v>
      </c>
      <c r="BK7" s="18"/>
      <c r="BL7" s="18" t="str">
        <f>VLOOKUP($B7,'[6]18.THNN1'!$B$6:$U$42,16,0)</f>
        <v/>
      </c>
      <c r="BM7" s="18">
        <f>VLOOKUP($B7,'[6]18.TKDN'!$B$6:$U$42,10,0)</f>
        <v>7</v>
      </c>
      <c r="BN7" s="18"/>
      <c r="BO7" s="18" t="str">
        <f>VLOOKUP($B7,'[6]18.TKDN'!$B$6:$U$42,16,0)</f>
        <v/>
      </c>
      <c r="BP7" s="18">
        <f>VLOOKUP($B7,'[6]19.KTL'!$B$6:$U$42,10,0)</f>
        <v>7.5</v>
      </c>
      <c r="BQ7" s="18"/>
      <c r="BR7" s="19" t="str">
        <f>VLOOKUP($B7,'[6]19.KTL'!$B$6:$U$42,16,0)</f>
        <v/>
      </c>
      <c r="BS7" s="18">
        <f>VLOOKUP($B7,'[6]20.HVTC'!$B$6:$T$41,10,0)</f>
        <v>7</v>
      </c>
      <c r="BT7" s="18"/>
      <c r="BU7" s="19" t="str">
        <f>VLOOKUP($B7,'[6]20.HVTC'!$B$6:$T$41,16,0)</f>
        <v/>
      </c>
      <c r="BV7" s="18">
        <f>VLOOKUP($B7,'[6]21.QTCL'!$B$6:$U$43,10,0)</f>
        <v>7.5</v>
      </c>
      <c r="BW7" s="18"/>
      <c r="BX7" s="18" t="str">
        <f>VLOOKUP($B7,'[6]21.QTCL'!$B$6:$U$43,16,0)</f>
        <v/>
      </c>
      <c r="BY7" s="18">
        <f>VLOOKUP($B7,'[6]22.THUD '!$B$6:$U$40,10,0)</f>
        <v>7</v>
      </c>
      <c r="BZ7" s="18"/>
      <c r="CA7" s="18" t="str">
        <f>VLOOKUP($B7,'[6]22.THUD '!$B$6:$U$40,16,0)</f>
        <v/>
      </c>
      <c r="CB7" s="18">
        <f>VLOOKUP($B7,'[6]23.QTDN'!$B$6:$U$42,10,0)</f>
        <v>7</v>
      </c>
      <c r="CC7" s="18"/>
      <c r="CD7" s="18" t="str">
        <f>VLOOKUP($B7,'[6]23.QTDN'!$B$6:$U$42,16,0)</f>
        <v/>
      </c>
      <c r="CE7" s="18"/>
      <c r="CF7" s="18"/>
      <c r="CG7" s="28" t="str">
        <f>VLOOKUP($B7,'[6]24.AVGT4'!$B$6:$T$40,16,0)</f>
        <v>Học lại</v>
      </c>
      <c r="CH7" s="5">
        <f>VLOOKUP($B7,'[6]26.QTCCU'!$B$6:$U$40,10,0)</f>
        <v>8</v>
      </c>
      <c r="CI7" s="5"/>
      <c r="CJ7" s="5" t="str">
        <f>VLOOKUP($B7,'[6]26.QTCCU'!$B$6:$U$40,16,0)</f>
        <v/>
      </c>
      <c r="CK7" s="5">
        <f>VLOOKUP($B7,'[6]27.AVCN1'!$B$6:$V$41,10,0)</f>
        <v>4.8</v>
      </c>
      <c r="CL7" s="5">
        <f>VLOOKUP($B7,'[6]27.AVCN1'!$B$6:$V$41,12,0)</f>
        <v>7.7</v>
      </c>
      <c r="CM7" s="5" t="str">
        <f>VLOOKUP($B7,'[6]27.AVCN1'!$B$6:$V$41,16,0)</f>
        <v/>
      </c>
      <c r="CN7" s="5">
        <f>VLOOKUP($B7,'[6]28.QTKDTN'!$B$6:$U$39,10,0)</f>
        <v>5</v>
      </c>
      <c r="CO7" s="5"/>
      <c r="CP7" s="5" t="str">
        <f>VLOOKUP($B7,'[6]28.QTKDTN'!$B$6:$U$39,16,0)</f>
        <v/>
      </c>
      <c r="CQ7" s="5">
        <f>VLOOKUP($B7,'[6]29.NC MAR'!$B$6:$U$41,10,0)</f>
        <v>7</v>
      </c>
      <c r="CR7" s="5"/>
      <c r="CS7" s="5" t="str">
        <f>VLOOKUP($B7,'[6]29.NC MAR'!$B$6:$U$41,16,0)</f>
        <v/>
      </c>
      <c r="CT7" s="5">
        <f>VLOOKUP($B7,'[6]30.KTDN'!$B$6:$U$39,10,0)</f>
        <v>6</v>
      </c>
      <c r="CU7" s="5"/>
      <c r="CV7" s="5" t="str">
        <f>VLOOKUP($B7,'[6]30.KTDN'!$B$6:$U$39,16,0)</f>
        <v/>
      </c>
      <c r="CW7" s="5">
        <f>VLOOKUP($B7,'[6]31.NVBH'!$B$6:$U$36,10,0)</f>
        <v>8.5</v>
      </c>
      <c r="CX7" s="5"/>
      <c r="CY7" s="5" t="str">
        <f>VLOOKUP($B7,'[6]31.NVBH'!$B$6:$U$36,16,0)</f>
        <v/>
      </c>
      <c r="CZ7" s="5">
        <f>VLOOKUP($B7,'[6]32.PTHĐKD'!$B$6:$T$41,10,0)</f>
        <v>5.5</v>
      </c>
      <c r="DA7" s="5"/>
      <c r="DB7" s="5" t="str">
        <f>VLOOKUP($B7,'[6]32.PTHĐKD'!$B$6:$T$41,16,0)</f>
        <v/>
      </c>
      <c r="DC7" s="5">
        <f>VLOOKUP($B7,'[6]33.CLKD'!$B$6:$U$39,10,0)</f>
        <v>7</v>
      </c>
      <c r="DD7" s="5"/>
      <c r="DE7" s="5" t="str">
        <f>VLOOKUP($B7,'[6]33.CLKD'!$B$6:$U$39,16,0)</f>
        <v/>
      </c>
      <c r="DF7" s="5">
        <f>VLOOKUP($B7,'[6]35.NVTTQT'!$B$6:$U$36,10,0)</f>
        <v>8.5</v>
      </c>
      <c r="DG7" s="5"/>
      <c r="DH7" s="5" t="str">
        <f>VLOOKUP($B7,'[6]35.NVTTQT'!$B$6:$U$36,16,0)</f>
        <v/>
      </c>
      <c r="DI7" s="5">
        <f>VLOOKUP($B7,'[6]36.QTVP&amp;STVB'!$B$6:$U$39,10,0)</f>
        <v>7.8</v>
      </c>
      <c r="DJ7" s="5"/>
      <c r="DK7" s="5" t="str">
        <f>VLOOKUP($B7,'[6]36.QTVP&amp;STVB'!$B$6:$U$39,16,0)</f>
        <v/>
      </c>
      <c r="DL7" s="5">
        <f>VLOOKUP($B7,'[6]37.QTTCDN'!$B$6:$T$40,10,0)</f>
        <v>5</v>
      </c>
      <c r="DM7" s="5"/>
      <c r="DN7" s="5" t="str">
        <f>VLOOKUP($B7,'[6]37.QTTCDN'!$B$6:$T$40,16,0)</f>
        <v/>
      </c>
      <c r="DO7" s="5">
        <f>VLOOKUP($B7,'[6]38.KTTMDV'!$B$6:$T$39,10,0)</f>
        <v>6</v>
      </c>
      <c r="DP7" s="5"/>
      <c r="DQ7" s="5" t="str">
        <f>VLOOKUP($B7,'[6]38.KTTMDV'!$B$6:$T$39,16,0)</f>
        <v/>
      </c>
      <c r="DR7" s="18">
        <f>VLOOKUP($B7,'[6]34.TLKD'!$B$6:$T$40,10,0)</f>
        <v>8</v>
      </c>
      <c r="DS7" s="18"/>
      <c r="DT7" s="18" t="str">
        <f>VLOOKUP($B7,'[6]34.TLKD'!$B$6:$T$40,16,0)</f>
        <v/>
      </c>
      <c r="DU7" s="18">
        <f>VLOOKUP($B7,'[5]38.QTDAĐT'!$B$6:$U$40,10,0)</f>
        <v>7.5</v>
      </c>
      <c r="DV7" s="18"/>
      <c r="DW7" s="18" t="str">
        <f>VLOOKUP($B7,'[5]38.QTDAĐT'!$B$6:$U$40,16,0)</f>
        <v/>
      </c>
      <c r="DX7" s="18"/>
      <c r="DY7" s="18"/>
      <c r="DZ7" s="18"/>
    </row>
    <row r="8" spans="1:130" s="7" customFormat="1" ht="24.95" customHeight="1" x14ac:dyDescent="0.25">
      <c r="A8" s="13">
        <v>5</v>
      </c>
      <c r="B8" s="52" t="s">
        <v>220</v>
      </c>
      <c r="C8" s="21" t="s">
        <v>221</v>
      </c>
      <c r="D8" s="22" t="s">
        <v>98</v>
      </c>
      <c r="E8" s="27" t="s">
        <v>73</v>
      </c>
      <c r="F8" s="27" t="s">
        <v>222</v>
      </c>
      <c r="G8" s="27" t="s">
        <v>76</v>
      </c>
      <c r="H8" s="5"/>
      <c r="I8" s="5"/>
      <c r="J8" s="6" t="str">
        <f>VLOOKUP($B8,'[5]1.AVGT 1'!$B$6:$V$41,16,0)</f>
        <v>Học lại</v>
      </c>
      <c r="K8" s="5">
        <f>VLOOKUP($B8,'[6]2.CTRI'!$B$6:$T$41,10,0)</f>
        <v>8</v>
      </c>
      <c r="L8" s="5"/>
      <c r="M8" s="5" t="str">
        <f>VLOOKUP($B8,'[6]2.CTRI'!$B$6:$T$41,16,0)</f>
        <v/>
      </c>
      <c r="N8" s="5">
        <f>VLOOKUP($B8,'[6]3.PLUAT'!$B$6:$T$42,10,0)</f>
        <v>5</v>
      </c>
      <c r="O8" s="5"/>
      <c r="P8" s="5" t="str">
        <f>VLOOKUP($B8,'[6]3.PLUAT'!$B$6:$T$42,16,0)</f>
        <v/>
      </c>
      <c r="Q8" s="5">
        <f>VLOOKUP($B8,'[6]4.THOC'!$B$6:$T$41,10,0)</f>
        <v>3</v>
      </c>
      <c r="R8" s="5">
        <f>VLOOKUP($B8,'[6]4.THOC'!$B$6:$T$41,12,0)</f>
        <v>0</v>
      </c>
      <c r="S8" s="6" t="str">
        <f>VLOOKUP($B8,'[6]4.THOC'!$B$6:$T$41,16,0)</f>
        <v>Học lại</v>
      </c>
      <c r="T8" s="5">
        <f>VLOOKUP($B8,'[6]6.GDTC'!$B$6:$T$41,10,0)</f>
        <v>8</v>
      </c>
      <c r="U8" s="5"/>
      <c r="V8" s="5" t="str">
        <f>VLOOKUP($B8,'[6]6.GDTC'!$B$6:$T$41,16,0)</f>
        <v/>
      </c>
      <c r="W8" s="5">
        <f>VLOOKUP($B8,'[6]5.GDQP'!$B$6:$T$42,10,0)</f>
        <v>7.6</v>
      </c>
      <c r="X8" s="5"/>
      <c r="Y8" s="5" t="str">
        <f>VLOOKUP($B8,'[6]5.GDQP'!$B$6:$T$42,16,0)</f>
        <v/>
      </c>
      <c r="Z8" s="5">
        <f>VLOOKUP($B8,'[6]7.NLKT'!$B$6:$T$40,10,0)</f>
        <v>5</v>
      </c>
      <c r="AA8" s="5"/>
      <c r="AB8" s="75" t="str">
        <f>VLOOKUP($B8,'[6]7.NLKT'!$B$6:$T$40,16,0)</f>
        <v/>
      </c>
      <c r="AC8" s="5">
        <f>VLOOKUP($B8,'[6]8.KT VI MÔ'!$B$6:$T$39,10,0)</f>
        <v>5</v>
      </c>
      <c r="AD8" s="5"/>
      <c r="AE8" s="5" t="str">
        <f>VLOOKUP($B8,'[6]8.KT VI MÔ'!$B$6:$T$39,16,0)</f>
        <v/>
      </c>
      <c r="AF8" s="5"/>
      <c r="AG8" s="5"/>
      <c r="AH8" s="6" t="str">
        <f>VLOOKUP($B8,'[6]9.TKT'!$B$6:$T$43,16,0)</f>
        <v>Học lại</v>
      </c>
      <c r="AI8" s="5">
        <f>VLOOKUP($B8,'[6]11.KT Ctri'!$B$6:$T$40,10,0)</f>
        <v>5</v>
      </c>
      <c r="AJ8" s="5"/>
      <c r="AK8" s="5" t="str">
        <f>VLOOKUP($B8,'[6]11.KT Ctri'!$B$6:$T$40,16,0)</f>
        <v/>
      </c>
      <c r="AL8" s="5">
        <f>VLOOKUP($B8,'[6]10.AVGT 2'!$B$6:$T$39,10,0)</f>
        <v>5.8</v>
      </c>
      <c r="AM8" s="5">
        <f>VLOOKUP($B8,'[6]10.AVGT 2'!$B$6:$T$39,12,0)</f>
        <v>5.7</v>
      </c>
      <c r="AN8" s="6" t="str">
        <f>VLOOKUP($B8,'[6]10.AVGT 2'!$B$6:$T$39,16,0)</f>
        <v>Học lại</v>
      </c>
      <c r="AO8" s="18"/>
      <c r="AP8" s="18"/>
      <c r="AQ8" s="28" t="str">
        <f>VLOOKUP($B8,'[6]37.MAR CB'!$B$6:$U$43,16,0)</f>
        <v>Học lại</v>
      </c>
      <c r="AR8" s="19"/>
      <c r="AS8" s="19"/>
      <c r="AT8" s="28" t="str">
        <f>VLOOKUP($B8,'[6]12.QTH'!$B$6:$T$40,16,0)</f>
        <v>Học lại</v>
      </c>
      <c r="AU8" s="19">
        <f>VLOOKUP($B8,'[6]13.KT VĨ MÔ'!$B$6:$T$41,10,0)</f>
        <v>5</v>
      </c>
      <c r="AV8" s="19"/>
      <c r="AW8" s="19" t="str">
        <f>VLOOKUP($B8,'[6]13.KT VĨ MÔ'!$B$6:$T$41,16,0)</f>
        <v/>
      </c>
      <c r="AX8" s="19"/>
      <c r="AY8" s="19"/>
      <c r="AZ8" s="28" t="str">
        <f>VLOOKUP($B8,'[6]14.LKT'!$B$6:$U$43,16,0)</f>
        <v>Học lại</v>
      </c>
      <c r="BA8" s="19">
        <f>VLOOKUP($B8,'[6]16.QTNNL'!$B$6:$V$41,10,0)</f>
        <v>8.5</v>
      </c>
      <c r="BB8" s="19"/>
      <c r="BC8" s="19" t="str">
        <f>VLOOKUP($B8,'[6]16.QTNNL'!$B$6:$V$41,16,0)</f>
        <v/>
      </c>
      <c r="BD8" s="18">
        <f>VLOOKUP($B8,'[6]15.AVGT 3'!$B$6:$X$59,10,0)</f>
        <v>6.4</v>
      </c>
      <c r="BE8" s="93"/>
      <c r="BF8" s="35"/>
      <c r="BG8" s="18"/>
      <c r="BH8" s="18"/>
      <c r="BI8" s="28" t="str">
        <f>VLOOKUP($B8,'[6]17.NLTK'!$B$6:$V$40,16,0)</f>
        <v>Học lại</v>
      </c>
      <c r="BJ8" s="18">
        <f>VLOOKUP($B8,'[6]18.THNN1'!$B$6:$U$42,10,0)</f>
        <v>9</v>
      </c>
      <c r="BK8" s="18"/>
      <c r="BL8" s="18" t="str">
        <f>VLOOKUP($B8,'[6]18.THNN1'!$B$6:$U$42,16,0)</f>
        <v/>
      </c>
      <c r="BM8" s="18">
        <f>VLOOKUP($B8,'[6]18.TKDN'!$B$6:$U$42,10,0)</f>
        <v>2</v>
      </c>
      <c r="BN8" s="18">
        <f>VLOOKUP($B8,'[6]18.TKDN'!$B$6:$U$42,12,0)</f>
        <v>3</v>
      </c>
      <c r="BO8" s="28" t="str">
        <f>VLOOKUP($B8,'[6]18.TKDN'!$B$6:$U$42,16,0)</f>
        <v>Học lại</v>
      </c>
      <c r="BP8" s="18">
        <f>VLOOKUP($B8,'[6]19.KTL'!$B$6:$U$42,10,0)</f>
        <v>0</v>
      </c>
      <c r="BQ8" s="18">
        <f>VLOOKUP($B8,'[6]19.KTL'!$B$6:$U$42,12,0)</f>
        <v>5.5</v>
      </c>
      <c r="BR8" s="19" t="str">
        <f>VLOOKUP($B8,'[6]19.KTL'!$B$6:$U$42,16,0)</f>
        <v/>
      </c>
      <c r="BS8" s="18">
        <f>VLOOKUP($B8,'[6]20.HVTC'!$B$6:$T$41,10,0)</f>
        <v>8</v>
      </c>
      <c r="BT8" s="18"/>
      <c r="BU8" s="19" t="str">
        <f>VLOOKUP($B8,'[6]20.HVTC'!$B$6:$T$41,16,0)</f>
        <v/>
      </c>
      <c r="BV8" s="18">
        <f>VLOOKUP($B8,'[6]21.QTCL'!$B$6:$U$43,10,0)</f>
        <v>6</v>
      </c>
      <c r="BW8" s="18"/>
      <c r="BX8" s="18" t="str">
        <f>VLOOKUP($B8,'[6]21.QTCL'!$B$6:$U$43,16,0)</f>
        <v/>
      </c>
      <c r="BY8" s="18">
        <f>VLOOKUP($B8,'[6]22.THUD '!$B$6:$U$40,10,0)</f>
        <v>8.5</v>
      </c>
      <c r="BZ8" s="18"/>
      <c r="CA8" s="18" t="str">
        <f>VLOOKUP($B8,'[6]22.THUD '!$B$6:$U$40,16,0)</f>
        <v/>
      </c>
      <c r="CB8" s="18">
        <f>VLOOKUP($B8,'[6]23.QTDN'!$B$6:$U$42,10,0)</f>
        <v>6</v>
      </c>
      <c r="CC8" s="18"/>
      <c r="CD8" s="18" t="str">
        <f>VLOOKUP($B8,'[6]23.QTDN'!$B$6:$U$42,16,0)</f>
        <v/>
      </c>
      <c r="CE8" s="18">
        <f>VLOOKUP($B8,'[6]24.AVGT4'!$B$6:$T$40,10,0)</f>
        <v>4.8</v>
      </c>
      <c r="CF8" s="18">
        <f>VLOOKUP($B8,'[6]24.AVGT4'!$B$6:$T$40,12,0)</f>
        <v>5</v>
      </c>
      <c r="CG8" s="19" t="str">
        <f>VLOOKUP($B8,'[6]24.AVGT4'!$B$6:$T$40,16,0)</f>
        <v/>
      </c>
      <c r="CH8" s="5">
        <f>VLOOKUP($B8,'[6]26.QTCCU'!$B$6:$U$40,10,0)</f>
        <v>6</v>
      </c>
      <c r="CI8" s="5"/>
      <c r="CJ8" s="5" t="str">
        <f>VLOOKUP($B8,'[6]26.QTCCU'!$B$6:$U$40,16,0)</f>
        <v/>
      </c>
      <c r="CK8" s="5">
        <f>VLOOKUP($B8,'[6]27.AVCN1'!$B$6:$V$41,10,0)</f>
        <v>4.3</v>
      </c>
      <c r="CL8" s="5">
        <f>VLOOKUP($B8,'[6]27.AVCN1'!$B$6:$V$41,12,0)</f>
        <v>7.5</v>
      </c>
      <c r="CM8" s="5" t="str">
        <f>VLOOKUP($B8,'[6]27.AVCN1'!$B$6:$V$41,16,0)</f>
        <v/>
      </c>
      <c r="CN8" s="5">
        <f>VLOOKUP($B8,'[6]28.QTKDTN'!$B$6:$U$39,10,0)</f>
        <v>2</v>
      </c>
      <c r="CO8" s="5">
        <f>VLOOKUP($B8,'[6]28.QTKDTN'!$B$6:$U$39,12,0)</f>
        <v>5.5</v>
      </c>
      <c r="CP8" s="5" t="str">
        <f>VLOOKUP($B8,'[6]28.QTKDTN'!$B$6:$U$39,16,0)</f>
        <v/>
      </c>
      <c r="CQ8" s="5">
        <f>VLOOKUP($B8,'[6]29.NC MAR'!$B$6:$U$41,10,0)</f>
        <v>6</v>
      </c>
      <c r="CR8" s="5"/>
      <c r="CS8" s="5" t="str">
        <f>VLOOKUP($B8,'[6]29.NC MAR'!$B$6:$U$41,16,0)</f>
        <v/>
      </c>
      <c r="CT8" s="5">
        <f>VLOOKUP($B8,'[6]30.KTDN'!$B$6:$U$39,10,0)</f>
        <v>5.5</v>
      </c>
      <c r="CU8" s="5"/>
      <c r="CV8" s="5" t="str">
        <f>VLOOKUP($B8,'[6]30.KTDN'!$B$6:$U$39,16,0)</f>
        <v/>
      </c>
      <c r="CW8" s="5">
        <f>VLOOKUP($B8,'[6]31.NVBH'!$B$6:$U$36,10,0)</f>
        <v>9</v>
      </c>
      <c r="CX8" s="5"/>
      <c r="CY8" s="5" t="str">
        <f>VLOOKUP($B8,'[6]31.NVBH'!$B$6:$U$36,16,0)</f>
        <v/>
      </c>
      <c r="CZ8" s="5">
        <f>VLOOKUP($B8,'[6]32.PTHĐKD'!$B$6:$T$41,10,0)</f>
        <v>6.5</v>
      </c>
      <c r="DA8" s="5"/>
      <c r="DB8" s="5" t="str">
        <f>VLOOKUP($B8,'[6]32.PTHĐKD'!$B$6:$T$41,16,0)</f>
        <v/>
      </c>
      <c r="DC8" s="5">
        <f>VLOOKUP($B8,'[6]33.CLKD'!$B$6:$U$39,10,0)</f>
        <v>7</v>
      </c>
      <c r="DD8" s="5"/>
      <c r="DE8" s="5" t="str">
        <f>VLOOKUP($B8,'[6]33.CLKD'!$B$6:$U$39,16,0)</f>
        <v/>
      </c>
      <c r="DF8" s="5">
        <f>VLOOKUP($B8,'[6]35.NVTTQT'!$B$6:$U$36,10,0)</f>
        <v>9</v>
      </c>
      <c r="DG8" s="5"/>
      <c r="DH8" s="5" t="str">
        <f>VLOOKUP($B8,'[6]35.NVTTQT'!$B$6:$U$36,16,0)</f>
        <v/>
      </c>
      <c r="DI8" s="5">
        <f>VLOOKUP($B8,'[6]36.QTVP&amp;STVB'!$B$6:$U$39,10,0)</f>
        <v>7.4</v>
      </c>
      <c r="DJ8" s="5"/>
      <c r="DK8" s="5" t="str">
        <f>VLOOKUP($B8,'[6]36.QTVP&amp;STVB'!$B$6:$U$39,16,0)</f>
        <v/>
      </c>
      <c r="DL8" s="5">
        <f>VLOOKUP($B8,'[6]37.QTTCDN'!$B$6:$T$40,10,0)</f>
        <v>4</v>
      </c>
      <c r="DM8" s="5">
        <f>VLOOKUP($B8,'[6]37.QTTCDN'!$B$6:$T$40,12,0)</f>
        <v>6.5</v>
      </c>
      <c r="DN8" s="5" t="str">
        <f>VLOOKUP($B8,'[6]37.QTTCDN'!$B$6:$T$40,16,0)</f>
        <v/>
      </c>
      <c r="DO8" s="5">
        <f>VLOOKUP($B8,'[6]38.KTTMDV'!$B$6:$T$39,10,0)</f>
        <v>7</v>
      </c>
      <c r="DP8" s="5"/>
      <c r="DQ8" s="5" t="str">
        <f>VLOOKUP($B8,'[6]38.KTTMDV'!$B$6:$T$39,16,0)</f>
        <v/>
      </c>
      <c r="DR8" s="18">
        <f>VLOOKUP($B8,'[6]34.TLKD'!$B$6:$T$40,10,0)</f>
        <v>8.5</v>
      </c>
      <c r="DS8" s="18"/>
      <c r="DT8" s="18" t="str">
        <f>VLOOKUP($B8,'[6]34.TLKD'!$B$6:$T$40,16,0)</f>
        <v/>
      </c>
      <c r="DU8" s="18">
        <f>VLOOKUP($B8,'[5]38.QTDAĐT'!$B$6:$U$40,10,0)</f>
        <v>5</v>
      </c>
      <c r="DV8" s="18"/>
      <c r="DW8" s="18" t="str">
        <f>VLOOKUP($B8,'[5]38.QTDAĐT'!$B$6:$U$40,16,0)</f>
        <v/>
      </c>
      <c r="DX8" s="18"/>
      <c r="DY8" s="18"/>
      <c r="DZ8" s="18"/>
    </row>
    <row r="9" spans="1:130" s="7" customFormat="1" ht="24.95" customHeight="1" x14ac:dyDescent="0.25">
      <c r="A9" s="13">
        <v>6</v>
      </c>
      <c r="B9" s="52" t="s">
        <v>223</v>
      </c>
      <c r="C9" s="21" t="s">
        <v>224</v>
      </c>
      <c r="D9" s="22" t="s">
        <v>67</v>
      </c>
      <c r="E9" s="27" t="s">
        <v>71</v>
      </c>
      <c r="F9" s="27" t="s">
        <v>225</v>
      </c>
      <c r="G9" s="27" t="s">
        <v>226</v>
      </c>
      <c r="H9" s="5">
        <f>VLOOKUP($B9,'[5]1.AVGT 1'!$B$6:$V$41,10,0)</f>
        <v>5.3</v>
      </c>
      <c r="I9" s="5"/>
      <c r="J9" s="5" t="str">
        <f>VLOOKUP($B9,'[5]1.AVGT 1'!$B$6:$V$41,16,0)</f>
        <v/>
      </c>
      <c r="K9" s="5">
        <f>VLOOKUP($B9,'[6]2.CTRI'!$B$6:$T$41,10,0)</f>
        <v>6</v>
      </c>
      <c r="L9" s="5"/>
      <c r="M9" s="5" t="str">
        <f>VLOOKUP($B9,'[6]2.CTRI'!$B$6:$T$41,16,0)</f>
        <v/>
      </c>
      <c r="N9" s="5">
        <f>VLOOKUP($B9,'[6]3.PLUAT'!$B$6:$T$42,10,0)</f>
        <v>6.5</v>
      </c>
      <c r="O9" s="5"/>
      <c r="P9" s="5" t="str">
        <f>VLOOKUP($B9,'[6]3.PLUAT'!$B$6:$T$42,16,0)</f>
        <v/>
      </c>
      <c r="Q9" s="5">
        <f>VLOOKUP($B9,'[6]4.THOC'!$B$6:$T$41,10,0)</f>
        <v>5</v>
      </c>
      <c r="R9" s="5"/>
      <c r="S9" s="5" t="str">
        <f>VLOOKUP($B9,'[6]4.THOC'!$B$6:$T$41,16,0)</f>
        <v/>
      </c>
      <c r="T9" s="5">
        <f>VLOOKUP($B9,'[6]6.GDTC'!$B$6:$T$41,10,0)</f>
        <v>8</v>
      </c>
      <c r="U9" s="5"/>
      <c r="V9" s="5" t="str">
        <f>VLOOKUP($B9,'[6]6.GDTC'!$B$6:$T$41,16,0)</f>
        <v/>
      </c>
      <c r="W9" s="5">
        <f>VLOOKUP($B9,'[6]5.GDQP'!$B$6:$T$42,10,0)</f>
        <v>6.1</v>
      </c>
      <c r="X9" s="5"/>
      <c r="Y9" s="5" t="str">
        <f>VLOOKUP($B9,'[6]5.GDQP'!$B$6:$T$42,16,0)</f>
        <v/>
      </c>
      <c r="Z9" s="5">
        <f>VLOOKUP($B9,'[6]7.NLKT'!$B$6:$T$40,10,0)</f>
        <v>5</v>
      </c>
      <c r="AA9" s="5"/>
      <c r="AB9" s="75" t="str">
        <f>VLOOKUP($B9,'[6]7.NLKT'!$B$6:$T$40,16,0)</f>
        <v/>
      </c>
      <c r="AC9" s="5">
        <f>VLOOKUP($B9,'[6]8.KT VI MÔ'!$B$6:$T$39,10,0)</f>
        <v>8</v>
      </c>
      <c r="AD9" s="5"/>
      <c r="AE9" s="5" t="str">
        <f>VLOOKUP($B9,'[6]8.KT VI MÔ'!$B$6:$T$39,16,0)</f>
        <v/>
      </c>
      <c r="AF9" s="5"/>
      <c r="AG9" s="5"/>
      <c r="AH9" s="6" t="str">
        <f>VLOOKUP($B9,'[6]9.TKT'!$B$6:$T$43,16,0)</f>
        <v>Học lại</v>
      </c>
      <c r="AI9" s="5">
        <f>VLOOKUP($B9,'[6]11.KT Ctri'!$B$6:$T$40,10,0)</f>
        <v>6</v>
      </c>
      <c r="AJ9" s="5"/>
      <c r="AK9" s="5" t="str">
        <f>VLOOKUP($B9,'[6]11.KT Ctri'!$B$6:$T$40,16,0)</f>
        <v/>
      </c>
      <c r="AL9" s="5"/>
      <c r="AM9" s="5"/>
      <c r="AN9" s="6" t="str">
        <f>VLOOKUP($B9,'[6]10.AVGT 2'!$B$6:$T$39,16,0)</f>
        <v>Học lại</v>
      </c>
      <c r="AO9" s="18"/>
      <c r="AP9" s="18"/>
      <c r="AQ9" s="28" t="str">
        <f>VLOOKUP($B9,'[6]37.MAR CB'!$B$6:$U$43,16,0)</f>
        <v>Học lại</v>
      </c>
      <c r="AR9" s="19">
        <f>VLOOKUP($B9,'[6]12.QTH'!$B$6:$T$40,10,0)</f>
        <v>2</v>
      </c>
      <c r="AS9" s="19">
        <f>VLOOKUP($B9,'[6]12.QTH'!$B$6:$T$40,12,0)</f>
        <v>0</v>
      </c>
      <c r="AT9" s="28" t="str">
        <f>VLOOKUP($B9,'[6]12.QTH'!$B$6:$T$40,16,0)</f>
        <v>Học lại</v>
      </c>
      <c r="AU9" s="19">
        <f>VLOOKUP($B9,'[6]13.KT VĨ MÔ'!$B$6:$T$41,10,0)</f>
        <v>5</v>
      </c>
      <c r="AV9" s="19"/>
      <c r="AW9" s="19" t="str">
        <f>VLOOKUP($B9,'[6]13.KT VĨ MÔ'!$B$6:$T$41,16,0)</f>
        <v/>
      </c>
      <c r="AX9" s="19"/>
      <c r="AY9" s="19"/>
      <c r="AZ9" s="28" t="str">
        <f>VLOOKUP($B9,'[6]14.LKT'!$B$6:$U$43,16,0)</f>
        <v>Học lại</v>
      </c>
      <c r="BA9" s="19">
        <f>VLOOKUP($B9,'[6]16.QTNNL'!$B$6:$V$41,10,0)</f>
        <v>8</v>
      </c>
      <c r="BB9" s="19"/>
      <c r="BC9" s="19" t="str">
        <f>VLOOKUP($B9,'[6]16.QTNNL'!$B$6:$V$41,16,0)</f>
        <v/>
      </c>
      <c r="BD9" s="18">
        <f>VLOOKUP($B9,'[6]15.AVGT 3'!$B$6:$X$59,10,0)</f>
        <v>0</v>
      </c>
      <c r="BE9" s="18">
        <f>VLOOKUP($B9,'[6]15.AVGT 3'!$B$6:$X$59,12,0)</f>
        <v>0</v>
      </c>
      <c r="BF9" s="28" t="str">
        <f>VLOOKUP($B9,'[6]15.AVGT 3'!$B$6:$X$59,16,0)</f>
        <v>Học lại</v>
      </c>
      <c r="BG9" s="18"/>
      <c r="BH9" s="18"/>
      <c r="BI9" s="28" t="str">
        <f>VLOOKUP($B9,'[6]17.NLTK'!$B$6:$V$40,16,0)</f>
        <v>Học lại</v>
      </c>
      <c r="BJ9" s="18">
        <f>VLOOKUP($B9,'[6]18.THNN1'!$B$6:$U$42,10,0)</f>
        <v>8</v>
      </c>
      <c r="BK9" s="18"/>
      <c r="BL9" s="18" t="str">
        <f>VLOOKUP($B9,'[6]18.THNN1'!$B$6:$U$42,16,0)</f>
        <v/>
      </c>
      <c r="BM9" s="18"/>
      <c r="BN9" s="18"/>
      <c r="BO9" s="28" t="str">
        <f>VLOOKUP($B9,'[6]18.TKDN'!$B$6:$U$42,16,0)</f>
        <v>Học lại</v>
      </c>
      <c r="BP9" s="18">
        <f>VLOOKUP($B9,'[6]19.KTL'!$B$6:$U$42,10,0)</f>
        <v>5</v>
      </c>
      <c r="BQ9" s="18"/>
      <c r="BR9" s="35" t="str">
        <f>VLOOKUP($B9,'[6]19.KTL'!$B$6:$U$42,16,0)</f>
        <v/>
      </c>
      <c r="BS9" s="18"/>
      <c r="BT9" s="18"/>
      <c r="BU9" s="28" t="str">
        <f>VLOOKUP($B9,'[6]20.HVTC'!$B$6:$T$41,16,0)</f>
        <v>Học lại</v>
      </c>
      <c r="BV9" s="18"/>
      <c r="BW9" s="18"/>
      <c r="BX9" s="28" t="str">
        <f>VLOOKUP($B9,'[6]21.QTCL'!$B$6:$U$43,16,0)</f>
        <v>Học lại</v>
      </c>
      <c r="BY9" s="18"/>
      <c r="BZ9" s="18"/>
      <c r="CA9" s="28" t="str">
        <f>VLOOKUP($B9,'[6]22.THUD '!$B$6:$U$40,16,0)</f>
        <v>Học lại</v>
      </c>
      <c r="CB9" s="18"/>
      <c r="CC9" s="18"/>
      <c r="CD9" s="28" t="str">
        <f>VLOOKUP($B9,'[6]23.QTDN'!$B$6:$U$42,16,0)</f>
        <v>Học lại</v>
      </c>
      <c r="CE9" s="18"/>
      <c r="CF9" s="18"/>
      <c r="CG9" s="28" t="str">
        <f>VLOOKUP($B9,'[6]24.AVGT4'!$B$6:$T$40,16,0)</f>
        <v>Học lại</v>
      </c>
      <c r="CH9" s="5">
        <f>VLOOKUP($B9,'[6]26.QTCCU'!$B$6:$U$40,10,0)</f>
        <v>6.5</v>
      </c>
      <c r="CI9" s="5"/>
      <c r="CJ9" s="5" t="str">
        <f>VLOOKUP($B9,'[6]26.QTCCU'!$B$6:$U$40,16,0)</f>
        <v/>
      </c>
      <c r="CK9" s="5"/>
      <c r="CL9" s="5"/>
      <c r="CM9" s="6" t="str">
        <f>VLOOKUP($B9,'[6]27.AVCN1'!$B$6:$V$41,16,0)</f>
        <v>Học lại</v>
      </c>
      <c r="CN9" s="5">
        <f>VLOOKUP($B9,'[6]28.QTKDTN'!$B$6:$U$39,10,0)</f>
        <v>3</v>
      </c>
      <c r="CO9" s="5">
        <f>VLOOKUP($B9,'[6]28.QTKDTN'!$B$6:$U$39,12,0)</f>
        <v>5</v>
      </c>
      <c r="CP9" s="5" t="str">
        <f>VLOOKUP($B9,'[6]28.QTKDTN'!$B$6:$U$39,16,0)</f>
        <v/>
      </c>
      <c r="CQ9" s="5">
        <f>VLOOKUP($B9,'[6]29.NC MAR'!$B$6:$U$41,10,0)</f>
        <v>7</v>
      </c>
      <c r="CR9" s="5"/>
      <c r="CS9" s="5" t="str">
        <f>VLOOKUP($B9,'[6]29.NC MAR'!$B$6:$U$41,16,0)</f>
        <v/>
      </c>
      <c r="CT9" s="5">
        <f>VLOOKUP($B9,'[6]30.KTDN'!$B$6:$U$39,10,0)</f>
        <v>1</v>
      </c>
      <c r="CU9" s="5">
        <f>VLOOKUP($B9,'[6]30.KTDN'!$B$6:$U$39,12,0)</f>
        <v>2.5</v>
      </c>
      <c r="CV9" s="6" t="str">
        <f>VLOOKUP($B9,'[6]30.KTDN'!$B$6:$U$39,16,0)</f>
        <v>Học lại</v>
      </c>
      <c r="CW9" s="5">
        <f>VLOOKUP($B9,'[6]31.NVBH'!$B$6:$U$36,10,0)</f>
        <v>3.5</v>
      </c>
      <c r="CX9" s="5"/>
      <c r="CY9" s="23" t="str">
        <f>VLOOKUP($B9,'[6]31.NVBH'!$B$6:$U$36,16,0)</f>
        <v>Thi lại</v>
      </c>
      <c r="CZ9" s="5">
        <f>VLOOKUP($B9,'[6]32.PTHĐKD'!$B$6:$T$41,10,0)</f>
        <v>5</v>
      </c>
      <c r="DA9" s="5"/>
      <c r="DB9" s="5" t="str">
        <f>VLOOKUP($B9,'[6]32.PTHĐKD'!$B$6:$T$41,16,0)</f>
        <v/>
      </c>
      <c r="DC9" s="5">
        <f>VLOOKUP($B9,'[6]33.CLKD'!$B$6:$U$39,10,0)</f>
        <v>8</v>
      </c>
      <c r="DD9" s="5"/>
      <c r="DE9" s="5" t="str">
        <f>VLOOKUP($B9,'[6]33.CLKD'!$B$6:$U$39,16,0)</f>
        <v/>
      </c>
      <c r="DF9" s="5">
        <f>VLOOKUP($B9,'[6]35.NVTTQT'!$B$6:$U$36,10,0)</f>
        <v>9.5</v>
      </c>
      <c r="DG9" s="5"/>
      <c r="DH9" s="5" t="str">
        <f>VLOOKUP($B9,'[6]35.NVTTQT'!$B$6:$U$36,16,0)</f>
        <v/>
      </c>
      <c r="DI9" s="5">
        <f>VLOOKUP($B9,'[6]36.QTVP&amp;STVB'!$B$6:$U$39,10,0)</f>
        <v>7.1</v>
      </c>
      <c r="DJ9" s="5"/>
      <c r="DK9" s="5" t="str">
        <f>VLOOKUP($B9,'[6]36.QTVP&amp;STVB'!$B$6:$U$39,16,0)</f>
        <v/>
      </c>
      <c r="DL9" s="5">
        <f>VLOOKUP($B9,'[6]37.QTTCDN'!$B$6:$T$40,10,0)</f>
        <v>6</v>
      </c>
      <c r="DM9" s="5"/>
      <c r="DN9" s="5" t="str">
        <f>VLOOKUP($B9,'[6]37.QTTCDN'!$B$6:$T$40,16,0)</f>
        <v/>
      </c>
      <c r="DO9" s="5">
        <f>VLOOKUP($B9,'[6]38.KTTMDV'!$B$6:$T$39,10,0)</f>
        <v>6</v>
      </c>
      <c r="DP9" s="5"/>
      <c r="DQ9" s="5" t="str">
        <f>VLOOKUP($B9,'[6]38.KTTMDV'!$B$6:$T$39,16,0)</f>
        <v/>
      </c>
      <c r="DR9" s="18">
        <f>VLOOKUP($B9,'[6]34.TLKD'!$B$6:$T$40,10,0)</f>
        <v>7</v>
      </c>
      <c r="DS9" s="18"/>
      <c r="DT9" s="18" t="str">
        <f>VLOOKUP($B9,'[6]34.TLKD'!$B$6:$T$40,16,0)</f>
        <v/>
      </c>
      <c r="DU9" s="18">
        <f>VLOOKUP($B9,'[5]38.QTDAĐT'!$B$6:$U$40,10,0)</f>
        <v>6</v>
      </c>
      <c r="DV9" s="18"/>
      <c r="DW9" s="18" t="str">
        <f>VLOOKUP($B9,'[5]38.QTDAĐT'!$B$6:$U$40,16,0)</f>
        <v/>
      </c>
      <c r="DX9" s="18"/>
      <c r="DY9" s="18"/>
      <c r="DZ9" s="18"/>
    </row>
    <row r="10" spans="1:130" s="7" customFormat="1" ht="24.95" customHeight="1" x14ac:dyDescent="0.25">
      <c r="A10" s="13">
        <v>7</v>
      </c>
      <c r="B10" s="55" t="s">
        <v>232</v>
      </c>
      <c r="C10" s="21" t="s">
        <v>233</v>
      </c>
      <c r="D10" s="22" t="s">
        <v>234</v>
      </c>
      <c r="E10" s="27" t="s">
        <v>73</v>
      </c>
      <c r="F10" s="27" t="s">
        <v>235</v>
      </c>
      <c r="G10" s="27" t="s">
        <v>236</v>
      </c>
      <c r="H10" s="5">
        <f>VLOOKUP($B10,'[5]1.AVGT 1'!$B$6:$V$41,10,0)</f>
        <v>8.6</v>
      </c>
      <c r="I10" s="5"/>
      <c r="J10" s="5" t="str">
        <f>VLOOKUP($B10,'[5]1.AVGT 1'!$B$6:$V$41,16,0)</f>
        <v/>
      </c>
      <c r="K10" s="5">
        <f>VLOOKUP($B10,'[6]2.CTRI'!$B$6:$T$41,10,0)</f>
        <v>6</v>
      </c>
      <c r="L10" s="5"/>
      <c r="M10" s="5" t="str">
        <f>VLOOKUP($B10,'[6]2.CTRI'!$B$6:$T$41,16,0)</f>
        <v/>
      </c>
      <c r="N10" s="5">
        <f>VLOOKUP($B10,'[6]3.PLUAT'!$B$6:$T$42,10,0)</f>
        <v>6</v>
      </c>
      <c r="O10" s="5"/>
      <c r="P10" s="5" t="str">
        <f>VLOOKUP($B10,'[6]3.PLUAT'!$B$6:$T$42,16,0)</f>
        <v/>
      </c>
      <c r="Q10" s="5">
        <f>VLOOKUP($B10,'[6]4.THOC'!$B$6:$T$41,10,0)</f>
        <v>6.5</v>
      </c>
      <c r="R10" s="5"/>
      <c r="S10" s="5" t="str">
        <f>VLOOKUP($B10,'[6]4.THOC'!$B$6:$T$41,16,0)</f>
        <v/>
      </c>
      <c r="T10" s="5">
        <f>VLOOKUP($B10,'[6]6.GDTC'!$B$6:$T$41,10,0)</f>
        <v>6</v>
      </c>
      <c r="U10" s="5"/>
      <c r="V10" s="5" t="str">
        <f>VLOOKUP($B10,'[6]6.GDTC'!$B$6:$T$41,16,0)</f>
        <v/>
      </c>
      <c r="W10" s="5">
        <f>VLOOKUP($B10,'[6]5.GDQP'!$B$6:$T$42,10,0)</f>
        <v>7.1</v>
      </c>
      <c r="X10" s="5"/>
      <c r="Y10" s="5" t="str">
        <f>VLOOKUP($B10,'[6]5.GDQP'!$B$6:$T$42,16,0)</f>
        <v/>
      </c>
      <c r="Z10" s="5">
        <f>VLOOKUP($B10,'[6]7.NLKT'!$B$6:$T$40,10,0)</f>
        <v>2</v>
      </c>
      <c r="AA10" s="5">
        <f>VLOOKUP($B10,'[6]7.NLKT'!$B$6:$T$40,12,0)</f>
        <v>7</v>
      </c>
      <c r="AB10" s="5" t="str">
        <f>VLOOKUP($B10,'[6]7.NLKT'!$B$6:$T$40,16,0)</f>
        <v/>
      </c>
      <c r="AC10" s="5">
        <f>VLOOKUP($B10,'[6]8.KT VI MÔ'!$B$6:$T$39,10,0)</f>
        <v>6.5</v>
      </c>
      <c r="AD10" s="5"/>
      <c r="AE10" s="5" t="str">
        <f>VLOOKUP($B10,'[6]8.KT VI MÔ'!$B$6:$T$39,16,0)</f>
        <v/>
      </c>
      <c r="AF10" s="5">
        <f>VLOOKUP($B10,'[6]9.TKT'!$B$6:$T$43,10,0)</f>
        <v>3</v>
      </c>
      <c r="AG10" s="5">
        <f>VLOOKUP($B10,'[6]9.TKT'!$B$6:$T$43,12,0)</f>
        <v>8</v>
      </c>
      <c r="AH10" s="5" t="str">
        <f>VLOOKUP($B10,'[6]9.TKT'!$B$6:$T$43,16,0)</f>
        <v/>
      </c>
      <c r="AI10" s="5">
        <f>VLOOKUP($B10,'[6]11.KT Ctri'!$B$6:$T$40,10,0)</f>
        <v>6</v>
      </c>
      <c r="AJ10" s="5"/>
      <c r="AK10" s="5" t="str">
        <f>VLOOKUP($B10,'[6]11.KT Ctri'!$B$6:$T$40,16,0)</f>
        <v/>
      </c>
      <c r="AL10" s="5">
        <f>VLOOKUP($B10,'[6]10.AVGT 2'!$B$6:$T$39,10,0)</f>
        <v>7</v>
      </c>
      <c r="AM10" s="5"/>
      <c r="AN10" s="5" t="str">
        <f>VLOOKUP($B10,'[6]10.AVGT 2'!$B$6:$T$39,16,0)</f>
        <v/>
      </c>
      <c r="AO10" s="18">
        <f>VLOOKUP($B10,'[6]37.MAR CB'!$B$6:$U$43,10,0)</f>
        <v>6</v>
      </c>
      <c r="AP10" s="18"/>
      <c r="AQ10" s="19" t="str">
        <f>VLOOKUP($B10,'[6]37.MAR CB'!$B$6:$U$43,16,0)</f>
        <v/>
      </c>
      <c r="AR10" s="19">
        <f>VLOOKUP($B10,'[6]12.QTH'!$B$6:$T$40,10,0)</f>
        <v>7</v>
      </c>
      <c r="AS10" s="19"/>
      <c r="AT10" s="19" t="str">
        <f>VLOOKUP($B10,'[6]12.QTH'!$B$6:$T$40,16,0)</f>
        <v/>
      </c>
      <c r="AU10" s="19">
        <f>VLOOKUP($B10,'[6]13.KT VĨ MÔ'!$B$6:$T$41,10,0)</f>
        <v>7</v>
      </c>
      <c r="AV10" s="19"/>
      <c r="AW10" s="19" t="str">
        <f>VLOOKUP($B10,'[6]13.KT VĨ MÔ'!$B$6:$T$41,16,0)</f>
        <v/>
      </c>
      <c r="AX10" s="19">
        <f>VLOOKUP($B10,'[6]14.LKT'!$B$6:$U$43,10,0)</f>
        <v>8</v>
      </c>
      <c r="AY10" s="19"/>
      <c r="AZ10" s="35" t="str">
        <f>VLOOKUP($B10,'[6]14.LKT'!$B$6:$U$43,16,0)</f>
        <v/>
      </c>
      <c r="BA10" s="19">
        <f>VLOOKUP($B10,'[6]16.QTNNL'!$B$6:$V$41,10,0)</f>
        <v>8</v>
      </c>
      <c r="BB10" s="19"/>
      <c r="BC10" s="19" t="str">
        <f>VLOOKUP($B10,'[6]16.QTNNL'!$B$6:$V$41,16,0)</f>
        <v/>
      </c>
      <c r="BD10" s="18">
        <f>VLOOKUP($B10,'[6]15.AVGT 3'!$B$6:$X$59,10,0)</f>
        <v>8.1</v>
      </c>
      <c r="BE10" s="93"/>
      <c r="BF10" s="35"/>
      <c r="BG10" s="18">
        <f>VLOOKUP($B10,'[6]17.NLTK'!$B$6:$V$40,10,0)</f>
        <v>1</v>
      </c>
      <c r="BH10" s="18">
        <f>VLOOKUP($B10,'[6]17.NLTK'!$B$6:$V$40,12,0)</f>
        <v>8</v>
      </c>
      <c r="BI10" s="19" t="str">
        <f>VLOOKUP($B10,'[6]17.NLTK'!$B$6:$V$40,16,0)</f>
        <v/>
      </c>
      <c r="BJ10" s="18">
        <f>VLOOKUP($B10,'[6]18.THNN1'!$B$6:$U$42,10,0)</f>
        <v>9</v>
      </c>
      <c r="BK10" s="18"/>
      <c r="BL10" s="18" t="str">
        <f>VLOOKUP($B10,'[6]18.THNN1'!$B$6:$U$42,16,0)</f>
        <v/>
      </c>
      <c r="BM10" s="18">
        <f>VLOOKUP($B10,'[6]18.TKDN'!$B$6:$U$42,10,0)</f>
        <v>9</v>
      </c>
      <c r="BN10" s="18"/>
      <c r="BO10" s="18" t="str">
        <f>VLOOKUP($B10,'[6]18.TKDN'!$B$6:$U$42,16,0)</f>
        <v/>
      </c>
      <c r="BP10" s="18">
        <f>VLOOKUP($B10,'[6]19.KTL'!$B$6:$U$42,10,0)</f>
        <v>8.5</v>
      </c>
      <c r="BQ10" s="18"/>
      <c r="BR10" s="19" t="str">
        <f>VLOOKUP($B10,'[6]19.KTL'!$B$6:$U$42,16,0)</f>
        <v/>
      </c>
      <c r="BS10" s="18">
        <f>VLOOKUP($B10,'[6]20.HVTC'!$B$6:$T$41,10,0)</f>
        <v>9</v>
      </c>
      <c r="BT10" s="18"/>
      <c r="BU10" s="19" t="str">
        <f>VLOOKUP($B10,'[6]20.HVTC'!$B$6:$T$41,16,0)</f>
        <v/>
      </c>
      <c r="BV10" s="18">
        <f>VLOOKUP($B10,'[6]21.QTCL'!$B$6:$U$43,10,0)</f>
        <v>8</v>
      </c>
      <c r="BW10" s="18"/>
      <c r="BX10" s="18" t="str">
        <f>VLOOKUP($B10,'[6]21.QTCL'!$B$6:$U$43,16,0)</f>
        <v/>
      </c>
      <c r="BY10" s="18">
        <f>VLOOKUP($B10,'[6]22.THUD '!$B$6:$U$40,10,0)</f>
        <v>8.5</v>
      </c>
      <c r="BZ10" s="18"/>
      <c r="CA10" s="18" t="str">
        <f>VLOOKUP($B10,'[6]22.THUD '!$B$6:$U$40,16,0)</f>
        <v/>
      </c>
      <c r="CB10" s="18">
        <f>VLOOKUP($B10,'[6]23.QTDN'!$B$6:$U$42,10,0)</f>
        <v>8</v>
      </c>
      <c r="CC10" s="18"/>
      <c r="CD10" s="18" t="str">
        <f>VLOOKUP($B10,'[6]23.QTDN'!$B$6:$U$42,16,0)</f>
        <v/>
      </c>
      <c r="CE10" s="18">
        <f>VLOOKUP($B10,'[6]24.AVGT4'!$B$6:$T$40,10,0)</f>
        <v>6.6</v>
      </c>
      <c r="CF10" s="18"/>
      <c r="CG10" s="19" t="str">
        <f>VLOOKUP($B10,'[6]24.AVGT4'!$B$6:$T$40,16,0)</f>
        <v/>
      </c>
      <c r="CH10" s="5">
        <f>VLOOKUP($B10,'[6]26.QTCCU'!$B$6:$U$40,10,0)</f>
        <v>8</v>
      </c>
      <c r="CI10" s="5"/>
      <c r="CJ10" s="5" t="str">
        <f>VLOOKUP($B10,'[6]26.QTCCU'!$B$6:$U$40,16,0)</f>
        <v/>
      </c>
      <c r="CK10" s="5">
        <f>VLOOKUP($B10,'[6]27.AVCN1'!$B$6:$V$41,10,0)</f>
        <v>8.8000000000000007</v>
      </c>
      <c r="CL10" s="5"/>
      <c r="CM10" s="5" t="str">
        <f>VLOOKUP($B10,'[6]27.AVCN1'!$B$6:$V$41,16,0)</f>
        <v/>
      </c>
      <c r="CN10" s="5">
        <f>VLOOKUP($B10,'[6]28.QTKDTN'!$B$6:$U$39,10,0)</f>
        <v>6</v>
      </c>
      <c r="CO10" s="5"/>
      <c r="CP10" s="5" t="str">
        <f>VLOOKUP($B10,'[6]28.QTKDTN'!$B$6:$U$39,16,0)</f>
        <v/>
      </c>
      <c r="CQ10" s="5">
        <f>VLOOKUP($B10,'[6]29.NC MAR'!$B$6:$U$41,10,0)</f>
        <v>8</v>
      </c>
      <c r="CR10" s="5"/>
      <c r="CS10" s="5" t="str">
        <f>VLOOKUP($B10,'[6]29.NC MAR'!$B$6:$U$41,16,0)</f>
        <v/>
      </c>
      <c r="CT10" s="5">
        <f>VLOOKUP($B10,'[6]30.KTDN'!$B$6:$U$39,10,0)</f>
        <v>8.5</v>
      </c>
      <c r="CU10" s="5"/>
      <c r="CV10" s="5" t="str">
        <f>VLOOKUP($B10,'[6]30.KTDN'!$B$6:$U$39,16,0)</f>
        <v/>
      </c>
      <c r="CW10" s="5">
        <f>VLOOKUP($B10,'[6]31.NVBH'!$B$6:$U$36,10,0)</f>
        <v>8.5</v>
      </c>
      <c r="CX10" s="5"/>
      <c r="CY10" s="5" t="str">
        <f>VLOOKUP($B10,'[6]31.NVBH'!$B$6:$U$36,16,0)</f>
        <v/>
      </c>
      <c r="CZ10" s="5">
        <f>VLOOKUP($B10,'[6]32.PTHĐKD'!$B$6:$T$41,10,0)</f>
        <v>5</v>
      </c>
      <c r="DA10" s="5"/>
      <c r="DB10" s="5" t="str">
        <f>VLOOKUP($B10,'[6]32.PTHĐKD'!$B$6:$T$41,16,0)</f>
        <v/>
      </c>
      <c r="DC10" s="5">
        <f>VLOOKUP($B10,'[6]33.CLKD'!$B$6:$U$39,10,0)</f>
        <v>7</v>
      </c>
      <c r="DD10" s="5"/>
      <c r="DE10" s="5" t="str">
        <f>VLOOKUP($B10,'[6]33.CLKD'!$B$6:$U$39,16,0)</f>
        <v/>
      </c>
      <c r="DF10" s="5">
        <f>VLOOKUP($B10,'[6]35.NVTTQT'!$B$6:$U$36,10,0)</f>
        <v>9</v>
      </c>
      <c r="DG10" s="5"/>
      <c r="DH10" s="5" t="str">
        <f>VLOOKUP($B10,'[6]35.NVTTQT'!$B$6:$U$36,16,0)</f>
        <v/>
      </c>
      <c r="DI10" s="5">
        <f>VLOOKUP($B10,'[6]36.QTVP&amp;STVB'!$B$6:$U$39,10,0)</f>
        <v>7.6</v>
      </c>
      <c r="DJ10" s="5"/>
      <c r="DK10" s="5" t="str">
        <f>VLOOKUP($B10,'[6]36.QTVP&amp;STVB'!$B$6:$U$39,16,0)</f>
        <v/>
      </c>
      <c r="DL10" s="5">
        <f>VLOOKUP($B10,'[6]37.QTTCDN'!$B$6:$T$40,10,0)</f>
        <v>5.5</v>
      </c>
      <c r="DM10" s="5"/>
      <c r="DN10" s="5" t="str">
        <f>VLOOKUP($B10,'[6]37.QTTCDN'!$B$6:$T$40,16,0)</f>
        <v/>
      </c>
      <c r="DO10" s="5">
        <f>VLOOKUP($B10,'[6]38.KTTMDV'!$B$6:$T$39,10,0)</f>
        <v>7.5</v>
      </c>
      <c r="DP10" s="5"/>
      <c r="DQ10" s="5" t="str">
        <f>VLOOKUP($B10,'[6]38.KTTMDV'!$B$6:$T$39,16,0)</f>
        <v/>
      </c>
      <c r="DR10" s="18">
        <f>VLOOKUP($B10,'[6]34.TLKD'!$B$6:$T$40,10,0)</f>
        <v>8</v>
      </c>
      <c r="DS10" s="18"/>
      <c r="DT10" s="18" t="str">
        <f>VLOOKUP($B10,'[6]34.TLKD'!$B$6:$T$40,16,0)</f>
        <v/>
      </c>
      <c r="DU10" s="18">
        <f>VLOOKUP($B10,'[5]38.QTDAĐT'!$B$6:$U$40,10,0)</f>
        <v>9</v>
      </c>
      <c r="DV10" s="18"/>
      <c r="DW10" s="18" t="str">
        <f>VLOOKUP($B10,'[5]38.QTDAĐT'!$B$6:$U$40,16,0)</f>
        <v/>
      </c>
      <c r="DX10" s="18"/>
      <c r="DY10" s="18"/>
      <c r="DZ10" s="18"/>
    </row>
    <row r="11" spans="1:130" ht="24.95" customHeight="1" x14ac:dyDescent="0.25">
      <c r="A11" s="13">
        <v>8</v>
      </c>
      <c r="B11" s="55" t="s">
        <v>237</v>
      </c>
      <c r="C11" s="21" t="s">
        <v>238</v>
      </c>
      <c r="D11" s="22" t="s">
        <v>30</v>
      </c>
      <c r="E11" s="27" t="s">
        <v>73</v>
      </c>
      <c r="F11" s="27" t="s">
        <v>149</v>
      </c>
      <c r="G11" s="27" t="s">
        <v>81</v>
      </c>
      <c r="H11" s="5">
        <f>VLOOKUP($B11,'[5]1.AVGT 1'!$B$6:$V$41,10,0)</f>
        <v>6</v>
      </c>
      <c r="I11" s="5"/>
      <c r="J11" s="5" t="str">
        <f>VLOOKUP($B11,'[5]1.AVGT 1'!$B$6:$V$41,16,0)</f>
        <v/>
      </c>
      <c r="K11" s="5">
        <f>VLOOKUP($B11,'[6]2.CTRI'!$B$6:$T$41,10,0)</f>
        <v>6</v>
      </c>
      <c r="L11" s="5"/>
      <c r="M11" s="5" t="str">
        <f>VLOOKUP($B11,'[6]2.CTRI'!$B$6:$T$41,16,0)</f>
        <v/>
      </c>
      <c r="N11" s="5">
        <f>VLOOKUP($B11,'[6]3.PLUAT'!$B$6:$T$42,10,0)</f>
        <v>5</v>
      </c>
      <c r="O11" s="5"/>
      <c r="P11" s="5" t="str">
        <f>VLOOKUP($B11,'[6]3.PLUAT'!$B$6:$T$42,16,0)</f>
        <v/>
      </c>
      <c r="Q11" s="5">
        <f>VLOOKUP($B11,'[6]4.THOC'!$B$6:$T$41,10,0)</f>
        <v>7</v>
      </c>
      <c r="R11" s="5"/>
      <c r="S11" s="5" t="str">
        <f>VLOOKUP($B11,'[6]4.THOC'!$B$6:$T$41,16,0)</f>
        <v/>
      </c>
      <c r="T11" s="5">
        <f>VLOOKUP($B11,'[6]6.GDTC'!$B$6:$T$41,10,0)</f>
        <v>7</v>
      </c>
      <c r="U11" s="5"/>
      <c r="V11" s="5" t="str">
        <f>VLOOKUP($B11,'[6]6.GDTC'!$B$6:$T$41,16,0)</f>
        <v/>
      </c>
      <c r="W11" s="5">
        <f>VLOOKUP($B11,'[6]5.GDQP'!$B$6:$T$42,10,0)</f>
        <v>6.8</v>
      </c>
      <c r="X11" s="5"/>
      <c r="Y11" s="5" t="str">
        <f>VLOOKUP($B11,'[6]5.GDQP'!$B$6:$T$42,16,0)</f>
        <v/>
      </c>
      <c r="Z11" s="5">
        <f>VLOOKUP($B11,'[6]7.NLKT'!$B$6:$T$40,10,0)</f>
        <v>6</v>
      </c>
      <c r="AA11" s="5"/>
      <c r="AB11" s="75" t="str">
        <f>VLOOKUP($B11,'[6]7.NLKT'!$B$6:$T$40,16,0)</f>
        <v/>
      </c>
      <c r="AC11" s="5">
        <f>VLOOKUP($B11,'[6]8.KT VI MÔ'!$B$6:$T$39,10,0)</f>
        <v>5</v>
      </c>
      <c r="AD11" s="5"/>
      <c r="AE11" s="5" t="str">
        <f>VLOOKUP($B11,'[6]8.KT VI MÔ'!$B$6:$T$39,16,0)</f>
        <v/>
      </c>
      <c r="AF11" s="5">
        <f>VLOOKUP($B11,'[6]9.TKT'!$B$6:$T$43,10,0)</f>
        <v>2</v>
      </c>
      <c r="AG11" s="5">
        <f>VLOOKUP($B11,'[6]9.TKT'!$B$6:$T$43,12,0)</f>
        <v>5</v>
      </c>
      <c r="AH11" s="5" t="str">
        <f>VLOOKUP($B11,'[6]9.TKT'!$B$6:$T$43,16,0)</f>
        <v/>
      </c>
      <c r="AI11" s="5">
        <f>VLOOKUP($B11,'[6]11.KT Ctri'!$B$6:$T$40,10,0)</f>
        <v>8</v>
      </c>
      <c r="AJ11" s="5"/>
      <c r="AK11" s="5" t="str">
        <f>VLOOKUP($B11,'[6]11.KT Ctri'!$B$6:$T$40,16,0)</f>
        <v/>
      </c>
      <c r="AL11" s="5">
        <f>VLOOKUP($B11,'[6]10.AVGT 2'!$B$6:$T$39,10,0)</f>
        <v>5.7</v>
      </c>
      <c r="AM11" s="5">
        <f>VLOOKUP($B11,'[6]10.AVGT 2'!$B$6:$T$39,12,0)</f>
        <v>6.7</v>
      </c>
      <c r="AN11" s="5" t="str">
        <f>VLOOKUP($B11,'[6]10.AVGT 2'!$B$6:$T$39,16,0)</f>
        <v/>
      </c>
      <c r="AO11" s="18"/>
      <c r="AP11" s="18"/>
      <c r="AQ11" s="28" t="str">
        <f>VLOOKUP($B11,'[6]37.MAR CB'!$B$6:$U$43,16,0)</f>
        <v>Học lại</v>
      </c>
      <c r="AR11" s="19"/>
      <c r="AS11" s="19"/>
      <c r="AT11" s="28" t="str">
        <f>VLOOKUP($B11,'[6]12.QTH'!$B$6:$T$40,16,0)</f>
        <v>Học lại</v>
      </c>
      <c r="AU11" s="19">
        <f>VLOOKUP($B11,'[6]13.KT VĨ MÔ'!$B$6:$T$41,10,0)</f>
        <v>5</v>
      </c>
      <c r="AV11" s="19"/>
      <c r="AW11" s="19" t="str">
        <f>VLOOKUP($B11,'[6]13.KT VĨ MÔ'!$B$6:$T$41,16,0)</f>
        <v/>
      </c>
      <c r="AX11" s="19">
        <f>VLOOKUP($B11,'[6]14.LKT'!$B$6:$U$43,10,0)</f>
        <v>5</v>
      </c>
      <c r="AY11" s="19"/>
      <c r="AZ11" s="35" t="str">
        <f>VLOOKUP($B11,'[6]14.LKT'!$B$6:$U$43,16,0)</f>
        <v/>
      </c>
      <c r="BA11" s="19">
        <f>VLOOKUP($B11,'[6]16.QTNNL'!$B$6:$V$41,10,0)</f>
        <v>8.5</v>
      </c>
      <c r="BB11" s="19"/>
      <c r="BC11" s="19" t="str">
        <f>VLOOKUP($B11,'[6]16.QTNNL'!$B$6:$V$41,16,0)</f>
        <v/>
      </c>
      <c r="BD11" s="18">
        <f>VLOOKUP($B11,'[6]15.AVGT 3'!$B$6:$X$59,10,0)</f>
        <v>2.9</v>
      </c>
      <c r="BE11" s="18">
        <f>VLOOKUP($B11,'[6]15.AVGT 3'!$B$6:$X$59,12,0)</f>
        <v>4.9000000000000004</v>
      </c>
      <c r="BF11" s="28" t="str">
        <f>VLOOKUP($B11,'[6]15.AVGT 3'!$B$6:$X$59,16,0)</f>
        <v>Học lại</v>
      </c>
      <c r="BG11" s="18"/>
      <c r="BH11" s="18"/>
      <c r="BI11" s="28" t="str">
        <f>VLOOKUP($B11,'[6]17.NLTK'!$B$6:$V$40,16,0)</f>
        <v>Học lại</v>
      </c>
      <c r="BJ11" s="18">
        <f>VLOOKUP($B11,'[6]18.THNN1'!$B$6:$U$42,10,0)</f>
        <v>9</v>
      </c>
      <c r="BK11" s="18"/>
      <c r="BL11" s="18" t="str">
        <f>VLOOKUP($B11,'[6]18.THNN1'!$B$6:$U$42,16,0)</f>
        <v/>
      </c>
      <c r="BM11" s="18">
        <f>VLOOKUP($B11,'[6]18.TKDN'!$B$6:$U$42,10,0)</f>
        <v>5</v>
      </c>
      <c r="BN11" s="18"/>
      <c r="BO11" s="18" t="str">
        <f>VLOOKUP($B11,'[6]18.TKDN'!$B$6:$U$42,16,0)</f>
        <v/>
      </c>
      <c r="BP11" s="18">
        <f>VLOOKUP($B11,'[6]19.KTL'!$B$6:$U$42,10,0)</f>
        <v>1.5</v>
      </c>
      <c r="BQ11" s="18"/>
      <c r="BR11" s="29" t="s">
        <v>33</v>
      </c>
      <c r="BS11" s="18">
        <f>VLOOKUP($B11,'[6]20.HVTC'!$B$6:$T$41,10,0)</f>
        <v>4.5</v>
      </c>
      <c r="BT11" s="18">
        <f>VLOOKUP($B11,'[6]20.HVTC'!$B$6:$T$41,12,0)</f>
        <v>0</v>
      </c>
      <c r="BU11" s="28" t="str">
        <f>VLOOKUP($B11,'[6]20.HVTC'!$B$6:$T$41,16,0)</f>
        <v>Học lại</v>
      </c>
      <c r="BV11" s="18">
        <f>VLOOKUP($B11,'[6]21.QTCL'!$B$6:$U$43,10,0)</f>
        <v>5</v>
      </c>
      <c r="BW11" s="18"/>
      <c r="BX11" s="18" t="str">
        <f>VLOOKUP($B11,'[6]21.QTCL'!$B$6:$U$43,16,0)</f>
        <v/>
      </c>
      <c r="BY11" s="18">
        <f>VLOOKUP($B11,'[6]22.THUD '!$B$6:$U$40,10,0)</f>
        <v>5.5</v>
      </c>
      <c r="BZ11" s="18"/>
      <c r="CA11" s="18" t="str">
        <f>VLOOKUP($B11,'[6]22.THUD '!$B$6:$U$40,16,0)</f>
        <v/>
      </c>
      <c r="CB11" s="18">
        <f>VLOOKUP($B11,'[6]23.QTDN'!$B$6:$U$42,10,0)</f>
        <v>5</v>
      </c>
      <c r="CC11" s="18"/>
      <c r="CD11" s="18" t="str">
        <f>VLOOKUP($B11,'[6]23.QTDN'!$B$6:$U$42,16,0)</f>
        <v/>
      </c>
      <c r="CE11" s="18"/>
      <c r="CF11" s="18"/>
      <c r="CG11" s="28" t="str">
        <f>VLOOKUP($B11,'[6]24.AVGT4'!$B$6:$T$40,16,0)</f>
        <v>Học lại</v>
      </c>
      <c r="CH11" s="5">
        <f>VLOOKUP($B11,'[6]26.QTCCU'!$B$6:$U$40,10,0)</f>
        <v>5.5</v>
      </c>
      <c r="CI11" s="5"/>
      <c r="CJ11" s="5" t="str">
        <f>VLOOKUP($B11,'[6]26.QTCCU'!$B$6:$U$40,16,0)</f>
        <v/>
      </c>
      <c r="CK11" s="5"/>
      <c r="CL11" s="5"/>
      <c r="CM11" s="6" t="str">
        <f>VLOOKUP($B11,'[6]27.AVCN1'!$B$6:$V$41,16,0)</f>
        <v>Học lại</v>
      </c>
      <c r="CN11" s="5">
        <f>VLOOKUP($B11,'[6]28.QTKDTN'!$B$6:$U$39,10,0)</f>
        <v>3</v>
      </c>
      <c r="CO11" s="5">
        <f>VLOOKUP($B11,'[6]28.QTKDTN'!$B$6:$U$39,12,0)</f>
        <v>6</v>
      </c>
      <c r="CP11" s="5" t="str">
        <f>VLOOKUP($B11,'[6]28.QTKDTN'!$B$6:$U$39,16,0)</f>
        <v/>
      </c>
      <c r="CQ11" s="5">
        <f>VLOOKUP($B11,'[6]29.NC MAR'!$B$6:$U$41,10,0)</f>
        <v>7</v>
      </c>
      <c r="CR11" s="5"/>
      <c r="CS11" s="5" t="str">
        <f>VLOOKUP($B11,'[6]29.NC MAR'!$B$6:$U$41,16,0)</f>
        <v/>
      </c>
      <c r="CT11" s="5">
        <f>VLOOKUP($B11,'[6]30.KTDN'!$B$6:$U$39,10,0)</f>
        <v>1</v>
      </c>
      <c r="CU11" s="5">
        <f>VLOOKUP($B11,'[6]30.KTDN'!$B$6:$U$39,12,0)</f>
        <v>2</v>
      </c>
      <c r="CV11" s="6" t="str">
        <f>VLOOKUP($B11,'[6]30.KTDN'!$B$6:$U$39,16,0)</f>
        <v>Học lại</v>
      </c>
      <c r="CW11" s="5">
        <f>VLOOKUP($B11,'[6]31.NVBH'!$B$6:$U$36,10,0)</f>
        <v>6.5</v>
      </c>
      <c r="CX11" s="5"/>
      <c r="CY11" s="5" t="str">
        <f>VLOOKUP($B11,'[6]31.NVBH'!$B$6:$U$36,16,0)</f>
        <v/>
      </c>
      <c r="CZ11" s="5">
        <f>VLOOKUP($B11,'[6]32.PTHĐKD'!$B$6:$T$41,10,0)</f>
        <v>5</v>
      </c>
      <c r="DA11" s="5"/>
      <c r="DB11" s="5" t="str">
        <f>VLOOKUP($B11,'[6]32.PTHĐKD'!$B$6:$T$41,16,0)</f>
        <v/>
      </c>
      <c r="DC11" s="5">
        <f>VLOOKUP($B11,'[6]33.CLKD'!$B$6:$U$39,10,0)</f>
        <v>7</v>
      </c>
      <c r="DD11" s="5"/>
      <c r="DE11" s="5" t="str">
        <f>VLOOKUP($B11,'[6]33.CLKD'!$B$6:$U$39,16,0)</f>
        <v/>
      </c>
      <c r="DF11" s="5">
        <f>VLOOKUP($B11,'[6]35.NVTTQT'!$B$6:$U$36,10,0)</f>
        <v>9.5</v>
      </c>
      <c r="DG11" s="5"/>
      <c r="DH11" s="5" t="str">
        <f>VLOOKUP($B11,'[6]35.NVTTQT'!$B$6:$U$36,16,0)</f>
        <v/>
      </c>
      <c r="DI11" s="5">
        <f>VLOOKUP($B11,'[6]36.QTVP&amp;STVB'!$B$6:$U$39,10,0)</f>
        <v>7.3</v>
      </c>
      <c r="DJ11" s="5"/>
      <c r="DK11" s="5" t="str">
        <f>VLOOKUP($B11,'[6]36.QTVP&amp;STVB'!$B$6:$U$39,16,0)</f>
        <v/>
      </c>
      <c r="DL11" s="5">
        <f>VLOOKUP($B11,'[6]37.QTTCDN'!$B$6:$T$40,10,0)</f>
        <v>4</v>
      </c>
      <c r="DM11" s="5">
        <f>VLOOKUP($B11,'[6]37.QTTCDN'!$B$6:$T$40,12,0)</f>
        <v>7</v>
      </c>
      <c r="DN11" s="5" t="str">
        <f>VLOOKUP($B11,'[6]37.QTTCDN'!$B$6:$T$40,16,0)</f>
        <v/>
      </c>
      <c r="DO11" s="5">
        <f>VLOOKUP($B11,'[6]38.KTTMDV'!$B$6:$T$39,10,0)</f>
        <v>7</v>
      </c>
      <c r="DP11" s="5"/>
      <c r="DQ11" s="5" t="str">
        <f>VLOOKUP($B11,'[6]38.KTTMDV'!$B$6:$T$39,16,0)</f>
        <v/>
      </c>
      <c r="DR11" s="18">
        <f>VLOOKUP($B11,'[6]34.TLKD'!$B$6:$T$40,10,0)</f>
        <v>8</v>
      </c>
      <c r="DS11" s="18"/>
      <c r="DT11" s="18" t="str">
        <f>VLOOKUP($B11,'[6]34.TLKD'!$B$6:$T$40,16,0)</f>
        <v/>
      </c>
      <c r="DU11" s="18">
        <f>VLOOKUP($B11,'[5]38.QTDAĐT'!$B$6:$U$40,10,0)</f>
        <v>7</v>
      </c>
      <c r="DV11" s="18"/>
      <c r="DW11" s="18" t="str">
        <f>VLOOKUP($B11,'[5]38.QTDAĐT'!$B$6:$U$40,16,0)</f>
        <v/>
      </c>
      <c r="DX11" s="18"/>
      <c r="DY11" s="18"/>
      <c r="DZ11" s="18"/>
    </row>
    <row r="12" spans="1:130" ht="24.95" customHeight="1" x14ac:dyDescent="0.25">
      <c r="A12" s="13">
        <v>9</v>
      </c>
      <c r="B12" s="55" t="s">
        <v>239</v>
      </c>
      <c r="C12" s="21" t="s">
        <v>240</v>
      </c>
      <c r="D12" s="22" t="s">
        <v>241</v>
      </c>
      <c r="E12" s="27" t="s">
        <v>73</v>
      </c>
      <c r="F12" s="27" t="s">
        <v>210</v>
      </c>
      <c r="G12" s="27" t="s">
        <v>92</v>
      </c>
      <c r="H12" s="5">
        <f>VLOOKUP($B12,'[5]1.AVGT 1'!$B$6:$V$41,10,0)</f>
        <v>6.5</v>
      </c>
      <c r="I12" s="5"/>
      <c r="J12" s="5" t="str">
        <f>VLOOKUP($B12,'[5]1.AVGT 1'!$B$6:$V$41,16,0)</f>
        <v/>
      </c>
      <c r="K12" s="5">
        <f>VLOOKUP($B12,'[6]2.CTRI'!$B$6:$T$41,10,0)</f>
        <v>7</v>
      </c>
      <c r="L12" s="5"/>
      <c r="M12" s="5" t="str">
        <f>VLOOKUP($B12,'[6]2.CTRI'!$B$6:$T$41,16,0)</f>
        <v/>
      </c>
      <c r="N12" s="5">
        <f>VLOOKUP($B12,'[6]3.PLUAT'!$B$6:$T$42,10,0)</f>
        <v>6.5</v>
      </c>
      <c r="O12" s="5"/>
      <c r="P12" s="5" t="str">
        <f>VLOOKUP($B12,'[6]3.PLUAT'!$B$6:$T$42,16,0)</f>
        <v/>
      </c>
      <c r="Q12" s="5"/>
      <c r="R12" s="5"/>
      <c r="S12" s="6" t="str">
        <f>VLOOKUP($B12,'[6]4.THOC'!$B$6:$T$41,16,0)</f>
        <v>Học lại</v>
      </c>
      <c r="T12" s="5">
        <f>VLOOKUP($B12,'[6]6.GDTC'!$B$6:$T$41,10,0)</f>
        <v>5.5</v>
      </c>
      <c r="U12" s="5"/>
      <c r="V12" s="5" t="str">
        <f>VLOOKUP($B12,'[6]6.GDTC'!$B$6:$T$41,16,0)</f>
        <v/>
      </c>
      <c r="W12" s="5">
        <f>VLOOKUP($B12,'[6]5.GDQP'!$B$6:$T$42,10,0)</f>
        <v>6.7</v>
      </c>
      <c r="X12" s="5"/>
      <c r="Y12" s="5" t="str">
        <f>VLOOKUP($B12,'[6]5.GDQP'!$B$6:$T$42,16,0)</f>
        <v/>
      </c>
      <c r="Z12" s="5">
        <f>VLOOKUP($B12,'[6]7.NLKT'!$B$6:$T$40,10,0)</f>
        <v>2</v>
      </c>
      <c r="AA12" s="5">
        <f>VLOOKUP($B12,'[6]7.NLKT'!$B$6:$T$40,12,0)</f>
        <v>5.5</v>
      </c>
      <c r="AB12" s="5" t="str">
        <f>VLOOKUP($B12,'[6]7.NLKT'!$B$6:$T$40,16,0)</f>
        <v/>
      </c>
      <c r="AC12" s="5">
        <f>VLOOKUP($B12,'[6]8.KT VI MÔ'!$B$6:$T$39,10,0)</f>
        <v>7.5</v>
      </c>
      <c r="AD12" s="5"/>
      <c r="AE12" s="5" t="str">
        <f>VLOOKUP($B12,'[6]8.KT VI MÔ'!$B$6:$T$39,16,0)</f>
        <v/>
      </c>
      <c r="AF12" s="5">
        <f>VLOOKUP($B12,'[6]9.TKT'!$B$6:$T$43,10,0)</f>
        <v>2</v>
      </c>
      <c r="AG12" s="5">
        <f>VLOOKUP($B12,'[6]9.TKT'!$B$6:$T$43,12,0)</f>
        <v>5</v>
      </c>
      <c r="AH12" s="5" t="str">
        <f>VLOOKUP($B12,'[6]9.TKT'!$B$6:$T$43,16,0)</f>
        <v/>
      </c>
      <c r="AI12" s="5">
        <f>VLOOKUP($B12,'[6]11.KT Ctri'!$B$6:$T$40,10,0)</f>
        <v>5</v>
      </c>
      <c r="AJ12" s="5"/>
      <c r="AK12" s="5" t="str">
        <f>VLOOKUP($B12,'[6]11.KT Ctri'!$B$6:$T$40,16,0)</f>
        <v/>
      </c>
      <c r="AL12" s="5">
        <f>VLOOKUP($B12,'[6]10.AVGT 2'!$B$6:$T$39,10,0)</f>
        <v>6.3</v>
      </c>
      <c r="AM12" s="5">
        <f>VLOOKUP($B12,'[6]10.AVGT 2'!$B$6:$T$39,12,0)</f>
        <v>6.7</v>
      </c>
      <c r="AN12" s="5" t="str">
        <f>VLOOKUP($B12,'[6]10.AVGT 2'!$B$6:$T$39,16,0)</f>
        <v/>
      </c>
      <c r="AO12" s="18">
        <f>VLOOKUP($B12,'[6]37.MAR CB'!$B$6:$U$43,10,0)</f>
        <v>7</v>
      </c>
      <c r="AP12" s="18"/>
      <c r="AQ12" s="19" t="str">
        <f>VLOOKUP($B12,'[6]37.MAR CB'!$B$6:$U$43,16,0)</f>
        <v/>
      </c>
      <c r="AR12" s="19">
        <f>VLOOKUP($B12,'[6]12.QTH'!$B$6:$T$40,10,0)</f>
        <v>10</v>
      </c>
      <c r="AS12" s="19"/>
      <c r="AT12" s="19" t="str">
        <f>VLOOKUP($B12,'[6]12.QTH'!$B$6:$T$40,16,0)</f>
        <v/>
      </c>
      <c r="AU12" s="19">
        <f>VLOOKUP($B12,'[6]13.KT VĨ MÔ'!$B$6:$T$41,10,0)</f>
        <v>6.5</v>
      </c>
      <c r="AV12" s="19"/>
      <c r="AW12" s="19" t="str">
        <f>VLOOKUP($B12,'[6]13.KT VĨ MÔ'!$B$6:$T$41,16,0)</f>
        <v/>
      </c>
      <c r="AX12" s="19">
        <f>VLOOKUP($B12,'[6]14.LKT'!$B$6:$U$43,10,0)</f>
        <v>5</v>
      </c>
      <c r="AY12" s="19"/>
      <c r="AZ12" s="35" t="str">
        <f>VLOOKUP($B12,'[6]14.LKT'!$B$6:$U$43,16,0)</f>
        <v/>
      </c>
      <c r="BA12" s="19">
        <f>VLOOKUP($B12,'[6]16.QTNNL'!$B$6:$V$41,10,0)</f>
        <v>8</v>
      </c>
      <c r="BB12" s="19"/>
      <c r="BC12" s="19" t="str">
        <f>VLOOKUP($B12,'[6]16.QTNNL'!$B$6:$V$41,16,0)</f>
        <v/>
      </c>
      <c r="BD12" s="18">
        <f>VLOOKUP($B12,'[6]15.AVGT 3'!$B$6:$X$59,10,0)</f>
        <v>5</v>
      </c>
      <c r="BE12" s="18"/>
      <c r="BF12" s="18" t="str">
        <f>VLOOKUP($B12,'[6]15.AVGT 3'!$B$6:$X$59,16,0)</f>
        <v/>
      </c>
      <c r="BG12" s="18">
        <f>VLOOKUP($B12,'[6]17.NLTK'!$B$6:$V$40,10,0)</f>
        <v>4</v>
      </c>
      <c r="BH12" s="18">
        <f>VLOOKUP($B12,'[6]17.NLTK'!$B$6:$V$40,12,0)</f>
        <v>6</v>
      </c>
      <c r="BI12" s="19" t="str">
        <f>VLOOKUP($B12,'[6]17.NLTK'!$B$6:$V$40,16,0)</f>
        <v/>
      </c>
      <c r="BJ12" s="18">
        <f>VLOOKUP($B12,'[6]18.THNN1'!$B$6:$U$42,10,0)</f>
        <v>9</v>
      </c>
      <c r="BK12" s="18"/>
      <c r="BL12" s="18" t="str">
        <f>VLOOKUP($B12,'[6]18.THNN1'!$B$6:$U$42,16,0)</f>
        <v/>
      </c>
      <c r="BM12" s="18">
        <f>VLOOKUP($B12,'[6]18.TKDN'!$B$6:$U$42,10,0)</f>
        <v>4</v>
      </c>
      <c r="BN12" s="18">
        <f>VLOOKUP($B12,'[6]18.TKDN'!$B$6:$U$42,12,0)</f>
        <v>8</v>
      </c>
      <c r="BO12" s="18" t="str">
        <f>VLOOKUP($B12,'[6]18.TKDN'!$B$6:$U$42,16,0)</f>
        <v/>
      </c>
      <c r="BP12" s="18">
        <f>VLOOKUP($B12,'[6]19.KTL'!$B$6:$U$42,10,0)</f>
        <v>8.5</v>
      </c>
      <c r="BQ12" s="18"/>
      <c r="BR12" s="19" t="str">
        <f>VLOOKUP($B12,'[6]19.KTL'!$B$6:$U$42,16,0)</f>
        <v/>
      </c>
      <c r="BS12" s="18">
        <f>VLOOKUP($B12,'[6]20.HVTC'!$B$6:$T$41,10,0)</f>
        <v>7.5</v>
      </c>
      <c r="BT12" s="18"/>
      <c r="BU12" s="19" t="str">
        <f>VLOOKUP($B12,'[6]20.HVTC'!$B$6:$T$41,16,0)</f>
        <v/>
      </c>
      <c r="BV12" s="18">
        <f>VLOOKUP($B12,'[6]21.QTCL'!$B$6:$U$43,10,0)</f>
        <v>7.5</v>
      </c>
      <c r="BW12" s="18"/>
      <c r="BX12" s="18" t="str">
        <f>VLOOKUP($B12,'[6]21.QTCL'!$B$6:$U$43,16,0)</f>
        <v/>
      </c>
      <c r="BY12" s="18">
        <f>VLOOKUP($B12,'[6]22.THUD '!$B$6:$U$40,10,0)</f>
        <v>7</v>
      </c>
      <c r="BZ12" s="18"/>
      <c r="CA12" s="18" t="str">
        <f>VLOOKUP($B12,'[6]22.THUD '!$B$6:$U$40,16,0)</f>
        <v/>
      </c>
      <c r="CB12" s="18">
        <f>VLOOKUP($B12,'[6]23.QTDN'!$B$6:$U$42,10,0)</f>
        <v>6</v>
      </c>
      <c r="CC12" s="18"/>
      <c r="CD12" s="18" t="str">
        <f>VLOOKUP($B12,'[6]23.QTDN'!$B$6:$U$42,16,0)</f>
        <v/>
      </c>
      <c r="CE12" s="18"/>
      <c r="CF12" s="18"/>
      <c r="CG12" s="28" t="str">
        <f>VLOOKUP($B12,'[6]24.AVGT4'!$B$6:$T$40,16,0)</f>
        <v>Học lại</v>
      </c>
      <c r="CH12" s="5">
        <f>VLOOKUP($B12,'[6]26.QTCCU'!$B$6:$U$40,10,0)</f>
        <v>6.5</v>
      </c>
      <c r="CI12" s="5"/>
      <c r="CJ12" s="5" t="str">
        <f>VLOOKUP($B12,'[6]26.QTCCU'!$B$6:$U$40,16,0)</f>
        <v/>
      </c>
      <c r="CK12" s="5">
        <f>VLOOKUP($B12,'[6]27.AVCN1'!$B$6:$V$41,10,0)</f>
        <v>2.2999999999999998</v>
      </c>
      <c r="CL12" s="5">
        <f>VLOOKUP($B12,'[6]27.AVCN1'!$B$6:$V$41,12,0)</f>
        <v>8.5</v>
      </c>
      <c r="CM12" s="5" t="str">
        <f>VLOOKUP($B12,'[6]27.AVCN1'!$B$6:$V$41,16,0)</f>
        <v/>
      </c>
      <c r="CN12" s="5">
        <f>VLOOKUP($B12,'[6]28.QTKDTN'!$B$6:$U$39,10,0)</f>
        <v>5</v>
      </c>
      <c r="CO12" s="5"/>
      <c r="CP12" s="5" t="str">
        <f>VLOOKUP($B12,'[6]28.QTKDTN'!$B$6:$U$39,16,0)</f>
        <v/>
      </c>
      <c r="CQ12" s="5">
        <f>VLOOKUP($B12,'[6]29.NC MAR'!$B$6:$U$41,10,0)</f>
        <v>7</v>
      </c>
      <c r="CR12" s="5"/>
      <c r="CS12" s="5" t="str">
        <f>VLOOKUP($B12,'[6]29.NC MAR'!$B$6:$U$41,16,0)</f>
        <v/>
      </c>
      <c r="CT12" s="5">
        <f>VLOOKUP($B12,'[6]30.KTDN'!$B$6:$U$39,10,0)</f>
        <v>6</v>
      </c>
      <c r="CU12" s="5"/>
      <c r="CV12" s="5" t="str">
        <f>VLOOKUP($B12,'[6]30.KTDN'!$B$6:$U$39,16,0)</f>
        <v/>
      </c>
      <c r="CW12" s="5">
        <f>VLOOKUP($B12,'[6]31.NVBH'!$B$6:$U$36,10,0)</f>
        <v>8</v>
      </c>
      <c r="CX12" s="5"/>
      <c r="CY12" s="5" t="str">
        <f>VLOOKUP($B12,'[6]31.NVBH'!$B$6:$U$36,16,0)</f>
        <v/>
      </c>
      <c r="CZ12" s="5">
        <f>VLOOKUP($B12,'[6]32.PTHĐKD'!$B$6:$T$41,10,0)</f>
        <v>3.5</v>
      </c>
      <c r="DA12" s="5">
        <f>VLOOKUP($B12,'[6]32.PTHĐKD'!$B$6:$T$41,12,0)</f>
        <v>5</v>
      </c>
      <c r="DB12" s="5" t="str">
        <f>VLOOKUP($B12,'[6]32.PTHĐKD'!$B$6:$T$41,16,0)</f>
        <v/>
      </c>
      <c r="DC12" s="5">
        <f>VLOOKUP($B12,'[6]33.CLKD'!$B$6:$U$39,10,0)</f>
        <v>7</v>
      </c>
      <c r="DD12" s="5"/>
      <c r="DE12" s="5" t="str">
        <f>VLOOKUP($B12,'[6]33.CLKD'!$B$6:$U$39,16,0)</f>
        <v/>
      </c>
      <c r="DF12" s="5">
        <f>VLOOKUP($B12,'[6]35.NVTTQT'!$B$6:$U$36,10,0)</f>
        <v>8.5</v>
      </c>
      <c r="DG12" s="5"/>
      <c r="DH12" s="5" t="str">
        <f>VLOOKUP($B12,'[6]35.NVTTQT'!$B$6:$U$36,16,0)</f>
        <v/>
      </c>
      <c r="DI12" s="5">
        <f>VLOOKUP($B12,'[6]36.QTVP&amp;STVB'!$B$6:$U$39,10,0)</f>
        <v>7.9</v>
      </c>
      <c r="DJ12" s="5"/>
      <c r="DK12" s="5" t="str">
        <f>VLOOKUP($B12,'[6]36.QTVP&amp;STVB'!$B$6:$U$39,16,0)</f>
        <v/>
      </c>
      <c r="DL12" s="5">
        <f>VLOOKUP($B12,'[6]37.QTTCDN'!$B$6:$T$40,10,0)</f>
        <v>5.5</v>
      </c>
      <c r="DM12" s="5"/>
      <c r="DN12" s="5" t="str">
        <f>VLOOKUP($B12,'[6]37.QTTCDN'!$B$6:$T$40,16,0)</f>
        <v/>
      </c>
      <c r="DO12" s="5">
        <f>VLOOKUP($B12,'[6]38.KTTMDV'!$B$6:$T$39,10,0)</f>
        <v>7</v>
      </c>
      <c r="DP12" s="5"/>
      <c r="DQ12" s="5" t="str">
        <f>VLOOKUP($B12,'[6]38.KTTMDV'!$B$6:$T$39,16,0)</f>
        <v/>
      </c>
      <c r="DR12" s="18">
        <f>VLOOKUP($B12,'[6]34.TLKD'!$B$6:$T$40,10,0)</f>
        <v>8</v>
      </c>
      <c r="DS12" s="18"/>
      <c r="DT12" s="18" t="str">
        <f>VLOOKUP($B12,'[6]34.TLKD'!$B$6:$T$40,16,0)</f>
        <v/>
      </c>
      <c r="DU12" s="18">
        <f>VLOOKUP($B12,'[5]38.QTDAĐT'!$B$6:$U$40,10,0)</f>
        <v>7.5</v>
      </c>
      <c r="DV12" s="18"/>
      <c r="DW12" s="18" t="str">
        <f>VLOOKUP($B12,'[5]38.QTDAĐT'!$B$6:$U$40,16,0)</f>
        <v/>
      </c>
      <c r="DX12" s="18"/>
      <c r="DY12" s="18"/>
      <c r="DZ12" s="18"/>
    </row>
    <row r="13" spans="1:130" ht="24.95" customHeight="1" x14ac:dyDescent="0.25">
      <c r="A13" s="13">
        <v>10</v>
      </c>
      <c r="B13" s="55" t="s">
        <v>242</v>
      </c>
      <c r="C13" s="21" t="s">
        <v>243</v>
      </c>
      <c r="D13" s="22" t="s">
        <v>28</v>
      </c>
      <c r="E13" s="27" t="s">
        <v>73</v>
      </c>
      <c r="F13" s="27" t="s">
        <v>244</v>
      </c>
      <c r="G13" s="27" t="s">
        <v>245</v>
      </c>
      <c r="H13" s="5">
        <f>VLOOKUP($B13,'[5]1.AVGT 1'!$B$6:$V$41,10,0)</f>
        <v>5</v>
      </c>
      <c r="I13" s="5"/>
      <c r="J13" s="5" t="str">
        <f>VLOOKUP($B13,'[5]1.AVGT 1'!$B$6:$V$41,16,0)</f>
        <v/>
      </c>
      <c r="K13" s="5">
        <f>VLOOKUP($B13,'[6]2.CTRI'!$B$6:$T$41,10,0)</f>
        <v>8</v>
      </c>
      <c r="L13" s="5"/>
      <c r="M13" s="5" t="str">
        <f>VLOOKUP($B13,'[6]2.CTRI'!$B$6:$T$41,16,0)</f>
        <v/>
      </c>
      <c r="N13" s="5">
        <f>VLOOKUP($B13,'[6]3.PLUAT'!$B$6:$T$42,10,0)</f>
        <v>5</v>
      </c>
      <c r="O13" s="5"/>
      <c r="P13" s="5" t="str">
        <f>VLOOKUP($B13,'[6]3.PLUAT'!$B$6:$T$42,16,0)</f>
        <v/>
      </c>
      <c r="Q13" s="5">
        <f>VLOOKUP($B13,'[6]4.THOC'!$B$6:$T$41,10,0)</f>
        <v>9</v>
      </c>
      <c r="R13" s="5"/>
      <c r="S13" s="5" t="str">
        <f>VLOOKUP($B13,'[6]4.THOC'!$B$6:$T$41,16,0)</f>
        <v/>
      </c>
      <c r="T13" s="5">
        <f>VLOOKUP($B13,'[6]6.GDTC'!$B$6:$T$41,10,0)</f>
        <v>8</v>
      </c>
      <c r="U13" s="5"/>
      <c r="V13" s="5" t="str">
        <f>VLOOKUP($B13,'[6]6.GDTC'!$B$6:$T$41,16,0)</f>
        <v/>
      </c>
      <c r="W13" s="5">
        <f>VLOOKUP($B13,'[6]5.GDQP'!$B$6:$T$42,10,0)</f>
        <v>6.9</v>
      </c>
      <c r="X13" s="5"/>
      <c r="Y13" s="5" t="str">
        <f>VLOOKUP($B13,'[6]5.GDQP'!$B$6:$T$42,16,0)</f>
        <v/>
      </c>
      <c r="Z13" s="5">
        <f>VLOOKUP($B13,'[6]7.NLKT'!$B$6:$T$40,10,0)</f>
        <v>5.5</v>
      </c>
      <c r="AA13" s="5"/>
      <c r="AB13" s="5" t="str">
        <f>VLOOKUP($B13,'[6]7.NLKT'!$B$6:$T$40,16,0)</f>
        <v/>
      </c>
      <c r="AC13" s="5">
        <f>VLOOKUP($B13,'[6]8.KT VI MÔ'!$B$6:$T$39,10,0)</f>
        <v>5</v>
      </c>
      <c r="AD13" s="5"/>
      <c r="AE13" s="5" t="str">
        <f>VLOOKUP($B13,'[6]8.KT VI MÔ'!$B$6:$T$39,16,0)</f>
        <v/>
      </c>
      <c r="AF13" s="5">
        <f>VLOOKUP($B13,'[6]9.TKT'!$B$6:$T$43,10,0)</f>
        <v>6</v>
      </c>
      <c r="AG13" s="5"/>
      <c r="AH13" s="5" t="str">
        <f>VLOOKUP($B13,'[6]9.TKT'!$B$6:$T$43,16,0)</f>
        <v/>
      </c>
      <c r="AI13" s="5">
        <f>VLOOKUP($B13,'[6]11.KT Ctri'!$B$6:$T$40,10,0)</f>
        <v>8</v>
      </c>
      <c r="AJ13" s="5"/>
      <c r="AK13" s="5" t="str">
        <f>VLOOKUP($B13,'[6]11.KT Ctri'!$B$6:$T$40,16,0)</f>
        <v/>
      </c>
      <c r="AL13" s="5">
        <f>VLOOKUP($B13,'[6]10.AVGT 2'!$B$6:$T$39,10,0)</f>
        <v>4.3999999999999995</v>
      </c>
      <c r="AM13" s="5">
        <f>VLOOKUP($B13,'[6]10.AVGT 2'!$B$6:$T$39,12,0)</f>
        <v>5.2</v>
      </c>
      <c r="AN13" s="5" t="str">
        <f>VLOOKUP($B13,'[6]10.AVGT 2'!$B$6:$T$39,16,0)</f>
        <v/>
      </c>
      <c r="AO13" s="18">
        <f>VLOOKUP($B13,'[6]37.MAR CB'!$B$6:$U$43,10,0)</f>
        <v>9</v>
      </c>
      <c r="AP13" s="18"/>
      <c r="AQ13" s="19" t="str">
        <f>VLOOKUP($B13,'[6]37.MAR CB'!$B$6:$U$43,16,0)</f>
        <v/>
      </c>
      <c r="AR13" s="19">
        <f>VLOOKUP($B13,'[6]12.QTH'!$B$6:$T$40,10,0)</f>
        <v>9</v>
      </c>
      <c r="AS13" s="19"/>
      <c r="AT13" s="19" t="str">
        <f>VLOOKUP($B13,'[6]12.QTH'!$B$6:$T$40,16,0)</f>
        <v/>
      </c>
      <c r="AU13" s="19">
        <f>VLOOKUP($B13,'[6]13.KT VĨ MÔ'!$B$6:$T$41,10,0)</f>
        <v>6.5</v>
      </c>
      <c r="AV13" s="19"/>
      <c r="AW13" s="19" t="str">
        <f>VLOOKUP($B13,'[6]13.KT VĨ MÔ'!$B$6:$T$41,16,0)</f>
        <v/>
      </c>
      <c r="AX13" s="19">
        <f>VLOOKUP($B13,'[6]14.LKT'!$B$6:$U$43,10,0)</f>
        <v>6</v>
      </c>
      <c r="AY13" s="19"/>
      <c r="AZ13" s="35" t="str">
        <f>VLOOKUP($B13,'[6]14.LKT'!$B$6:$U$43,16,0)</f>
        <v/>
      </c>
      <c r="BA13" s="19">
        <f>VLOOKUP($B13,'[6]16.QTNNL'!$B$6:$V$41,10,0)</f>
        <v>7</v>
      </c>
      <c r="BB13" s="19"/>
      <c r="BC13" s="19" t="str">
        <f>VLOOKUP($B13,'[6]16.QTNNL'!$B$6:$V$41,16,0)</f>
        <v/>
      </c>
      <c r="BD13" s="18">
        <f>VLOOKUP($B13,'[6]15.AVGT 3'!$B$6:$X$59,10,0)</f>
        <v>7.2</v>
      </c>
      <c r="BE13" s="18"/>
      <c r="BF13" s="18" t="str">
        <f>VLOOKUP($B13,'[6]15.AVGT 3'!$B$6:$X$59,16,0)</f>
        <v/>
      </c>
      <c r="BG13" s="18">
        <f>VLOOKUP($B13,'[6]17.NLTK'!$B$6:$V$40,10,0)</f>
        <v>6.5</v>
      </c>
      <c r="BH13" s="18"/>
      <c r="BI13" s="19" t="str">
        <f>VLOOKUP($B13,'[6]17.NLTK'!$B$6:$V$40,16,0)</f>
        <v/>
      </c>
      <c r="BJ13" s="18">
        <f>VLOOKUP($B13,'[6]18.THNN1'!$B$6:$U$42,10,0)</f>
        <v>9</v>
      </c>
      <c r="BK13" s="18"/>
      <c r="BL13" s="18" t="str">
        <f>VLOOKUP($B13,'[6]18.THNN1'!$B$6:$U$42,16,0)</f>
        <v/>
      </c>
      <c r="BM13" s="18">
        <f>VLOOKUP($B13,'[6]18.TKDN'!$B$6:$U$42,10,0)</f>
        <v>9</v>
      </c>
      <c r="BN13" s="18"/>
      <c r="BO13" s="18" t="str">
        <f>VLOOKUP($B13,'[6]18.TKDN'!$B$6:$U$42,16,0)</f>
        <v/>
      </c>
      <c r="BP13" s="18">
        <f>VLOOKUP($B13,'[6]19.KTL'!$B$6:$U$42,10,0)</f>
        <v>10</v>
      </c>
      <c r="BQ13" s="18"/>
      <c r="BR13" s="19" t="str">
        <f>VLOOKUP($B13,'[6]19.KTL'!$B$6:$U$42,16,0)</f>
        <v/>
      </c>
      <c r="BS13" s="18">
        <f>VLOOKUP($B13,'[6]20.HVTC'!$B$6:$T$41,10,0)</f>
        <v>7.5</v>
      </c>
      <c r="BT13" s="18"/>
      <c r="BU13" s="19" t="str">
        <f>VLOOKUP($B13,'[6]20.HVTC'!$B$6:$T$41,16,0)</f>
        <v/>
      </c>
      <c r="BV13" s="18">
        <f>VLOOKUP($B13,'[6]21.QTCL'!$B$6:$U$43,10,0)</f>
        <v>9</v>
      </c>
      <c r="BW13" s="18"/>
      <c r="BX13" s="18" t="str">
        <f>VLOOKUP($B13,'[6]21.QTCL'!$B$6:$U$43,16,0)</f>
        <v/>
      </c>
      <c r="BY13" s="18">
        <f>VLOOKUP($B13,'[6]22.THUD '!$B$6:$U$40,10,0)</f>
        <v>9</v>
      </c>
      <c r="BZ13" s="18"/>
      <c r="CA13" s="18" t="str">
        <f>VLOOKUP($B13,'[6]22.THUD '!$B$6:$U$40,16,0)</f>
        <v/>
      </c>
      <c r="CB13" s="18">
        <f>VLOOKUP($B13,'[6]23.QTDN'!$B$6:$U$42,10,0)</f>
        <v>7</v>
      </c>
      <c r="CC13" s="18"/>
      <c r="CD13" s="18" t="str">
        <f>VLOOKUP($B13,'[6]23.QTDN'!$B$6:$U$42,16,0)</f>
        <v/>
      </c>
      <c r="CE13" s="18">
        <f>VLOOKUP($B13,'[6]24.AVGT4'!$B$6:$T$40,10,0)</f>
        <v>5.8</v>
      </c>
      <c r="CF13" s="18"/>
      <c r="CG13" s="19" t="str">
        <f>VLOOKUP($B13,'[6]24.AVGT4'!$B$6:$T$40,16,0)</f>
        <v/>
      </c>
      <c r="CH13" s="5">
        <f>VLOOKUP($B13,'[6]26.QTCCU'!$B$6:$U$40,10,0)</f>
        <v>9</v>
      </c>
      <c r="CI13" s="5"/>
      <c r="CJ13" s="5" t="str">
        <f>VLOOKUP($B13,'[6]26.QTCCU'!$B$6:$U$40,16,0)</f>
        <v/>
      </c>
      <c r="CK13" s="5">
        <f>VLOOKUP($B13,'[6]27.AVCN1'!$B$6:$V$41,10,0)</f>
        <v>7.5</v>
      </c>
      <c r="CL13" s="5"/>
      <c r="CM13" s="5" t="str">
        <f>VLOOKUP($B13,'[6]27.AVCN1'!$B$6:$V$41,16,0)</f>
        <v/>
      </c>
      <c r="CN13" s="5">
        <f>VLOOKUP($B13,'[6]28.QTKDTN'!$B$6:$U$39,10,0)</f>
        <v>5</v>
      </c>
      <c r="CO13" s="5"/>
      <c r="CP13" s="5" t="str">
        <f>VLOOKUP($B13,'[6]28.QTKDTN'!$B$6:$U$39,16,0)</f>
        <v/>
      </c>
      <c r="CQ13" s="5">
        <f>VLOOKUP($B13,'[6]29.NC MAR'!$B$6:$U$41,10,0)</f>
        <v>8</v>
      </c>
      <c r="CR13" s="5"/>
      <c r="CS13" s="5" t="str">
        <f>VLOOKUP($B13,'[6]29.NC MAR'!$B$6:$U$41,16,0)</f>
        <v/>
      </c>
      <c r="CT13" s="5">
        <f>VLOOKUP($B13,'[6]30.KTDN'!$B$6:$U$39,10,0)</f>
        <v>8.5</v>
      </c>
      <c r="CU13" s="5"/>
      <c r="CV13" s="5" t="str">
        <f>VLOOKUP($B13,'[6]30.KTDN'!$B$6:$U$39,16,0)</f>
        <v/>
      </c>
      <c r="CW13" s="5">
        <f>VLOOKUP($B13,'[6]31.NVBH'!$B$6:$U$36,10,0)</f>
        <v>8</v>
      </c>
      <c r="CX13" s="5"/>
      <c r="CY13" s="5" t="str">
        <f>VLOOKUP($B13,'[6]31.NVBH'!$B$6:$U$36,16,0)</f>
        <v/>
      </c>
      <c r="CZ13" s="5">
        <f>VLOOKUP($B13,'[6]32.PTHĐKD'!$B$6:$T$41,10,0)</f>
        <v>2</v>
      </c>
      <c r="DA13" s="5">
        <f>VLOOKUP($B13,'[6]32.PTHĐKD'!$B$6:$T$41,12,0)</f>
        <v>8.5</v>
      </c>
      <c r="DB13" s="5" t="str">
        <f>VLOOKUP($B13,'[6]32.PTHĐKD'!$B$6:$T$41,16,0)</f>
        <v/>
      </c>
      <c r="DC13" s="5">
        <f>VLOOKUP($B13,'[6]33.CLKD'!$B$6:$U$39,10,0)</f>
        <v>7.5</v>
      </c>
      <c r="DD13" s="5"/>
      <c r="DE13" s="5" t="str">
        <f>VLOOKUP($B13,'[6]33.CLKD'!$B$6:$U$39,16,0)</f>
        <v/>
      </c>
      <c r="DF13" s="5">
        <f>VLOOKUP($B13,'[6]35.NVTTQT'!$B$6:$U$36,10,0)</f>
        <v>8</v>
      </c>
      <c r="DG13" s="5"/>
      <c r="DH13" s="5" t="str">
        <f>VLOOKUP($B13,'[6]35.NVTTQT'!$B$6:$U$36,16,0)</f>
        <v/>
      </c>
      <c r="DI13" s="5">
        <f>VLOOKUP($B13,'[6]36.QTVP&amp;STVB'!$B$6:$U$39,10,0)</f>
        <v>7.2</v>
      </c>
      <c r="DJ13" s="5"/>
      <c r="DK13" s="5" t="str">
        <f>VLOOKUP($B13,'[6]36.QTVP&amp;STVB'!$B$6:$U$39,16,0)</f>
        <v/>
      </c>
      <c r="DL13" s="5">
        <f>VLOOKUP($B13,'[6]37.QTTCDN'!$B$6:$T$40,10,0)</f>
        <v>8.5</v>
      </c>
      <c r="DM13" s="5"/>
      <c r="DN13" s="5" t="str">
        <f>VLOOKUP($B13,'[6]37.QTTCDN'!$B$6:$T$40,16,0)</f>
        <v/>
      </c>
      <c r="DO13" s="5">
        <f>VLOOKUP($B13,'[6]38.KTTMDV'!$B$6:$T$39,10,0)</f>
        <v>9</v>
      </c>
      <c r="DP13" s="5"/>
      <c r="DQ13" s="5" t="str">
        <f>VLOOKUP($B13,'[6]38.KTTMDV'!$B$6:$T$39,16,0)</f>
        <v/>
      </c>
      <c r="DR13" s="18">
        <f>VLOOKUP($B13,'[6]34.TLKD'!$B$6:$T$40,10,0)</f>
        <v>9</v>
      </c>
      <c r="DS13" s="18"/>
      <c r="DT13" s="18" t="str">
        <f>VLOOKUP($B13,'[6]34.TLKD'!$B$6:$T$40,16,0)</f>
        <v/>
      </c>
      <c r="DU13" s="18">
        <f>VLOOKUP($B13,'[5]38.QTDAĐT'!$B$6:$U$40,10,0)</f>
        <v>8</v>
      </c>
      <c r="DV13" s="18"/>
      <c r="DW13" s="18" t="str">
        <f>VLOOKUP($B13,'[5]38.QTDAĐT'!$B$6:$U$40,16,0)</f>
        <v/>
      </c>
      <c r="DX13" s="18"/>
      <c r="DY13" s="18"/>
      <c r="DZ13" s="18"/>
    </row>
    <row r="14" spans="1:130" ht="24.95" customHeight="1" x14ac:dyDescent="0.25">
      <c r="A14" s="13">
        <v>11</v>
      </c>
      <c r="B14" s="55" t="s">
        <v>246</v>
      </c>
      <c r="C14" s="21" t="s">
        <v>247</v>
      </c>
      <c r="D14" s="22" t="s">
        <v>49</v>
      </c>
      <c r="E14" s="27" t="s">
        <v>73</v>
      </c>
      <c r="F14" s="27" t="s">
        <v>248</v>
      </c>
      <c r="G14" s="27" t="s">
        <v>82</v>
      </c>
      <c r="H14" s="5">
        <f>VLOOKUP($B14,'[5]1.AVGT 1'!$B$6:$V$41,10,0)</f>
        <v>7.1</v>
      </c>
      <c r="I14" s="5"/>
      <c r="J14" s="5" t="str">
        <f>VLOOKUP($B14,'[5]1.AVGT 1'!$B$6:$V$41,16,0)</f>
        <v/>
      </c>
      <c r="K14" s="5">
        <f>VLOOKUP($B14,'[6]2.CTRI'!$B$6:$T$41,10,0)</f>
        <v>8</v>
      </c>
      <c r="L14" s="5"/>
      <c r="M14" s="5" t="str">
        <f>VLOOKUP($B14,'[6]2.CTRI'!$B$6:$T$41,16,0)</f>
        <v/>
      </c>
      <c r="N14" s="5">
        <f>VLOOKUP($B14,'[6]3.PLUAT'!$B$6:$T$42,10,0)</f>
        <v>6.5</v>
      </c>
      <c r="O14" s="5"/>
      <c r="P14" s="5" t="str">
        <f>VLOOKUP($B14,'[6]3.PLUAT'!$B$6:$T$42,16,0)</f>
        <v/>
      </c>
      <c r="Q14" s="5">
        <f>VLOOKUP($B14,'[6]4.THOC'!$B$6:$T$41,10,0)</f>
        <v>9.5</v>
      </c>
      <c r="R14" s="5"/>
      <c r="S14" s="5" t="str">
        <f>VLOOKUP($B14,'[6]4.THOC'!$B$6:$T$41,16,0)</f>
        <v/>
      </c>
      <c r="T14" s="5">
        <f>VLOOKUP($B14,'[6]6.GDTC'!$B$6:$T$41,10,0)</f>
        <v>7</v>
      </c>
      <c r="U14" s="5"/>
      <c r="V14" s="5" t="str">
        <f>VLOOKUP($B14,'[6]6.GDTC'!$B$6:$T$41,16,0)</f>
        <v/>
      </c>
      <c r="W14" s="5">
        <f>VLOOKUP($B14,'[6]5.GDQP'!$B$6:$T$42,10,0)</f>
        <v>6.5</v>
      </c>
      <c r="X14" s="5"/>
      <c r="Y14" s="5" t="str">
        <f>VLOOKUP($B14,'[6]5.GDQP'!$B$6:$T$42,16,0)</f>
        <v/>
      </c>
      <c r="Z14" s="5">
        <f>VLOOKUP($B14,'[6]7.NLKT'!$B$6:$T$40,10,0)</f>
        <v>6</v>
      </c>
      <c r="AA14" s="5"/>
      <c r="AB14" s="5" t="str">
        <f>VLOOKUP($B14,'[6]7.NLKT'!$B$6:$T$40,16,0)</f>
        <v/>
      </c>
      <c r="AC14" s="5">
        <f>VLOOKUP($B14,'[6]8.KT VI MÔ'!$B$6:$T$39,10,0)</f>
        <v>7</v>
      </c>
      <c r="AD14" s="5"/>
      <c r="AE14" s="5" t="str">
        <f>VLOOKUP($B14,'[6]8.KT VI MÔ'!$B$6:$T$39,16,0)</f>
        <v/>
      </c>
      <c r="AF14" s="5">
        <f>VLOOKUP($B14,'[6]9.TKT'!$B$6:$T$43,10,0)</f>
        <v>3</v>
      </c>
      <c r="AG14" s="5">
        <f>VLOOKUP($B14,'[6]9.TKT'!$B$6:$T$43,12,0)</f>
        <v>7.5</v>
      </c>
      <c r="AH14" s="5" t="str">
        <f>VLOOKUP($B14,'[6]9.TKT'!$B$6:$T$43,16,0)</f>
        <v/>
      </c>
      <c r="AI14" s="5">
        <f>VLOOKUP($B14,'[6]11.KT Ctri'!$B$6:$T$40,10,0)</f>
        <v>9</v>
      </c>
      <c r="AJ14" s="5"/>
      <c r="AK14" s="5" t="str">
        <f>VLOOKUP($B14,'[6]11.KT Ctri'!$B$6:$T$40,16,0)</f>
        <v/>
      </c>
      <c r="AL14" s="5">
        <f>VLOOKUP($B14,'[6]10.AVGT 2'!$B$6:$T$39,10,0)</f>
        <v>6</v>
      </c>
      <c r="AM14" s="5"/>
      <c r="AN14" s="5" t="str">
        <f>VLOOKUP($B14,'[6]10.AVGT 2'!$B$6:$T$39,16,0)</f>
        <v/>
      </c>
      <c r="AO14" s="18">
        <f>VLOOKUP($B14,'[6]37.MAR CB'!$B$6:$U$43,10,0)</f>
        <v>8</v>
      </c>
      <c r="AP14" s="18"/>
      <c r="AQ14" s="19" t="str">
        <f>VLOOKUP($B14,'[6]37.MAR CB'!$B$6:$U$43,16,0)</f>
        <v/>
      </c>
      <c r="AR14" s="19">
        <f>VLOOKUP($B14,'[6]12.QTH'!$B$6:$T$40,10,0)</f>
        <v>6</v>
      </c>
      <c r="AS14" s="19"/>
      <c r="AT14" s="19" t="str">
        <f>VLOOKUP($B14,'[6]12.QTH'!$B$6:$T$40,16,0)</f>
        <v/>
      </c>
      <c r="AU14" s="19">
        <f>VLOOKUP($B14,'[6]13.KT VĨ MÔ'!$B$6:$T$41,10,0)</f>
        <v>5.5</v>
      </c>
      <c r="AV14" s="19"/>
      <c r="AW14" s="19" t="str">
        <f>VLOOKUP($B14,'[6]13.KT VĨ MÔ'!$B$6:$T$41,16,0)</f>
        <v/>
      </c>
      <c r="AX14" s="19">
        <f>VLOOKUP($B14,'[6]14.LKT'!$B$6:$U$43,10,0)</f>
        <v>5</v>
      </c>
      <c r="AY14" s="19"/>
      <c r="AZ14" s="35" t="str">
        <f>VLOOKUP($B14,'[6]14.LKT'!$B$6:$U$43,16,0)</f>
        <v/>
      </c>
      <c r="BA14" s="19">
        <f>VLOOKUP($B14,'[6]16.QTNNL'!$B$6:$V$41,10,0)</f>
        <v>8.5</v>
      </c>
      <c r="BB14" s="19"/>
      <c r="BC14" s="19" t="str">
        <f>VLOOKUP($B14,'[6]16.QTNNL'!$B$6:$V$41,16,0)</f>
        <v/>
      </c>
      <c r="BD14" s="18">
        <f>VLOOKUP($B14,'[6]15.AVGT 3'!$B$6:$X$59,10,0)</f>
        <v>3.7</v>
      </c>
      <c r="BE14" s="18">
        <f>VLOOKUP($B14,'[6]15.AVGT 3'!$B$6:$X$59,12,0)</f>
        <v>6</v>
      </c>
      <c r="BF14" s="18" t="str">
        <f>VLOOKUP($B14,'[6]15.AVGT 3'!$B$6:$X$59,16,0)</f>
        <v/>
      </c>
      <c r="BG14" s="18">
        <f>VLOOKUP($B14,'[6]17.NLTK'!$B$6:$V$40,10,0)</f>
        <v>3</v>
      </c>
      <c r="BH14" s="18">
        <f>VLOOKUP($B14,'[6]17.NLTK'!$B$6:$V$40,12,0)</f>
        <v>1</v>
      </c>
      <c r="BI14" s="28" t="str">
        <f>VLOOKUP($B14,'[6]17.NLTK'!$B$6:$V$40,16,0)</f>
        <v>Học lại</v>
      </c>
      <c r="BJ14" s="18">
        <f>VLOOKUP($B14,'[6]18.THNN1'!$B$6:$U$42,10,0)</f>
        <v>9</v>
      </c>
      <c r="BK14" s="18"/>
      <c r="BL14" s="18" t="str">
        <f>VLOOKUP($B14,'[6]18.THNN1'!$B$6:$U$42,16,0)</f>
        <v/>
      </c>
      <c r="BM14" s="18">
        <f>VLOOKUP($B14,'[6]18.TKDN'!$B$6:$U$42,10,0)</f>
        <v>6</v>
      </c>
      <c r="BN14" s="18"/>
      <c r="BO14" s="18" t="str">
        <f>VLOOKUP($B14,'[6]18.TKDN'!$B$6:$U$42,16,0)</f>
        <v/>
      </c>
      <c r="BP14" s="18">
        <f>VLOOKUP($B14,'[6]19.KTL'!$B$6:$U$42,10,0)</f>
        <v>6.5</v>
      </c>
      <c r="BQ14" s="18"/>
      <c r="BR14" s="19" t="str">
        <f>VLOOKUP($B14,'[6]19.KTL'!$B$6:$U$42,16,0)</f>
        <v/>
      </c>
      <c r="BS14" s="18">
        <f>VLOOKUP($B14,'[6]20.HVTC'!$B$6:$T$41,10,0)</f>
        <v>7.5</v>
      </c>
      <c r="BT14" s="18"/>
      <c r="BU14" s="19" t="str">
        <f>VLOOKUP($B14,'[6]20.HVTC'!$B$6:$T$41,16,0)</f>
        <v/>
      </c>
      <c r="BV14" s="18">
        <f>VLOOKUP($B14,'[6]21.QTCL'!$B$6:$U$43,10,0)</f>
        <v>5</v>
      </c>
      <c r="BW14" s="18"/>
      <c r="BX14" s="18" t="str">
        <f>VLOOKUP($B14,'[6]21.QTCL'!$B$6:$U$43,16,0)</f>
        <v/>
      </c>
      <c r="BY14" s="18">
        <f>VLOOKUP($B14,'[6]22.THUD '!$B$6:$U$40,10,0)</f>
        <v>6.5</v>
      </c>
      <c r="BZ14" s="18"/>
      <c r="CA14" s="18" t="str">
        <f>VLOOKUP($B14,'[6]22.THUD '!$B$6:$U$40,16,0)</f>
        <v/>
      </c>
      <c r="CB14" s="18">
        <f>VLOOKUP($B14,'[6]23.QTDN'!$B$6:$U$42,10,0)</f>
        <v>5</v>
      </c>
      <c r="CC14" s="18"/>
      <c r="CD14" s="18" t="str">
        <f>VLOOKUP($B14,'[6]23.QTDN'!$B$6:$U$42,16,0)</f>
        <v/>
      </c>
      <c r="CE14" s="18">
        <f>VLOOKUP($B14,'[6]24.AVGT4'!$B$6:$T$40,10,0)</f>
        <v>5.6</v>
      </c>
      <c r="CF14" s="18"/>
      <c r="CG14" s="19" t="str">
        <f>VLOOKUP($B14,'[6]24.AVGT4'!$B$6:$T$40,16,0)</f>
        <v/>
      </c>
      <c r="CH14" s="5">
        <f>VLOOKUP($B14,'[6]26.QTCCU'!$B$6:$U$40,10,0)</f>
        <v>5.5</v>
      </c>
      <c r="CI14" s="5"/>
      <c r="CJ14" s="5" t="str">
        <f>VLOOKUP($B14,'[6]26.QTCCU'!$B$6:$U$40,16,0)</f>
        <v/>
      </c>
      <c r="CK14" s="5">
        <f>VLOOKUP($B14,'[6]27.AVCN1'!$B$6:$V$41,10,0)</f>
        <v>7.5</v>
      </c>
      <c r="CL14" s="5"/>
      <c r="CM14" s="5" t="str">
        <f>VLOOKUP($B14,'[6]27.AVCN1'!$B$6:$V$41,16,0)</f>
        <v/>
      </c>
      <c r="CN14" s="5">
        <f>VLOOKUP($B14,'[6]28.QTKDTN'!$B$6:$U$39,10,0)</f>
        <v>5.5</v>
      </c>
      <c r="CO14" s="5"/>
      <c r="CP14" s="5" t="str">
        <f>VLOOKUP($B14,'[6]28.QTKDTN'!$B$6:$U$39,16,0)</f>
        <v/>
      </c>
      <c r="CQ14" s="5">
        <f>VLOOKUP($B14,'[6]29.NC MAR'!$B$6:$U$41,10,0)</f>
        <v>7</v>
      </c>
      <c r="CR14" s="5"/>
      <c r="CS14" s="5" t="str">
        <f>VLOOKUP($B14,'[6]29.NC MAR'!$B$6:$U$41,16,0)</f>
        <v/>
      </c>
      <c r="CT14" s="5">
        <f>VLOOKUP($B14,'[6]30.KTDN'!$B$6:$U$39,10,0)</f>
        <v>2.5</v>
      </c>
      <c r="CU14" s="5">
        <f>VLOOKUP($B14,'[6]30.KTDN'!$B$6:$U$39,12,0)</f>
        <v>5</v>
      </c>
      <c r="CV14" s="5" t="str">
        <f>VLOOKUP($B14,'[6]30.KTDN'!$B$6:$U$39,16,0)</f>
        <v/>
      </c>
      <c r="CW14" s="5">
        <f>VLOOKUP($B14,'[6]31.NVBH'!$B$6:$U$36,10,0)</f>
        <v>7</v>
      </c>
      <c r="CX14" s="5"/>
      <c r="CY14" s="5" t="str">
        <f>VLOOKUP($B14,'[6]31.NVBH'!$B$6:$U$36,16,0)</f>
        <v/>
      </c>
      <c r="CZ14" s="5">
        <f>VLOOKUP($B14,'[6]32.PTHĐKD'!$B$6:$T$41,10,0)</f>
        <v>7.5</v>
      </c>
      <c r="DA14" s="5"/>
      <c r="DB14" s="5" t="str">
        <f>VLOOKUP($B14,'[6]32.PTHĐKD'!$B$6:$T$41,16,0)</f>
        <v/>
      </c>
      <c r="DC14" s="5">
        <f>VLOOKUP($B14,'[6]33.CLKD'!$B$6:$U$39,10,0)</f>
        <v>8</v>
      </c>
      <c r="DD14" s="5"/>
      <c r="DE14" s="5" t="str">
        <f>VLOOKUP($B14,'[6]33.CLKD'!$B$6:$U$39,16,0)</f>
        <v/>
      </c>
      <c r="DF14" s="5">
        <f>VLOOKUP($B14,'[6]35.NVTTQT'!$B$6:$U$36,10,0)</f>
        <v>9</v>
      </c>
      <c r="DG14" s="5"/>
      <c r="DH14" s="5" t="str">
        <f>VLOOKUP($B14,'[6]35.NVTTQT'!$B$6:$U$36,16,0)</f>
        <v/>
      </c>
      <c r="DI14" s="5">
        <f>VLOOKUP($B14,'[6]36.QTVP&amp;STVB'!$B$6:$U$39,10,0)</f>
        <v>7.3</v>
      </c>
      <c r="DJ14" s="5"/>
      <c r="DK14" s="5" t="str">
        <f>VLOOKUP($B14,'[6]36.QTVP&amp;STVB'!$B$6:$U$39,16,0)</f>
        <v/>
      </c>
      <c r="DL14" s="5">
        <f>VLOOKUP($B14,'[6]37.QTTCDN'!$B$6:$T$40,10,0)</f>
        <v>6.5</v>
      </c>
      <c r="DM14" s="5"/>
      <c r="DN14" s="5" t="str">
        <f>VLOOKUP($B14,'[6]37.QTTCDN'!$B$6:$T$40,16,0)</f>
        <v/>
      </c>
      <c r="DO14" s="5">
        <f>VLOOKUP($B14,'[6]38.KTTMDV'!$B$6:$T$39,10,0)</f>
        <v>9</v>
      </c>
      <c r="DP14" s="5"/>
      <c r="DQ14" s="5" t="str">
        <f>VLOOKUP($B14,'[6]38.KTTMDV'!$B$6:$T$39,16,0)</f>
        <v/>
      </c>
      <c r="DR14" s="18">
        <f>VLOOKUP($B14,'[6]34.TLKD'!$B$6:$T$40,10,0)</f>
        <v>8</v>
      </c>
      <c r="DS14" s="18"/>
      <c r="DT14" s="18" t="str">
        <f>VLOOKUP($B14,'[6]34.TLKD'!$B$6:$T$40,16,0)</f>
        <v/>
      </c>
      <c r="DU14" s="18">
        <f>VLOOKUP($B14,'[5]38.QTDAĐT'!$B$6:$U$40,10,0)</f>
        <v>7</v>
      </c>
      <c r="DV14" s="18"/>
      <c r="DW14" s="18" t="str">
        <f>VLOOKUP($B14,'[5]38.QTDAĐT'!$B$6:$U$40,16,0)</f>
        <v/>
      </c>
      <c r="DX14" s="18"/>
      <c r="DY14" s="18"/>
      <c r="DZ14" s="18"/>
    </row>
    <row r="15" spans="1:130" ht="24.95" customHeight="1" x14ac:dyDescent="0.25">
      <c r="A15" s="13">
        <v>12</v>
      </c>
      <c r="B15" s="57" t="s">
        <v>251</v>
      </c>
      <c r="C15" s="21" t="s">
        <v>252</v>
      </c>
      <c r="D15" s="22" t="s">
        <v>21</v>
      </c>
      <c r="E15" s="27" t="s">
        <v>73</v>
      </c>
      <c r="F15" s="27" t="s">
        <v>253</v>
      </c>
      <c r="G15" s="27" t="s">
        <v>87</v>
      </c>
      <c r="H15" s="5">
        <f>VLOOKUP($B15,'[5]1.AVGT 1'!$B$6:$V$41,10,0)</f>
        <v>5.3</v>
      </c>
      <c r="I15" s="5"/>
      <c r="J15" s="5" t="str">
        <f>VLOOKUP($B15,'[5]1.AVGT 1'!$B$6:$V$41,16,0)</f>
        <v/>
      </c>
      <c r="K15" s="5">
        <f>VLOOKUP($B15,'[6]2.CTRI'!$B$6:$T$41,10,0)</f>
        <v>9</v>
      </c>
      <c r="L15" s="5"/>
      <c r="M15" s="5" t="str">
        <f>VLOOKUP($B15,'[6]2.CTRI'!$B$6:$T$41,16,0)</f>
        <v/>
      </c>
      <c r="N15" s="5">
        <f>VLOOKUP($B15,'[6]3.PLUAT'!$B$6:$T$42,10,0)</f>
        <v>5</v>
      </c>
      <c r="O15" s="5"/>
      <c r="P15" s="5" t="str">
        <f>VLOOKUP($B15,'[6]3.PLUAT'!$B$6:$T$42,16,0)</f>
        <v/>
      </c>
      <c r="Q15" s="5">
        <f>VLOOKUP($B15,'[6]4.THOC'!$B$6:$T$41,10,0)</f>
        <v>7</v>
      </c>
      <c r="R15" s="5"/>
      <c r="S15" s="5" t="str">
        <f>VLOOKUP($B15,'[6]4.THOC'!$B$6:$T$41,16,0)</f>
        <v/>
      </c>
      <c r="T15" s="5">
        <f>VLOOKUP($B15,'[6]6.GDTC'!$B$6:$T$41,10,0)</f>
        <v>7</v>
      </c>
      <c r="U15" s="5"/>
      <c r="V15" s="5" t="str">
        <f>VLOOKUP($B15,'[6]6.GDTC'!$B$6:$T$41,16,0)</f>
        <v/>
      </c>
      <c r="W15" s="5">
        <f>VLOOKUP($B15,'[6]5.GDQP'!$B$6:$T$42,10,0)</f>
        <v>6.8</v>
      </c>
      <c r="X15" s="5"/>
      <c r="Y15" s="5" t="str">
        <f>VLOOKUP($B15,'[6]5.GDQP'!$B$6:$T$42,16,0)</f>
        <v/>
      </c>
      <c r="Z15" s="5">
        <f>VLOOKUP($B15,'[6]7.NLKT'!$B$6:$T$40,10,0)</f>
        <v>3.5</v>
      </c>
      <c r="AA15" s="5">
        <f>VLOOKUP($B15,'[6]7.NLKT'!$B$6:$T$40,12,0)</f>
        <v>9</v>
      </c>
      <c r="AB15" s="5" t="str">
        <f>VLOOKUP($B15,'[6]7.NLKT'!$B$6:$T$40,16,0)</f>
        <v/>
      </c>
      <c r="AC15" s="5">
        <f>VLOOKUP($B15,'[6]8.KT VI MÔ'!$B$6:$T$39,10,0)</f>
        <v>5.5</v>
      </c>
      <c r="AD15" s="5"/>
      <c r="AE15" s="5" t="str">
        <f>VLOOKUP($B15,'[6]8.KT VI MÔ'!$B$6:$T$39,16,0)</f>
        <v/>
      </c>
      <c r="AF15" s="5">
        <f>VLOOKUP($B15,'[6]9.TKT'!$B$6:$T$43,10,0)</f>
        <v>5</v>
      </c>
      <c r="AG15" s="5"/>
      <c r="AH15" s="5" t="str">
        <f>VLOOKUP($B15,'[6]9.TKT'!$B$6:$T$43,16,0)</f>
        <v/>
      </c>
      <c r="AI15" s="5">
        <f>VLOOKUP($B15,'[6]11.KT Ctri'!$B$6:$T$40,10,0)</f>
        <v>7</v>
      </c>
      <c r="AJ15" s="5"/>
      <c r="AK15" s="5" t="str">
        <f>VLOOKUP($B15,'[6]11.KT Ctri'!$B$6:$T$40,16,0)</f>
        <v/>
      </c>
      <c r="AL15" s="5">
        <f>VLOOKUP($B15,'[6]10.AVGT 2'!$B$6:$T$39,10,0)</f>
        <v>6.2</v>
      </c>
      <c r="AM15" s="5">
        <f>VLOOKUP($B15,'[6]10.AVGT 2'!$B$6:$T$39,12,0)</f>
        <v>6.6</v>
      </c>
      <c r="AN15" s="5" t="str">
        <f>VLOOKUP($B15,'[6]10.AVGT 2'!$B$6:$T$39,16,0)</f>
        <v/>
      </c>
      <c r="AO15" s="18">
        <f>VLOOKUP($B15,'[6]37.MAR CB'!$B$6:$U$43,10,0)</f>
        <v>7</v>
      </c>
      <c r="AP15" s="18"/>
      <c r="AQ15" s="19" t="str">
        <f>VLOOKUP($B15,'[6]37.MAR CB'!$B$6:$U$43,16,0)</f>
        <v/>
      </c>
      <c r="AR15" s="19">
        <f>VLOOKUP($B15,'[6]12.QTH'!$B$6:$T$40,10,0)</f>
        <v>9</v>
      </c>
      <c r="AS15" s="19"/>
      <c r="AT15" s="19" t="str">
        <f>VLOOKUP($B15,'[6]12.QTH'!$B$6:$T$40,16,0)</f>
        <v/>
      </c>
      <c r="AU15" s="19">
        <f>VLOOKUP($B15,'[6]13.KT VĨ MÔ'!$B$6:$T$41,10,0)</f>
        <v>6.5</v>
      </c>
      <c r="AV15" s="19"/>
      <c r="AW15" s="19" t="str">
        <f>VLOOKUP($B15,'[6]13.KT VĨ MÔ'!$B$6:$T$41,16,0)</f>
        <v/>
      </c>
      <c r="AX15" s="19">
        <f>VLOOKUP($B15,'[6]14.LKT'!$B$6:$U$43,10,0)</f>
        <v>5</v>
      </c>
      <c r="AY15" s="19"/>
      <c r="AZ15" s="35" t="str">
        <f>VLOOKUP($B15,'[6]14.LKT'!$B$6:$U$43,16,0)</f>
        <v/>
      </c>
      <c r="BA15" s="19">
        <f>VLOOKUP($B15,'[6]16.QTNNL'!$B$6:$V$41,10,0)</f>
        <v>8.5</v>
      </c>
      <c r="BB15" s="19"/>
      <c r="BC15" s="19" t="str">
        <f>VLOOKUP($B15,'[6]16.QTNNL'!$B$6:$V$41,16,0)</f>
        <v/>
      </c>
      <c r="BD15" s="18">
        <f>VLOOKUP($B15,'[6]15.AVGT 3'!$B$6:$X$59,10,0)</f>
        <v>3.6</v>
      </c>
      <c r="BE15" s="18">
        <f>VLOOKUP($B15,'[6]15.AVGT 3'!$B$6:$X$59,12,0)</f>
        <v>5</v>
      </c>
      <c r="BF15" s="18" t="str">
        <f>VLOOKUP($B15,'[6]15.AVGT 3'!$B$6:$X$59,16,0)</f>
        <v/>
      </c>
      <c r="BG15" s="18">
        <f>VLOOKUP($B15,'[6]17.NLTK'!$B$6:$V$40,10,0)</f>
        <v>1</v>
      </c>
      <c r="BH15" s="18">
        <f>VLOOKUP($B15,'[6]17.NLTK'!$B$6:$V$40,12,0)</f>
        <v>6.5</v>
      </c>
      <c r="BI15" s="19" t="str">
        <f>VLOOKUP($B15,'[6]17.NLTK'!$B$6:$V$40,16,0)</f>
        <v/>
      </c>
      <c r="BJ15" s="18">
        <f>VLOOKUP($B15,'[6]18.THNN1'!$B$6:$U$42,10,0)</f>
        <v>9</v>
      </c>
      <c r="BK15" s="18"/>
      <c r="BL15" s="18" t="str">
        <f>VLOOKUP($B15,'[6]18.THNN1'!$B$6:$U$42,16,0)</f>
        <v/>
      </c>
      <c r="BM15" s="18">
        <f>VLOOKUP($B15,'[6]18.TKDN'!$B$6:$U$42,10,0)</f>
        <v>5</v>
      </c>
      <c r="BN15" s="18"/>
      <c r="BO15" s="18" t="str">
        <f>VLOOKUP($B15,'[6]18.TKDN'!$B$6:$U$42,16,0)</f>
        <v/>
      </c>
      <c r="BP15" s="18">
        <f>VLOOKUP($B15,'[6]19.KTL'!$B$6:$U$42,10,0)</f>
        <v>8</v>
      </c>
      <c r="BQ15" s="18"/>
      <c r="BR15" s="19" t="str">
        <f>VLOOKUP($B15,'[6]19.KTL'!$B$6:$U$42,16,0)</f>
        <v/>
      </c>
      <c r="BS15" s="18">
        <f>VLOOKUP($B15,'[6]20.HVTC'!$B$6:$T$41,10,0)</f>
        <v>8</v>
      </c>
      <c r="BT15" s="18"/>
      <c r="BU15" s="19" t="str">
        <f>VLOOKUP($B15,'[6]20.HVTC'!$B$6:$T$41,16,0)</f>
        <v/>
      </c>
      <c r="BV15" s="18">
        <f>VLOOKUP($B15,'[6]21.QTCL'!$B$6:$U$43,10,0)</f>
        <v>7</v>
      </c>
      <c r="BW15" s="18"/>
      <c r="BX15" s="18" t="str">
        <f>VLOOKUP($B15,'[6]21.QTCL'!$B$6:$U$43,16,0)</f>
        <v/>
      </c>
      <c r="BY15" s="18">
        <f>VLOOKUP($B15,'[6]22.THUD '!$B$6:$U$40,10,0)</f>
        <v>7.5</v>
      </c>
      <c r="BZ15" s="18"/>
      <c r="CA15" s="18" t="str">
        <f>VLOOKUP($B15,'[6]22.THUD '!$B$6:$U$40,16,0)</f>
        <v/>
      </c>
      <c r="CB15" s="18">
        <f>VLOOKUP($B15,'[6]23.QTDN'!$B$6:$U$42,10,0)</f>
        <v>5</v>
      </c>
      <c r="CC15" s="18"/>
      <c r="CD15" s="18" t="str">
        <f>VLOOKUP($B15,'[6]23.QTDN'!$B$6:$U$42,16,0)</f>
        <v/>
      </c>
      <c r="CE15" s="18">
        <f>VLOOKUP($B15,'[6]24.AVGT4'!$B$6:$T$40,10,0)</f>
        <v>5.2</v>
      </c>
      <c r="CF15" s="18"/>
      <c r="CG15" s="19" t="str">
        <f>VLOOKUP($B15,'[6]24.AVGT4'!$B$6:$T$40,16,0)</f>
        <v/>
      </c>
      <c r="CH15" s="5">
        <f>VLOOKUP($B15,'[6]26.QTCCU'!$B$6:$U$40,10,0)</f>
        <v>7</v>
      </c>
      <c r="CI15" s="5"/>
      <c r="CJ15" s="5" t="str">
        <f>VLOOKUP($B15,'[6]26.QTCCU'!$B$6:$U$40,16,0)</f>
        <v/>
      </c>
      <c r="CK15" s="5">
        <f>VLOOKUP($B15,'[6]27.AVCN1'!$B$6:$V$41,10,0)</f>
        <v>4</v>
      </c>
      <c r="CL15" s="5">
        <f>VLOOKUP($B15,'[6]27.AVCN1'!$B$6:$V$41,12,0)</f>
        <v>9</v>
      </c>
      <c r="CM15" s="5" t="str">
        <f>VLOOKUP($B15,'[6]27.AVCN1'!$B$6:$V$41,16,0)</f>
        <v/>
      </c>
      <c r="CN15" s="5">
        <f>VLOOKUP($B15,'[6]28.QTKDTN'!$B$6:$U$39,10,0)</f>
        <v>1</v>
      </c>
      <c r="CO15" s="5">
        <f>VLOOKUP($B15,'[6]28.QTKDTN'!$B$6:$U$39,12,0)</f>
        <v>6</v>
      </c>
      <c r="CP15" s="5" t="str">
        <f>VLOOKUP($B15,'[6]28.QTKDTN'!$B$6:$U$39,16,0)</f>
        <v/>
      </c>
      <c r="CQ15" s="5">
        <f>VLOOKUP($B15,'[6]29.NC MAR'!$B$6:$U$41,10,0)</f>
        <v>9</v>
      </c>
      <c r="CR15" s="5"/>
      <c r="CS15" s="5" t="str">
        <f>VLOOKUP($B15,'[6]29.NC MAR'!$B$6:$U$41,16,0)</f>
        <v/>
      </c>
      <c r="CT15" s="5">
        <f>VLOOKUP($B15,'[6]30.KTDN'!$B$6:$U$39,10,0)</f>
        <v>5</v>
      </c>
      <c r="CU15" s="5"/>
      <c r="CV15" s="5" t="str">
        <f>VLOOKUP($B15,'[6]30.KTDN'!$B$6:$U$39,16,0)</f>
        <v/>
      </c>
      <c r="CW15" s="5">
        <f>VLOOKUP($B15,'[6]31.NVBH'!$B$6:$U$36,10,0)</f>
        <v>8.5</v>
      </c>
      <c r="CX15" s="5"/>
      <c r="CY15" s="5" t="str">
        <f>VLOOKUP($B15,'[6]31.NVBH'!$B$6:$U$36,16,0)</f>
        <v/>
      </c>
      <c r="CZ15" s="5">
        <f>VLOOKUP($B15,'[6]32.PTHĐKD'!$B$6:$T$41,10,0)</f>
        <v>8</v>
      </c>
      <c r="DA15" s="5"/>
      <c r="DB15" s="5" t="str">
        <f>VLOOKUP($B15,'[6]32.PTHĐKD'!$B$6:$T$41,16,0)</f>
        <v/>
      </c>
      <c r="DC15" s="5">
        <f>VLOOKUP($B15,'[6]33.CLKD'!$B$6:$U$39,10,0)</f>
        <v>7</v>
      </c>
      <c r="DD15" s="5"/>
      <c r="DE15" s="5" t="str">
        <f>VLOOKUP($B15,'[6]33.CLKD'!$B$6:$U$39,16,0)</f>
        <v/>
      </c>
      <c r="DF15" s="5">
        <f>VLOOKUP($B15,'[6]35.NVTTQT'!$B$6:$U$36,10,0)</f>
        <v>8.5</v>
      </c>
      <c r="DG15" s="5"/>
      <c r="DH15" s="5" t="str">
        <f>VLOOKUP($B15,'[6]35.NVTTQT'!$B$6:$U$36,16,0)</f>
        <v/>
      </c>
      <c r="DI15" s="5">
        <f>VLOOKUP($B15,'[6]36.QTVP&amp;STVB'!$B$6:$U$39,10,0)</f>
        <v>7.6</v>
      </c>
      <c r="DJ15" s="5"/>
      <c r="DK15" s="5" t="str">
        <f>VLOOKUP($B15,'[6]36.QTVP&amp;STVB'!$B$6:$U$39,16,0)</f>
        <v/>
      </c>
      <c r="DL15" s="5">
        <f>VLOOKUP($B15,'[6]37.QTTCDN'!$B$6:$T$40,10,0)</f>
        <v>7.5</v>
      </c>
      <c r="DM15" s="5"/>
      <c r="DN15" s="5" t="str">
        <f>VLOOKUP($B15,'[6]37.QTTCDN'!$B$6:$T$40,16,0)</f>
        <v/>
      </c>
      <c r="DO15" s="5">
        <f>VLOOKUP($B15,'[6]38.KTTMDV'!$B$6:$T$39,10,0)</f>
        <v>8.5</v>
      </c>
      <c r="DP15" s="5"/>
      <c r="DQ15" s="5" t="str">
        <f>VLOOKUP($B15,'[6]38.KTTMDV'!$B$6:$T$39,16,0)</f>
        <v/>
      </c>
      <c r="DR15" s="18">
        <f>VLOOKUP($B15,'[6]34.TLKD'!$B$6:$T$40,10,0)</f>
        <v>9</v>
      </c>
      <c r="DS15" s="18"/>
      <c r="DT15" s="18" t="str">
        <f>VLOOKUP($B15,'[6]34.TLKD'!$B$6:$T$40,16,0)</f>
        <v/>
      </c>
      <c r="DU15" s="18">
        <f>VLOOKUP($B15,'[5]38.QTDAĐT'!$B$6:$U$40,10,0)</f>
        <v>9</v>
      </c>
      <c r="DV15" s="18"/>
      <c r="DW15" s="18" t="str">
        <f>VLOOKUP($B15,'[5]38.QTDAĐT'!$B$6:$U$40,16,0)</f>
        <v/>
      </c>
      <c r="DX15" s="18"/>
      <c r="DY15" s="18"/>
      <c r="DZ15" s="18"/>
    </row>
    <row r="16" spans="1:130" ht="24.95" customHeight="1" x14ac:dyDescent="0.25">
      <c r="A16" s="13">
        <v>13</v>
      </c>
      <c r="B16" s="57" t="s">
        <v>254</v>
      </c>
      <c r="C16" s="21" t="s">
        <v>255</v>
      </c>
      <c r="D16" s="22" t="s">
        <v>31</v>
      </c>
      <c r="E16" s="27" t="s">
        <v>71</v>
      </c>
      <c r="F16" s="27" t="s">
        <v>256</v>
      </c>
      <c r="G16" s="27" t="s">
        <v>76</v>
      </c>
      <c r="H16" s="5">
        <f>VLOOKUP($B16,'[5]1.AVGT 1'!$B$6:$V$41,10,0)</f>
        <v>6.5</v>
      </c>
      <c r="I16" s="5"/>
      <c r="J16" s="5" t="str">
        <f>VLOOKUP($B16,'[5]1.AVGT 1'!$B$6:$V$41,16,0)</f>
        <v/>
      </c>
      <c r="K16" s="5">
        <f>VLOOKUP($B16,'[6]2.CTRI'!$B$6:$T$41,10,0)</f>
        <v>7</v>
      </c>
      <c r="L16" s="5"/>
      <c r="M16" s="5" t="str">
        <f>VLOOKUP($B16,'[6]2.CTRI'!$B$6:$T$41,16,0)</f>
        <v/>
      </c>
      <c r="N16" s="5">
        <f>VLOOKUP($B16,'[6]3.PLUAT'!$B$6:$T$42,10,0)</f>
        <v>7</v>
      </c>
      <c r="O16" s="5"/>
      <c r="P16" s="5" t="str">
        <f>VLOOKUP($B16,'[6]3.PLUAT'!$B$6:$T$42,16,0)</f>
        <v/>
      </c>
      <c r="Q16" s="5">
        <f>VLOOKUP($B16,'[6]4.THOC'!$B$6:$T$41,10,0)</f>
        <v>8.5</v>
      </c>
      <c r="R16" s="5"/>
      <c r="S16" s="5" t="str">
        <f>VLOOKUP($B16,'[6]4.THOC'!$B$6:$T$41,16,0)</f>
        <v/>
      </c>
      <c r="T16" s="5">
        <f>VLOOKUP($B16,'[6]6.GDTC'!$B$6:$T$41,10,0)</f>
        <v>7</v>
      </c>
      <c r="U16" s="5"/>
      <c r="V16" s="5" t="str">
        <f>VLOOKUP($B16,'[6]6.GDTC'!$B$6:$T$41,16,0)</f>
        <v/>
      </c>
      <c r="W16" s="5">
        <f>VLOOKUP($B16,'[6]5.GDQP'!$B$6:$T$42,10,0)</f>
        <v>7.4</v>
      </c>
      <c r="X16" s="5"/>
      <c r="Y16" s="5" t="str">
        <f>VLOOKUP($B16,'[6]5.GDQP'!$B$6:$T$42,16,0)</f>
        <v/>
      </c>
      <c r="Z16" s="5">
        <f>VLOOKUP($B16,'[6]7.NLKT'!$B$6:$T$40,10,0)</f>
        <v>8</v>
      </c>
      <c r="AA16" s="5"/>
      <c r="AB16" s="5" t="str">
        <f>VLOOKUP($B16,'[6]7.NLKT'!$B$6:$T$40,16,0)</f>
        <v/>
      </c>
      <c r="AC16" s="5">
        <f>VLOOKUP($B16,'[6]8.KT VI MÔ'!$B$6:$T$39,10,0)</f>
        <v>8</v>
      </c>
      <c r="AD16" s="5"/>
      <c r="AE16" s="5" t="str">
        <f>VLOOKUP($B16,'[6]8.KT VI MÔ'!$B$6:$T$39,16,0)</f>
        <v/>
      </c>
      <c r="AF16" s="5">
        <f>VLOOKUP($B16,'[6]9.TKT'!$B$6:$T$43,10,0)</f>
        <v>9</v>
      </c>
      <c r="AG16" s="5"/>
      <c r="AH16" s="5" t="str">
        <f>VLOOKUP($B16,'[6]9.TKT'!$B$6:$T$43,16,0)</f>
        <v/>
      </c>
      <c r="AI16" s="5">
        <f>VLOOKUP($B16,'[6]11.KT Ctri'!$B$6:$T$40,10,0)</f>
        <v>8</v>
      </c>
      <c r="AJ16" s="5"/>
      <c r="AK16" s="5" t="str">
        <f>VLOOKUP($B16,'[6]11.KT Ctri'!$B$6:$T$40,16,0)</f>
        <v/>
      </c>
      <c r="AL16" s="5">
        <f>VLOOKUP($B16,'[6]10.AVGT 2'!$B$6:$T$39,10,0)</f>
        <v>7.4</v>
      </c>
      <c r="AM16" s="5"/>
      <c r="AN16" s="5" t="str">
        <f>VLOOKUP($B16,'[6]10.AVGT 2'!$B$6:$T$39,16,0)</f>
        <v/>
      </c>
      <c r="AO16" s="18">
        <f>VLOOKUP($B16,'[6]37.MAR CB'!$B$6:$U$43,10,0)</f>
        <v>8</v>
      </c>
      <c r="AP16" s="18"/>
      <c r="AQ16" s="19" t="str">
        <f>VLOOKUP($B16,'[6]37.MAR CB'!$B$6:$U$43,16,0)</f>
        <v/>
      </c>
      <c r="AR16" s="19">
        <f>VLOOKUP($B16,'[6]12.QTH'!$B$6:$T$40,10,0)</f>
        <v>8</v>
      </c>
      <c r="AS16" s="19"/>
      <c r="AT16" s="19" t="str">
        <f>VLOOKUP($B16,'[6]12.QTH'!$B$6:$T$40,16,0)</f>
        <v/>
      </c>
      <c r="AU16" s="19">
        <f>VLOOKUP($B16,'[6]13.KT VĨ MÔ'!$B$6:$T$41,10,0)</f>
        <v>6</v>
      </c>
      <c r="AV16" s="19"/>
      <c r="AW16" s="19" t="str">
        <f>VLOOKUP($B16,'[6]13.KT VĨ MÔ'!$B$6:$T$41,16,0)</f>
        <v/>
      </c>
      <c r="AX16" s="19">
        <f>VLOOKUP($B16,'[6]14.LKT'!$B$6:$U$43,10,0)</f>
        <v>9</v>
      </c>
      <c r="AY16" s="19"/>
      <c r="AZ16" s="35" t="str">
        <f>VLOOKUP($B16,'[6]14.LKT'!$B$6:$U$43,16,0)</f>
        <v/>
      </c>
      <c r="BA16" s="19">
        <f>VLOOKUP($B16,'[6]16.QTNNL'!$B$6:$V$41,10,0)</f>
        <v>9.5</v>
      </c>
      <c r="BB16" s="19"/>
      <c r="BC16" s="19" t="str">
        <f>VLOOKUP($B16,'[6]16.QTNNL'!$B$6:$V$41,16,0)</f>
        <v/>
      </c>
      <c r="BD16" s="18">
        <f>VLOOKUP($B16,'[6]15.AVGT 3'!$B$6:$X$59,10,0)</f>
        <v>8.5</v>
      </c>
      <c r="BE16" s="18"/>
      <c r="BF16" s="18" t="str">
        <f>VLOOKUP($B16,'[6]15.AVGT 3'!$B$6:$X$59,16,0)</f>
        <v/>
      </c>
      <c r="BG16" s="18">
        <f>VLOOKUP($B16,'[6]17.NLTK'!$B$6:$V$40,10,0)</f>
        <v>8</v>
      </c>
      <c r="BH16" s="18"/>
      <c r="BI16" s="19" t="str">
        <f>VLOOKUP($B16,'[6]17.NLTK'!$B$6:$V$40,16,0)</f>
        <v/>
      </c>
      <c r="BJ16" s="18">
        <f>VLOOKUP($B16,'[6]18.THNN1'!$B$6:$U$42,10,0)</f>
        <v>9</v>
      </c>
      <c r="BK16" s="18"/>
      <c r="BL16" s="18" t="str">
        <f>VLOOKUP($B16,'[6]18.THNN1'!$B$6:$U$42,16,0)</f>
        <v/>
      </c>
      <c r="BM16" s="18">
        <f>VLOOKUP($B16,'[6]18.TKDN'!$B$6:$U$42,10,0)</f>
        <v>5</v>
      </c>
      <c r="BN16" s="18"/>
      <c r="BO16" s="18" t="str">
        <f>VLOOKUP($B16,'[6]18.TKDN'!$B$6:$U$42,16,0)</f>
        <v/>
      </c>
      <c r="BP16" s="18">
        <f>VLOOKUP($B16,'[6]19.KTL'!$B$6:$U$42,10,0)</f>
        <v>10</v>
      </c>
      <c r="BQ16" s="18"/>
      <c r="BR16" s="19" t="str">
        <f>VLOOKUP($B16,'[6]19.KTL'!$B$6:$U$42,16,0)</f>
        <v/>
      </c>
      <c r="BS16" s="18">
        <f>VLOOKUP($B16,'[6]20.HVTC'!$B$6:$T$41,10,0)</f>
        <v>7.5</v>
      </c>
      <c r="BT16" s="18"/>
      <c r="BU16" s="19" t="str">
        <f>VLOOKUP($B16,'[6]20.HVTC'!$B$6:$T$41,16,0)</f>
        <v/>
      </c>
      <c r="BV16" s="18">
        <f>VLOOKUP($B16,'[6]21.QTCL'!$B$6:$U$43,10,0)</f>
        <v>7.5</v>
      </c>
      <c r="BW16" s="18"/>
      <c r="BX16" s="18" t="str">
        <f>VLOOKUP($B16,'[6]21.QTCL'!$B$6:$U$43,16,0)</f>
        <v/>
      </c>
      <c r="BY16" s="18">
        <f>VLOOKUP($B16,'[6]22.THUD '!$B$6:$U$40,10,0)</f>
        <v>9.5</v>
      </c>
      <c r="BZ16" s="18"/>
      <c r="CA16" s="18" t="str">
        <f>VLOOKUP($B16,'[6]22.THUD '!$B$6:$U$40,16,0)</f>
        <v/>
      </c>
      <c r="CB16" s="18">
        <f>VLOOKUP($B16,'[6]23.QTDN'!$B$6:$U$42,10,0)</f>
        <v>6</v>
      </c>
      <c r="CC16" s="18"/>
      <c r="CD16" s="18" t="str">
        <f>VLOOKUP($B16,'[6]23.QTDN'!$B$6:$U$42,16,0)</f>
        <v/>
      </c>
      <c r="CE16" s="18">
        <f>VLOOKUP($B16,'[6]24.AVGT4'!$B$6:$T$40,10,0)</f>
        <v>6.7</v>
      </c>
      <c r="CF16" s="18"/>
      <c r="CG16" s="19" t="str">
        <f>VLOOKUP($B16,'[6]24.AVGT4'!$B$6:$T$40,16,0)</f>
        <v/>
      </c>
      <c r="CH16" s="5">
        <f>VLOOKUP($B16,'[6]26.QTCCU'!$B$6:$U$40,10,0)</f>
        <v>7.5</v>
      </c>
      <c r="CI16" s="5"/>
      <c r="CJ16" s="5" t="str">
        <f>VLOOKUP($B16,'[6]26.QTCCU'!$B$6:$U$40,16,0)</f>
        <v/>
      </c>
      <c r="CK16" s="5">
        <f>VLOOKUP($B16,'[6]27.AVCN1'!$B$6:$V$41,10,0)</f>
        <v>7.8</v>
      </c>
      <c r="CL16" s="5"/>
      <c r="CM16" s="5" t="str">
        <f>VLOOKUP($B16,'[6]27.AVCN1'!$B$6:$V$41,16,0)</f>
        <v/>
      </c>
      <c r="CN16" s="5">
        <f>VLOOKUP($B16,'[6]28.QTKDTN'!$B$6:$U$39,10,0)</f>
        <v>6</v>
      </c>
      <c r="CO16" s="5"/>
      <c r="CP16" s="5" t="str">
        <f>VLOOKUP($B16,'[6]28.QTKDTN'!$B$6:$U$39,16,0)</f>
        <v/>
      </c>
      <c r="CQ16" s="5">
        <f>VLOOKUP($B16,'[6]29.NC MAR'!$B$6:$U$41,10,0)</f>
        <v>9</v>
      </c>
      <c r="CR16" s="5"/>
      <c r="CS16" s="5" t="str">
        <f>VLOOKUP($B16,'[6]29.NC MAR'!$B$6:$U$41,16,0)</f>
        <v/>
      </c>
      <c r="CT16" s="5">
        <f>VLOOKUP($B16,'[6]30.KTDN'!$B$6:$U$39,10,0)</f>
        <v>6</v>
      </c>
      <c r="CU16" s="5"/>
      <c r="CV16" s="5" t="str">
        <f>VLOOKUP($B16,'[6]30.KTDN'!$B$6:$U$39,16,0)</f>
        <v/>
      </c>
      <c r="CW16" s="5">
        <f>VLOOKUP($B16,'[6]31.NVBH'!$B$6:$U$36,10,0)</f>
        <v>8.5</v>
      </c>
      <c r="CX16" s="5"/>
      <c r="CY16" s="5" t="str">
        <f>VLOOKUP($B16,'[6]31.NVBH'!$B$6:$U$36,16,0)</f>
        <v/>
      </c>
      <c r="CZ16" s="5">
        <f>VLOOKUP($B16,'[6]32.PTHĐKD'!$B$6:$T$41,10,0)</f>
        <v>8</v>
      </c>
      <c r="DA16" s="5"/>
      <c r="DB16" s="5" t="str">
        <f>VLOOKUP($B16,'[6]32.PTHĐKD'!$B$6:$T$41,16,0)</f>
        <v/>
      </c>
      <c r="DC16" s="5">
        <f>VLOOKUP($B16,'[6]33.CLKD'!$B$6:$U$39,10,0)</f>
        <v>7</v>
      </c>
      <c r="DD16" s="5"/>
      <c r="DE16" s="5" t="str">
        <f>VLOOKUP($B16,'[6]33.CLKD'!$B$6:$U$39,16,0)</f>
        <v/>
      </c>
      <c r="DF16" s="5">
        <f>VLOOKUP($B16,'[6]35.NVTTQT'!$B$6:$U$36,10,0)</f>
        <v>9.5</v>
      </c>
      <c r="DG16" s="5"/>
      <c r="DH16" s="5" t="str">
        <f>VLOOKUP($B16,'[6]35.NVTTQT'!$B$6:$U$36,16,0)</f>
        <v/>
      </c>
      <c r="DI16" s="5">
        <f>VLOOKUP($B16,'[6]36.QTVP&amp;STVB'!$B$6:$U$39,10,0)</f>
        <v>7.7</v>
      </c>
      <c r="DJ16" s="5"/>
      <c r="DK16" s="5" t="str">
        <f>VLOOKUP($B16,'[6]36.QTVP&amp;STVB'!$B$6:$U$39,16,0)</f>
        <v/>
      </c>
      <c r="DL16" s="5">
        <f>VLOOKUP($B16,'[6]37.QTTCDN'!$B$6:$T$40,10,0)</f>
        <v>7</v>
      </c>
      <c r="DM16" s="5"/>
      <c r="DN16" s="5" t="str">
        <f>VLOOKUP($B16,'[6]37.QTTCDN'!$B$6:$T$40,16,0)</f>
        <v/>
      </c>
      <c r="DO16" s="5">
        <f>VLOOKUP($B16,'[6]38.KTTMDV'!$B$6:$T$39,10,0)</f>
        <v>7.5</v>
      </c>
      <c r="DP16" s="5"/>
      <c r="DQ16" s="5" t="str">
        <f>VLOOKUP($B16,'[6]38.KTTMDV'!$B$6:$T$39,16,0)</f>
        <v/>
      </c>
      <c r="DR16" s="18">
        <f>VLOOKUP($B16,'[6]34.TLKD'!$B$6:$T$40,10,0)</f>
        <v>9.5</v>
      </c>
      <c r="DS16" s="18"/>
      <c r="DT16" s="18" t="str">
        <f>VLOOKUP($B16,'[6]34.TLKD'!$B$6:$T$40,16,0)</f>
        <v/>
      </c>
      <c r="DU16" s="18">
        <f>VLOOKUP($B16,'[5]38.QTDAĐT'!$B$6:$U$40,10,0)</f>
        <v>8.5</v>
      </c>
      <c r="DV16" s="18"/>
      <c r="DW16" s="18" t="str">
        <f>VLOOKUP($B16,'[5]38.QTDAĐT'!$B$6:$U$40,16,0)</f>
        <v/>
      </c>
      <c r="DX16" s="18"/>
      <c r="DY16" s="18"/>
      <c r="DZ16" s="18"/>
    </row>
    <row r="17" spans="1:130" ht="24.95" customHeight="1" x14ac:dyDescent="0.25">
      <c r="A17" s="13">
        <v>14</v>
      </c>
      <c r="B17" s="57" t="s">
        <v>257</v>
      </c>
      <c r="C17" s="21" t="s">
        <v>258</v>
      </c>
      <c r="D17" s="22" t="s">
        <v>259</v>
      </c>
      <c r="E17" s="27" t="s">
        <v>71</v>
      </c>
      <c r="F17" s="27" t="s">
        <v>260</v>
      </c>
      <c r="G17" s="27" t="s">
        <v>92</v>
      </c>
      <c r="H17" s="5">
        <f>VLOOKUP($B17,'[5]1.AVGT 1'!$B$6:$V$41,10,0)</f>
        <v>7</v>
      </c>
      <c r="I17" s="5"/>
      <c r="J17" s="5" t="str">
        <f>VLOOKUP($B17,'[5]1.AVGT 1'!$B$6:$V$41,16,0)</f>
        <v/>
      </c>
      <c r="K17" s="5">
        <f>VLOOKUP($B17,'[6]2.CTRI'!$B$6:$T$41,10,0)</f>
        <v>7</v>
      </c>
      <c r="L17" s="5"/>
      <c r="M17" s="5" t="str">
        <f>VLOOKUP($B17,'[6]2.CTRI'!$B$6:$T$41,16,0)</f>
        <v/>
      </c>
      <c r="N17" s="5">
        <f>VLOOKUP($B17,'[6]3.PLUAT'!$B$6:$T$42,10,0)</f>
        <v>5</v>
      </c>
      <c r="O17" s="5"/>
      <c r="P17" s="5" t="str">
        <f>VLOOKUP($B17,'[6]3.PLUAT'!$B$6:$T$42,16,0)</f>
        <v/>
      </c>
      <c r="Q17" s="5">
        <f>VLOOKUP($B17,'[6]4.THOC'!$B$6:$T$41,10,0)</f>
        <v>7</v>
      </c>
      <c r="R17" s="5"/>
      <c r="S17" s="5" t="str">
        <f>VLOOKUP($B17,'[6]4.THOC'!$B$6:$T$41,16,0)</f>
        <v/>
      </c>
      <c r="T17" s="5">
        <f>VLOOKUP($B17,'[6]6.GDTC'!$B$6:$T$41,10,0)</f>
        <v>9</v>
      </c>
      <c r="U17" s="5"/>
      <c r="V17" s="5" t="str">
        <f>VLOOKUP($B17,'[6]6.GDTC'!$B$6:$T$41,16,0)</f>
        <v/>
      </c>
      <c r="W17" s="5">
        <f>VLOOKUP($B17,'[6]5.GDQP'!$B$6:$T$42,10,0)</f>
        <v>7.7</v>
      </c>
      <c r="X17" s="5"/>
      <c r="Y17" s="5" t="str">
        <f>VLOOKUP($B17,'[6]5.GDQP'!$B$6:$T$42,16,0)</f>
        <v/>
      </c>
      <c r="Z17" s="5">
        <f>VLOOKUP($B17,'[6]7.NLKT'!$B$6:$T$40,10,0)</f>
        <v>6</v>
      </c>
      <c r="AA17" s="5"/>
      <c r="AB17" s="5" t="str">
        <f>VLOOKUP($B17,'[6]7.NLKT'!$B$6:$T$40,16,0)</f>
        <v/>
      </c>
      <c r="AC17" s="5">
        <f>VLOOKUP($B17,'[6]8.KT VI MÔ'!$B$6:$T$39,10,0)</f>
        <v>5.5</v>
      </c>
      <c r="AD17" s="5"/>
      <c r="AE17" s="5" t="str">
        <f>VLOOKUP($B17,'[6]8.KT VI MÔ'!$B$6:$T$39,16,0)</f>
        <v/>
      </c>
      <c r="AF17" s="5">
        <f>VLOOKUP($B17,'[6]9.TKT'!$B$6:$T$43,10,0)</f>
        <v>3</v>
      </c>
      <c r="AG17" s="5">
        <f>VLOOKUP($B17,'[6]9.TKT'!$B$6:$T$43,12,0)</f>
        <v>6.5</v>
      </c>
      <c r="AH17" s="5" t="str">
        <f>VLOOKUP($B17,'[6]9.TKT'!$B$6:$T$43,16,0)</f>
        <v/>
      </c>
      <c r="AI17" s="5">
        <f>VLOOKUP($B17,'[6]11.KT Ctri'!$B$6:$T$40,10,0)</f>
        <v>6</v>
      </c>
      <c r="AJ17" s="5"/>
      <c r="AK17" s="5" t="str">
        <f>VLOOKUP($B17,'[6]11.KT Ctri'!$B$6:$T$40,16,0)</f>
        <v/>
      </c>
      <c r="AL17" s="5">
        <f>VLOOKUP($B17,'[6]10.AVGT 2'!$B$6:$T$39,10,0)</f>
        <v>6.7</v>
      </c>
      <c r="AM17" s="5">
        <f>VLOOKUP($B17,'[6]10.AVGT 2'!$B$6:$T$39,12,0)</f>
        <v>7.1</v>
      </c>
      <c r="AN17" s="5" t="str">
        <f>VLOOKUP($B17,'[6]10.AVGT 2'!$B$6:$T$39,16,0)</f>
        <v/>
      </c>
      <c r="AO17" s="18">
        <f>VLOOKUP($B17,'[6]37.MAR CB'!$B$6:$U$43,10,0)</f>
        <v>9</v>
      </c>
      <c r="AP17" s="18"/>
      <c r="AQ17" s="19" t="str">
        <f>VLOOKUP($B17,'[6]37.MAR CB'!$B$6:$U$43,16,0)</f>
        <v/>
      </c>
      <c r="AR17" s="19">
        <f>VLOOKUP($B17,'[6]12.QTH'!$B$6:$T$40,10,0)</f>
        <v>7</v>
      </c>
      <c r="AS17" s="19"/>
      <c r="AT17" s="19" t="str">
        <f>VLOOKUP($B17,'[6]12.QTH'!$B$6:$T$40,16,0)</f>
        <v/>
      </c>
      <c r="AU17" s="19">
        <f>VLOOKUP($B17,'[6]13.KT VĨ MÔ'!$B$6:$T$41,10,0)</f>
        <v>5</v>
      </c>
      <c r="AV17" s="19"/>
      <c r="AW17" s="19" t="str">
        <f>VLOOKUP($B17,'[6]13.KT VĨ MÔ'!$B$6:$T$41,16,0)</f>
        <v/>
      </c>
      <c r="AX17" s="19">
        <f>VLOOKUP($B17,'[6]14.LKT'!$B$6:$U$43,10,0)</f>
        <v>5</v>
      </c>
      <c r="AY17" s="19"/>
      <c r="AZ17" s="35" t="str">
        <f>VLOOKUP($B17,'[6]14.LKT'!$B$6:$U$43,16,0)</f>
        <v/>
      </c>
      <c r="BA17" s="19">
        <f>VLOOKUP($B17,'[6]16.QTNNL'!$B$6:$V$41,10,0)</f>
        <v>7.5</v>
      </c>
      <c r="BB17" s="19"/>
      <c r="BC17" s="19" t="str">
        <f>VLOOKUP($B17,'[6]16.QTNNL'!$B$6:$V$41,16,0)</f>
        <v/>
      </c>
      <c r="BD17" s="18">
        <f>VLOOKUP($B17,'[6]15.AVGT 3'!$B$6:$X$59,10,0)</f>
        <v>4.4000000000000004</v>
      </c>
      <c r="BE17" s="18">
        <f>VLOOKUP($B17,'[6]15.AVGT 3'!$B$6:$X$59,12,0)</f>
        <v>6.8</v>
      </c>
      <c r="BF17" s="18" t="str">
        <f>VLOOKUP($B17,'[6]15.AVGT 3'!$B$6:$X$59,16,0)</f>
        <v/>
      </c>
      <c r="BG17" s="18">
        <f>VLOOKUP($B17,'[6]17.NLTK'!$B$6:$V$40,10,0)</f>
        <v>3.5</v>
      </c>
      <c r="BH17" s="18">
        <f>VLOOKUP($B17,'[6]17.NLTK'!$B$6:$V$40,12,0)</f>
        <v>6</v>
      </c>
      <c r="BI17" s="19" t="str">
        <f>VLOOKUP($B17,'[6]17.NLTK'!$B$6:$V$40,16,0)</f>
        <v/>
      </c>
      <c r="BJ17" s="18">
        <f>VLOOKUP($B17,'[6]18.THNN1'!$B$6:$U$42,10,0)</f>
        <v>9</v>
      </c>
      <c r="BK17" s="18"/>
      <c r="BL17" s="18" t="str">
        <f>VLOOKUP($B17,'[6]18.THNN1'!$B$6:$U$42,16,0)</f>
        <v/>
      </c>
      <c r="BM17" s="18">
        <f>VLOOKUP($B17,'[6]18.TKDN'!$B$6:$U$42,10,0)</f>
        <v>4</v>
      </c>
      <c r="BN17" s="18">
        <f>VLOOKUP($B17,'[6]18.TKDN'!$B$6:$U$42,12,0)</f>
        <v>5</v>
      </c>
      <c r="BO17" s="18" t="str">
        <f>VLOOKUP($B17,'[6]18.TKDN'!$B$6:$U$42,16,0)</f>
        <v/>
      </c>
      <c r="BP17" s="18">
        <f>VLOOKUP($B17,'[6]19.KTL'!$B$6:$U$42,10,0)</f>
        <v>6</v>
      </c>
      <c r="BQ17" s="18"/>
      <c r="BR17" s="19" t="str">
        <f>VLOOKUP($B17,'[6]19.KTL'!$B$6:$U$42,16,0)</f>
        <v/>
      </c>
      <c r="BS17" s="18">
        <f>VLOOKUP($B17,'[6]20.HVTC'!$B$6:$T$41,10,0)</f>
        <v>8.5</v>
      </c>
      <c r="BT17" s="18"/>
      <c r="BU17" s="19" t="str">
        <f>VLOOKUP($B17,'[6]20.HVTC'!$B$6:$T$41,16,0)</f>
        <v/>
      </c>
      <c r="BV17" s="18">
        <f>VLOOKUP($B17,'[6]21.QTCL'!$B$6:$U$43,10,0)</f>
        <v>7.5</v>
      </c>
      <c r="BW17" s="18"/>
      <c r="BX17" s="18" t="str">
        <f>VLOOKUP($B17,'[6]21.QTCL'!$B$6:$U$43,16,0)</f>
        <v/>
      </c>
      <c r="BY17" s="18">
        <f>VLOOKUP($B17,'[6]22.THUD '!$B$6:$U$40,10,0)</f>
        <v>8.5</v>
      </c>
      <c r="BZ17" s="18"/>
      <c r="CA17" s="18" t="str">
        <f>VLOOKUP($B17,'[6]22.THUD '!$B$6:$U$40,16,0)</f>
        <v/>
      </c>
      <c r="CB17" s="18">
        <f>VLOOKUP($B17,'[6]23.QTDN'!$B$6:$U$42,10,0)</f>
        <v>6</v>
      </c>
      <c r="CC17" s="18"/>
      <c r="CD17" s="18" t="str">
        <f>VLOOKUP($B17,'[6]23.QTDN'!$B$6:$U$42,16,0)</f>
        <v/>
      </c>
      <c r="CE17" s="18">
        <f>VLOOKUP($B17,'[6]24.AVGT4'!$B$6:$T$40,10,0)</f>
        <v>5.5</v>
      </c>
      <c r="CF17" s="18"/>
      <c r="CG17" s="19" t="str">
        <f>VLOOKUP($B17,'[6]24.AVGT4'!$B$6:$T$40,16,0)</f>
        <v/>
      </c>
      <c r="CH17" s="5">
        <f>VLOOKUP($B17,'[6]26.QTCCU'!$B$6:$U$40,10,0)</f>
        <v>7</v>
      </c>
      <c r="CI17" s="5"/>
      <c r="CJ17" s="5" t="str">
        <f>VLOOKUP($B17,'[6]26.QTCCU'!$B$6:$U$40,16,0)</f>
        <v/>
      </c>
      <c r="CK17" s="5">
        <f>VLOOKUP($B17,'[6]27.AVCN1'!$B$6:$V$41,10,0)</f>
        <v>6.5</v>
      </c>
      <c r="CL17" s="5"/>
      <c r="CM17" s="5" t="str">
        <f>VLOOKUP($B17,'[6]27.AVCN1'!$B$6:$V$41,16,0)</f>
        <v/>
      </c>
      <c r="CN17" s="5">
        <f>VLOOKUP($B17,'[6]28.QTKDTN'!$B$6:$U$39,10,0)</f>
        <v>3</v>
      </c>
      <c r="CO17" s="5">
        <f>VLOOKUP($B17,'[6]28.QTKDTN'!$B$6:$U$39,12,0)</f>
        <v>7</v>
      </c>
      <c r="CP17" s="5" t="str">
        <f>VLOOKUP($B17,'[6]28.QTKDTN'!$B$6:$U$39,16,0)</f>
        <v/>
      </c>
      <c r="CQ17" s="5">
        <f>VLOOKUP($B17,'[6]29.NC MAR'!$B$6:$U$41,10,0)</f>
        <v>6</v>
      </c>
      <c r="CR17" s="5"/>
      <c r="CS17" s="5" t="str">
        <f>VLOOKUP($B17,'[6]29.NC MAR'!$B$6:$U$41,16,0)</f>
        <v/>
      </c>
      <c r="CT17" s="5">
        <f>VLOOKUP($B17,'[6]30.KTDN'!$B$6:$U$39,10,0)</f>
        <v>6</v>
      </c>
      <c r="CU17" s="5"/>
      <c r="CV17" s="5" t="str">
        <f>VLOOKUP($B17,'[6]30.KTDN'!$B$6:$U$39,16,0)</f>
        <v/>
      </c>
      <c r="CW17" s="5">
        <f>VLOOKUP($B17,'[6]31.NVBH'!$B$6:$U$36,10,0)</f>
        <v>8</v>
      </c>
      <c r="CX17" s="5"/>
      <c r="CY17" s="5" t="str">
        <f>VLOOKUP($B17,'[6]31.NVBH'!$B$6:$U$36,16,0)</f>
        <v/>
      </c>
      <c r="CZ17" s="5">
        <f>VLOOKUP($B17,'[6]32.PTHĐKD'!$B$6:$T$41,10,0)</f>
        <v>3</v>
      </c>
      <c r="DA17" s="5">
        <f>VLOOKUP($B17,'[6]32.PTHĐKD'!$B$6:$T$41,12,0)</f>
        <v>6</v>
      </c>
      <c r="DB17" s="5" t="str">
        <f>VLOOKUP($B17,'[6]32.PTHĐKD'!$B$6:$T$41,16,0)</f>
        <v/>
      </c>
      <c r="DC17" s="5">
        <f>VLOOKUP($B17,'[6]33.CLKD'!$B$6:$U$39,10,0)</f>
        <v>8</v>
      </c>
      <c r="DD17" s="5"/>
      <c r="DE17" s="5" t="str">
        <f>VLOOKUP($B17,'[6]33.CLKD'!$B$6:$U$39,16,0)</f>
        <v/>
      </c>
      <c r="DF17" s="5">
        <f>VLOOKUP($B17,'[6]35.NVTTQT'!$B$6:$U$36,10,0)</f>
        <v>9.5</v>
      </c>
      <c r="DG17" s="5"/>
      <c r="DH17" s="5" t="str">
        <f>VLOOKUP($B17,'[6]35.NVTTQT'!$B$6:$U$36,16,0)</f>
        <v/>
      </c>
      <c r="DI17" s="5">
        <f>VLOOKUP($B17,'[6]36.QTVP&amp;STVB'!$B$6:$U$39,10,0)</f>
        <v>8.1</v>
      </c>
      <c r="DJ17" s="5"/>
      <c r="DK17" s="5" t="str">
        <f>VLOOKUP($B17,'[6]36.QTVP&amp;STVB'!$B$6:$U$39,16,0)</f>
        <v/>
      </c>
      <c r="DL17" s="5">
        <f>VLOOKUP($B17,'[6]37.QTTCDN'!$B$6:$T$40,10,0)</f>
        <v>6.5</v>
      </c>
      <c r="DM17" s="5"/>
      <c r="DN17" s="5" t="str">
        <f>VLOOKUP($B17,'[6]37.QTTCDN'!$B$6:$T$40,16,0)</f>
        <v/>
      </c>
      <c r="DO17" s="5">
        <f>VLOOKUP($B17,'[6]38.KTTMDV'!$B$6:$T$39,10,0)</f>
        <v>7</v>
      </c>
      <c r="DP17" s="5"/>
      <c r="DQ17" s="5" t="str">
        <f>VLOOKUP($B17,'[6]38.KTTMDV'!$B$6:$T$39,16,0)</f>
        <v/>
      </c>
      <c r="DR17" s="18">
        <f>VLOOKUP($B17,'[6]34.TLKD'!$B$6:$T$40,10,0)</f>
        <v>9.5</v>
      </c>
      <c r="DS17" s="18"/>
      <c r="DT17" s="18" t="str">
        <f>VLOOKUP($B17,'[6]34.TLKD'!$B$6:$T$40,16,0)</f>
        <v/>
      </c>
      <c r="DU17" s="18">
        <f>VLOOKUP($B17,'[5]38.QTDAĐT'!$B$6:$U$40,10,0)</f>
        <v>7.5</v>
      </c>
      <c r="DV17" s="18"/>
      <c r="DW17" s="18" t="str">
        <f>VLOOKUP($B17,'[5]38.QTDAĐT'!$B$6:$U$40,16,0)</f>
        <v/>
      </c>
      <c r="DX17" s="18"/>
      <c r="DY17" s="18"/>
      <c r="DZ17" s="18"/>
    </row>
    <row r="18" spans="1:130" ht="24.95" customHeight="1" x14ac:dyDescent="0.25">
      <c r="A18" s="13">
        <v>15</v>
      </c>
      <c r="B18" s="57" t="s">
        <v>261</v>
      </c>
      <c r="C18" s="21" t="s">
        <v>262</v>
      </c>
      <c r="D18" s="22" t="s">
        <v>263</v>
      </c>
      <c r="E18" s="27" t="s">
        <v>71</v>
      </c>
      <c r="F18" s="27" t="s">
        <v>264</v>
      </c>
      <c r="G18" s="27" t="s">
        <v>92</v>
      </c>
      <c r="H18" s="5">
        <f>VLOOKUP($B18,'[5]1.AVGT 1'!$B$6:$V$41,10,0)</f>
        <v>7.1</v>
      </c>
      <c r="I18" s="5"/>
      <c r="J18" s="5" t="str">
        <f>VLOOKUP($B18,'[5]1.AVGT 1'!$B$6:$V$41,16,0)</f>
        <v/>
      </c>
      <c r="K18" s="5">
        <f>VLOOKUP($B18,'[6]2.CTRI'!$B$6:$T$41,10,0)</f>
        <v>7</v>
      </c>
      <c r="L18" s="5"/>
      <c r="M18" s="5" t="str">
        <f>VLOOKUP($B18,'[6]2.CTRI'!$B$6:$T$41,16,0)</f>
        <v/>
      </c>
      <c r="N18" s="5">
        <f>VLOOKUP($B18,'[6]3.PLUAT'!$B$6:$T$42,10,0)</f>
        <v>5.5</v>
      </c>
      <c r="O18" s="5"/>
      <c r="P18" s="5" t="str">
        <f>VLOOKUP($B18,'[6]3.PLUAT'!$B$6:$T$42,16,0)</f>
        <v/>
      </c>
      <c r="Q18" s="5">
        <f>VLOOKUP($B18,'[6]4.THOC'!$B$6:$T$41,10,0)</f>
        <v>7.5</v>
      </c>
      <c r="R18" s="5"/>
      <c r="S18" s="5" t="str">
        <f>VLOOKUP($B18,'[6]4.THOC'!$B$6:$T$41,16,0)</f>
        <v/>
      </c>
      <c r="T18" s="5">
        <f>VLOOKUP($B18,'[6]6.GDTC'!$B$6:$T$41,10,0)</f>
        <v>8</v>
      </c>
      <c r="U18" s="5"/>
      <c r="V18" s="5" t="str">
        <f>VLOOKUP($B18,'[6]6.GDTC'!$B$6:$T$41,16,0)</f>
        <v/>
      </c>
      <c r="W18" s="5">
        <f>VLOOKUP($B18,'[6]5.GDQP'!$B$6:$T$42,10,0)</f>
        <v>7.2</v>
      </c>
      <c r="X18" s="5"/>
      <c r="Y18" s="5" t="str">
        <f>VLOOKUP($B18,'[6]5.GDQP'!$B$6:$T$42,16,0)</f>
        <v/>
      </c>
      <c r="Z18" s="5">
        <f>VLOOKUP($B18,'[6]7.NLKT'!$B$6:$T$40,10,0)</f>
        <v>8.5</v>
      </c>
      <c r="AA18" s="5"/>
      <c r="AB18" s="5" t="str">
        <f>VLOOKUP($B18,'[6]7.NLKT'!$B$6:$T$40,16,0)</f>
        <v/>
      </c>
      <c r="AC18" s="5">
        <f>VLOOKUP($B18,'[6]8.KT VI MÔ'!$B$6:$T$39,10,0)</f>
        <v>8</v>
      </c>
      <c r="AD18" s="5"/>
      <c r="AE18" s="5" t="str">
        <f>VLOOKUP($B18,'[6]8.KT VI MÔ'!$B$6:$T$39,16,0)</f>
        <v/>
      </c>
      <c r="AF18" s="5">
        <f>VLOOKUP($B18,'[6]9.TKT'!$B$6:$T$43,10,0)</f>
        <v>5</v>
      </c>
      <c r="AG18" s="5"/>
      <c r="AH18" s="5" t="str">
        <f>VLOOKUP($B18,'[6]9.TKT'!$B$6:$T$43,16,0)</f>
        <v/>
      </c>
      <c r="AI18" s="5">
        <f>VLOOKUP($B18,'[6]11.KT Ctri'!$B$6:$T$40,10,0)</f>
        <v>6</v>
      </c>
      <c r="AJ18" s="5"/>
      <c r="AK18" s="5" t="str">
        <f>VLOOKUP($B18,'[6]11.KT Ctri'!$B$6:$T$40,16,0)</f>
        <v/>
      </c>
      <c r="AL18" s="5">
        <f>VLOOKUP($B18,'[6]10.AVGT 2'!$B$6:$T$39,10,0)</f>
        <v>7.1</v>
      </c>
      <c r="AM18" s="5">
        <f>VLOOKUP($B18,'[6]10.AVGT 2'!$B$6:$T$39,12,0)</f>
        <v>7.5</v>
      </c>
      <c r="AN18" s="5" t="str">
        <f>VLOOKUP($B18,'[6]10.AVGT 2'!$B$6:$T$39,16,0)</f>
        <v/>
      </c>
      <c r="AO18" s="18">
        <f>VLOOKUP($B18,'[6]37.MAR CB'!$B$6:$U$43,10,0)</f>
        <v>7</v>
      </c>
      <c r="AP18" s="18"/>
      <c r="AQ18" s="19" t="str">
        <f>VLOOKUP($B18,'[6]37.MAR CB'!$B$6:$U$43,16,0)</f>
        <v/>
      </c>
      <c r="AR18" s="19">
        <f>VLOOKUP($B18,'[6]12.QTH'!$B$6:$T$40,10,0)</f>
        <v>8</v>
      </c>
      <c r="AS18" s="19"/>
      <c r="AT18" s="19" t="str">
        <f>VLOOKUP($B18,'[6]12.QTH'!$B$6:$T$40,16,0)</f>
        <v/>
      </c>
      <c r="AU18" s="19">
        <f>VLOOKUP($B18,'[6]13.KT VĨ MÔ'!$B$6:$T$41,10,0)</f>
        <v>5</v>
      </c>
      <c r="AV18" s="19"/>
      <c r="AW18" s="19" t="str">
        <f>VLOOKUP($B18,'[6]13.KT VĨ MÔ'!$B$6:$T$41,16,0)</f>
        <v/>
      </c>
      <c r="AX18" s="19">
        <f>VLOOKUP($B18,'[6]14.LKT'!$B$6:$U$43,10,0)</f>
        <v>8</v>
      </c>
      <c r="AY18" s="19"/>
      <c r="AZ18" s="35" t="str">
        <f>VLOOKUP($B18,'[6]14.LKT'!$B$6:$U$43,16,0)</f>
        <v/>
      </c>
      <c r="BA18" s="19">
        <f>VLOOKUP($B18,'[6]16.QTNNL'!$B$6:$V$41,10,0)</f>
        <v>8.5</v>
      </c>
      <c r="BB18" s="19"/>
      <c r="BC18" s="19" t="str">
        <f>VLOOKUP($B18,'[6]16.QTNNL'!$B$6:$V$41,16,0)</f>
        <v/>
      </c>
      <c r="BD18" s="18">
        <f>VLOOKUP($B18,'[6]15.AVGT 3'!$B$6:$X$59,10,0)</f>
        <v>5.0999999999999996</v>
      </c>
      <c r="BE18" s="18">
        <f>VLOOKUP($B18,'[6]15.AVGT 3'!$B$6:$X$59,12,0)</f>
        <v>7.1</v>
      </c>
      <c r="BF18" s="18" t="str">
        <f>VLOOKUP($B18,'[6]15.AVGT 3'!$B$6:$X$59,16,0)</f>
        <v/>
      </c>
      <c r="BG18" s="18">
        <f>VLOOKUP($B18,'[6]17.NLTK'!$B$6:$V$40,10,0)</f>
        <v>4.5</v>
      </c>
      <c r="BH18" s="18">
        <f>VLOOKUP($B18,'[6]17.NLTK'!$B$6:$V$40,12,0)</f>
        <v>10</v>
      </c>
      <c r="BI18" s="19" t="str">
        <f>VLOOKUP($B18,'[6]17.NLTK'!$B$6:$V$40,16,0)</f>
        <v/>
      </c>
      <c r="BJ18" s="18">
        <f>VLOOKUP($B18,'[6]18.THNN1'!$B$6:$U$42,10,0)</f>
        <v>9</v>
      </c>
      <c r="BK18" s="18"/>
      <c r="BL18" s="18" t="str">
        <f>VLOOKUP($B18,'[6]18.THNN1'!$B$6:$U$42,16,0)</f>
        <v/>
      </c>
      <c r="BM18" s="18">
        <f>VLOOKUP($B18,'[6]18.TKDN'!$B$6:$U$42,10,0)</f>
        <v>3</v>
      </c>
      <c r="BN18" s="18">
        <f>VLOOKUP($B18,'[6]18.TKDN'!$B$6:$U$42,12,0)</f>
        <v>8.5</v>
      </c>
      <c r="BO18" s="18" t="str">
        <f>VLOOKUP($B18,'[6]18.TKDN'!$B$6:$U$42,16,0)</f>
        <v/>
      </c>
      <c r="BP18" s="18">
        <f>VLOOKUP($B18,'[6]19.KTL'!$B$6:$U$42,10,0)</f>
        <v>8</v>
      </c>
      <c r="BQ18" s="18"/>
      <c r="BR18" s="19" t="str">
        <f>VLOOKUP($B18,'[6]19.KTL'!$B$6:$U$42,16,0)</f>
        <v/>
      </c>
      <c r="BS18" s="18">
        <f>VLOOKUP($B18,'[6]20.HVTC'!$B$6:$T$41,10,0)</f>
        <v>6.5</v>
      </c>
      <c r="BT18" s="18"/>
      <c r="BU18" s="19" t="str">
        <f>VLOOKUP($B18,'[6]20.HVTC'!$B$6:$T$41,16,0)</f>
        <v/>
      </c>
      <c r="BV18" s="18">
        <f>VLOOKUP($B18,'[6]21.QTCL'!$B$6:$U$43,10,0)</f>
        <v>7.5</v>
      </c>
      <c r="BW18" s="18"/>
      <c r="BX18" s="18" t="str">
        <f>VLOOKUP($B18,'[6]21.QTCL'!$B$6:$U$43,16,0)</f>
        <v/>
      </c>
      <c r="BY18" s="18">
        <f>VLOOKUP($B18,'[6]22.THUD '!$B$6:$U$40,10,0)</f>
        <v>9</v>
      </c>
      <c r="BZ18" s="18"/>
      <c r="CA18" s="18" t="str">
        <f>VLOOKUP($B18,'[6]22.THUD '!$B$6:$U$40,16,0)</f>
        <v/>
      </c>
      <c r="CB18" s="18">
        <f>VLOOKUP($B18,'[6]23.QTDN'!$B$6:$U$42,10,0)</f>
        <v>5</v>
      </c>
      <c r="CC18" s="18"/>
      <c r="CD18" s="18" t="str">
        <f>VLOOKUP($B18,'[6]23.QTDN'!$B$6:$U$42,16,0)</f>
        <v/>
      </c>
      <c r="CE18" s="18">
        <f>VLOOKUP($B18,'[6]24.AVGT4'!$B$6:$T$40,10,0)</f>
        <v>6</v>
      </c>
      <c r="CF18" s="18"/>
      <c r="CG18" s="19" t="str">
        <f>VLOOKUP($B18,'[6]24.AVGT4'!$B$6:$T$40,16,0)</f>
        <v/>
      </c>
      <c r="CH18" s="5">
        <f>VLOOKUP($B18,'[6]26.QTCCU'!$B$6:$U$40,10,0)</f>
        <v>8</v>
      </c>
      <c r="CI18" s="5"/>
      <c r="CJ18" s="5" t="str">
        <f>VLOOKUP($B18,'[6]26.QTCCU'!$B$6:$U$40,16,0)</f>
        <v/>
      </c>
      <c r="CK18" s="5">
        <f>VLOOKUP($B18,'[6]27.AVCN1'!$B$6:$V$41,10,0)</f>
        <v>6</v>
      </c>
      <c r="CL18" s="5"/>
      <c r="CM18" s="5" t="str">
        <f>VLOOKUP($B18,'[6]27.AVCN1'!$B$6:$V$41,16,0)</f>
        <v/>
      </c>
      <c r="CN18" s="5">
        <f>VLOOKUP($B18,'[6]28.QTKDTN'!$B$6:$U$39,10,0)</f>
        <v>6</v>
      </c>
      <c r="CO18" s="5"/>
      <c r="CP18" s="5" t="str">
        <f>VLOOKUP($B18,'[6]28.QTKDTN'!$B$6:$U$39,16,0)</f>
        <v/>
      </c>
      <c r="CQ18" s="5">
        <f>VLOOKUP($B18,'[6]29.NC MAR'!$B$6:$U$41,10,0)</f>
        <v>6</v>
      </c>
      <c r="CR18" s="5"/>
      <c r="CS18" s="5" t="str">
        <f>VLOOKUP($B18,'[6]29.NC MAR'!$B$6:$U$41,16,0)</f>
        <v/>
      </c>
      <c r="CT18" s="5">
        <f>VLOOKUP($B18,'[6]30.KTDN'!$B$6:$U$39,10,0)</f>
        <v>8.5</v>
      </c>
      <c r="CU18" s="5"/>
      <c r="CV18" s="5" t="str">
        <f>VLOOKUP($B18,'[6]30.KTDN'!$B$6:$U$39,16,0)</f>
        <v/>
      </c>
      <c r="CW18" s="5">
        <f>VLOOKUP($B18,'[6]31.NVBH'!$B$6:$U$36,10,0)</f>
        <v>8</v>
      </c>
      <c r="CX18" s="5"/>
      <c r="CY18" s="5" t="str">
        <f>VLOOKUP($B18,'[6]31.NVBH'!$B$6:$U$36,16,0)</f>
        <v/>
      </c>
      <c r="CZ18" s="5">
        <f>VLOOKUP($B18,'[6]32.PTHĐKD'!$B$6:$T$41,10,0)</f>
        <v>8.5</v>
      </c>
      <c r="DA18" s="5"/>
      <c r="DB18" s="5" t="str">
        <f>VLOOKUP($B18,'[6]32.PTHĐKD'!$B$6:$T$41,16,0)</f>
        <v/>
      </c>
      <c r="DC18" s="5">
        <f>VLOOKUP($B18,'[6]33.CLKD'!$B$6:$U$39,10,0)</f>
        <v>7.5</v>
      </c>
      <c r="DD18" s="5"/>
      <c r="DE18" s="5" t="str">
        <f>VLOOKUP($B18,'[6]33.CLKD'!$B$6:$U$39,16,0)</f>
        <v/>
      </c>
      <c r="DF18" s="5">
        <f>VLOOKUP($B18,'[6]35.NVTTQT'!$B$6:$U$36,10,0)</f>
        <v>9.5</v>
      </c>
      <c r="DG18" s="5"/>
      <c r="DH18" s="5" t="str">
        <f>VLOOKUP($B18,'[6]35.NVTTQT'!$B$6:$U$36,16,0)</f>
        <v/>
      </c>
      <c r="DI18" s="5">
        <f>VLOOKUP($B18,'[6]36.QTVP&amp;STVB'!$B$6:$U$39,10,0)</f>
        <v>6.9</v>
      </c>
      <c r="DJ18" s="5"/>
      <c r="DK18" s="5" t="str">
        <f>VLOOKUP($B18,'[6]36.QTVP&amp;STVB'!$B$6:$U$39,16,0)</f>
        <v/>
      </c>
      <c r="DL18" s="5">
        <f>VLOOKUP($B18,'[6]37.QTTCDN'!$B$6:$T$40,10,0)</f>
        <v>7.5</v>
      </c>
      <c r="DM18" s="5"/>
      <c r="DN18" s="5" t="str">
        <f>VLOOKUP($B18,'[6]37.QTTCDN'!$B$6:$T$40,16,0)</f>
        <v/>
      </c>
      <c r="DO18" s="5">
        <f>VLOOKUP($B18,'[6]38.KTTMDV'!$B$6:$T$39,10,0)</f>
        <v>6</v>
      </c>
      <c r="DP18" s="5"/>
      <c r="DQ18" s="5" t="str">
        <f>VLOOKUP($B18,'[6]38.KTTMDV'!$B$6:$T$39,16,0)</f>
        <v/>
      </c>
      <c r="DR18" s="18">
        <f>VLOOKUP($B18,'[6]34.TLKD'!$B$6:$T$40,10,0)</f>
        <v>8</v>
      </c>
      <c r="DS18" s="18"/>
      <c r="DT18" s="18" t="str">
        <f>VLOOKUP($B18,'[6]34.TLKD'!$B$6:$T$40,16,0)</f>
        <v/>
      </c>
      <c r="DU18" s="18">
        <f>VLOOKUP($B18,'[5]38.QTDAĐT'!$B$6:$U$40,10,0)</f>
        <v>8</v>
      </c>
      <c r="DV18" s="18"/>
      <c r="DW18" s="18" t="str">
        <f>VLOOKUP($B18,'[5]38.QTDAĐT'!$B$6:$U$40,16,0)</f>
        <v/>
      </c>
      <c r="DX18" s="18"/>
      <c r="DY18" s="18"/>
      <c r="DZ18" s="18"/>
    </row>
    <row r="19" spans="1:130" ht="24.95" customHeight="1" x14ac:dyDescent="0.25">
      <c r="A19" s="13">
        <v>16</v>
      </c>
      <c r="B19" s="57" t="s">
        <v>267</v>
      </c>
      <c r="C19" s="21" t="s">
        <v>36</v>
      </c>
      <c r="D19" s="22" t="s">
        <v>268</v>
      </c>
      <c r="E19" s="27" t="s">
        <v>73</v>
      </c>
      <c r="F19" s="27" t="s">
        <v>269</v>
      </c>
      <c r="G19" s="27" t="s">
        <v>86</v>
      </c>
      <c r="H19" s="5">
        <f>VLOOKUP($B19,'[5]1.AVGT 1'!$B$6:$V$41,10,0)</f>
        <v>6.9</v>
      </c>
      <c r="I19" s="5"/>
      <c r="J19" s="5" t="str">
        <f>VLOOKUP($B19,'[5]1.AVGT 1'!$B$6:$V$41,16,0)</f>
        <v/>
      </c>
      <c r="K19" s="5">
        <f>VLOOKUP($B19,'[6]2.CTRI'!$B$6:$T$41,10,0)</f>
        <v>5</v>
      </c>
      <c r="L19" s="5"/>
      <c r="M19" s="5" t="str">
        <f>VLOOKUP($B19,'[6]2.CTRI'!$B$6:$T$41,16,0)</f>
        <v/>
      </c>
      <c r="N19" s="5">
        <f>VLOOKUP($B19,'[6]3.PLUAT'!$B$6:$T$42,10,0)</f>
        <v>6</v>
      </c>
      <c r="O19" s="5"/>
      <c r="P19" s="5" t="str">
        <f>VLOOKUP($B19,'[6]3.PLUAT'!$B$6:$T$42,16,0)</f>
        <v/>
      </c>
      <c r="Q19" s="5">
        <f>VLOOKUP($B19,'[6]4.THOC'!$B$6:$T$41,10,0)</f>
        <v>3</v>
      </c>
      <c r="R19" s="5">
        <f>VLOOKUP($B19,'[6]4.THOC'!$B$6:$T$41,12,0)</f>
        <v>4</v>
      </c>
      <c r="S19" s="6" t="str">
        <f>VLOOKUP($B19,'[6]4.THOC'!$B$6:$T$41,16,0)</f>
        <v>Học lại</v>
      </c>
      <c r="T19" s="5">
        <f>VLOOKUP($B19,'[6]6.GDTC'!$B$6:$T$41,10,0)</f>
        <v>6</v>
      </c>
      <c r="U19" s="5"/>
      <c r="V19" s="5" t="str">
        <f>VLOOKUP($B19,'[6]6.GDTC'!$B$6:$T$41,16,0)</f>
        <v/>
      </c>
      <c r="W19" s="5">
        <f>VLOOKUP($B19,'[6]5.GDQP'!$B$6:$T$42,10,0)</f>
        <v>6.8</v>
      </c>
      <c r="X19" s="5"/>
      <c r="Y19" s="5" t="str">
        <f>VLOOKUP($B19,'[6]5.GDQP'!$B$6:$T$42,16,0)</f>
        <v/>
      </c>
      <c r="Z19" s="5">
        <f>VLOOKUP($B19,'[6]7.NLKT'!$B$6:$T$40,10,0)</f>
        <v>4</v>
      </c>
      <c r="AA19" s="5">
        <f>VLOOKUP($B19,'[6]7.NLKT'!$B$6:$T$40,12,0)</f>
        <v>7</v>
      </c>
      <c r="AB19" s="5" t="str">
        <f>VLOOKUP($B19,'[6]7.NLKT'!$B$6:$T$40,16,0)</f>
        <v/>
      </c>
      <c r="AC19" s="5">
        <f>VLOOKUP($B19,'[6]8.KT VI MÔ'!$B$6:$T$39,10,0)</f>
        <v>5</v>
      </c>
      <c r="AD19" s="5"/>
      <c r="AE19" s="5" t="str">
        <f>VLOOKUP($B19,'[6]8.KT VI MÔ'!$B$6:$T$39,16,0)</f>
        <v/>
      </c>
      <c r="AF19" s="5">
        <f>VLOOKUP($B19,'[6]9.TKT'!$B$6:$T$43,10,0)</f>
        <v>3</v>
      </c>
      <c r="AG19" s="5">
        <f>VLOOKUP($B19,'[6]9.TKT'!$B$6:$T$43,12,0)</f>
        <v>7.5</v>
      </c>
      <c r="AH19" s="5" t="str">
        <f>VLOOKUP($B19,'[6]9.TKT'!$B$6:$T$43,16,0)</f>
        <v/>
      </c>
      <c r="AI19" s="5">
        <f>VLOOKUP($B19,'[6]11.KT Ctri'!$B$6:$T$40,10,0)</f>
        <v>6</v>
      </c>
      <c r="AJ19" s="5"/>
      <c r="AK19" s="5" t="str">
        <f>VLOOKUP($B19,'[6]11.KT Ctri'!$B$6:$T$40,16,0)</f>
        <v/>
      </c>
      <c r="AL19" s="5">
        <f>VLOOKUP($B19,'[6]10.AVGT 2'!$B$6:$T$39,10,0)</f>
        <v>5.0999999999999996</v>
      </c>
      <c r="AM19" s="5">
        <f>VLOOKUP($B19,'[6]10.AVGT 2'!$B$6:$T$39,12,0)</f>
        <v>5.7</v>
      </c>
      <c r="AN19" s="5" t="str">
        <f>VLOOKUP($B19,'[6]10.AVGT 2'!$B$6:$T$39,16,0)</f>
        <v/>
      </c>
      <c r="AO19" s="18">
        <f>VLOOKUP($B19,'[6]37.MAR CB'!$B$6:$U$43,10,0)</f>
        <v>7</v>
      </c>
      <c r="AP19" s="18"/>
      <c r="AQ19" s="19" t="str">
        <f>VLOOKUP($B19,'[6]37.MAR CB'!$B$6:$U$43,16,0)</f>
        <v/>
      </c>
      <c r="AR19" s="19">
        <f>VLOOKUP($B19,'[6]12.QTH'!$B$6:$T$40,10,0)</f>
        <v>7</v>
      </c>
      <c r="AS19" s="19"/>
      <c r="AT19" s="19" t="str">
        <f>VLOOKUP($B19,'[6]12.QTH'!$B$6:$T$40,16,0)</f>
        <v/>
      </c>
      <c r="AU19" s="19">
        <f>VLOOKUP($B19,'[6]13.KT VĨ MÔ'!$B$6:$T$41,10,0)</f>
        <v>6.5</v>
      </c>
      <c r="AV19" s="19"/>
      <c r="AW19" s="19" t="str">
        <f>VLOOKUP($B19,'[6]13.KT VĨ MÔ'!$B$6:$T$41,16,0)</f>
        <v/>
      </c>
      <c r="AX19" s="19">
        <f>VLOOKUP($B19,'[6]14.LKT'!$B$6:$U$43,10,0)</f>
        <v>8</v>
      </c>
      <c r="AY19" s="19"/>
      <c r="AZ19" s="35" t="str">
        <f>VLOOKUP($B19,'[6]14.LKT'!$B$6:$U$43,16,0)</f>
        <v/>
      </c>
      <c r="BA19" s="19">
        <f>VLOOKUP($B19,'[6]16.QTNNL'!$B$6:$V$41,10,0)</f>
        <v>8</v>
      </c>
      <c r="BB19" s="19"/>
      <c r="BC19" s="19" t="str">
        <f>VLOOKUP($B19,'[6]16.QTNNL'!$B$6:$V$41,16,0)</f>
        <v/>
      </c>
      <c r="BD19" s="18">
        <f>VLOOKUP($B19,'[6]15.AVGT 3'!$B$6:$X$59,10,0)</f>
        <v>3.6</v>
      </c>
      <c r="BE19" s="18">
        <f>VLOOKUP($B19,'[6]15.AVGT 3'!$B$6:$X$59,12,0)</f>
        <v>6.3</v>
      </c>
      <c r="BF19" s="18" t="str">
        <f>VLOOKUP($B19,'[6]15.AVGT 3'!$B$6:$X$59,16,0)</f>
        <v/>
      </c>
      <c r="BG19" s="18">
        <f>VLOOKUP($B19,'[6]17.NLTK'!$B$6:$V$40,10,0)</f>
        <v>1</v>
      </c>
      <c r="BH19" s="18">
        <f>VLOOKUP($B19,'[6]17.NLTK'!$B$6:$V$40,12,0)</f>
        <v>5</v>
      </c>
      <c r="BI19" s="19" t="str">
        <f>VLOOKUP($B19,'[6]17.NLTK'!$B$6:$V$40,16,0)</f>
        <v/>
      </c>
      <c r="BJ19" s="18">
        <f>VLOOKUP($B19,'[6]18.THNN1'!$B$6:$U$42,10,0)</f>
        <v>9</v>
      </c>
      <c r="BK19" s="18"/>
      <c r="BL19" s="18" t="str">
        <f>VLOOKUP($B19,'[6]18.THNN1'!$B$6:$U$42,16,0)</f>
        <v/>
      </c>
      <c r="BM19" s="18">
        <f>VLOOKUP($B19,'[6]18.TKDN'!$B$6:$U$42,10,0)</f>
        <v>7.5</v>
      </c>
      <c r="BN19" s="18"/>
      <c r="BO19" s="18" t="str">
        <f>VLOOKUP($B19,'[6]18.TKDN'!$B$6:$U$42,16,0)</f>
        <v/>
      </c>
      <c r="BP19" s="18">
        <f>VLOOKUP($B19,'[6]19.KTL'!$B$6:$U$42,10,0)</f>
        <v>7.5</v>
      </c>
      <c r="BQ19" s="18"/>
      <c r="BR19" s="19" t="str">
        <f>VLOOKUP($B19,'[6]19.KTL'!$B$6:$U$42,16,0)</f>
        <v/>
      </c>
      <c r="BS19" s="18">
        <f>VLOOKUP($B19,'[6]20.HVTC'!$B$6:$T$41,10,0)</f>
        <v>8.5</v>
      </c>
      <c r="BT19" s="18"/>
      <c r="BU19" s="19" t="str">
        <f>VLOOKUP($B19,'[6]20.HVTC'!$B$6:$T$41,16,0)</f>
        <v/>
      </c>
      <c r="BV19" s="18">
        <f>VLOOKUP($B19,'[6]21.QTCL'!$B$6:$U$43,10,0)</f>
        <v>8</v>
      </c>
      <c r="BW19" s="18"/>
      <c r="BX19" s="18" t="str">
        <f>VLOOKUP($B19,'[6]21.QTCL'!$B$6:$U$43,16,0)</f>
        <v/>
      </c>
      <c r="BY19" s="18">
        <f>VLOOKUP($B19,'[6]22.THUD '!$B$6:$U$40,10,0)</f>
        <v>8</v>
      </c>
      <c r="BZ19" s="18"/>
      <c r="CA19" s="18" t="str">
        <f>VLOOKUP($B19,'[6]22.THUD '!$B$6:$U$40,16,0)</f>
        <v/>
      </c>
      <c r="CB19" s="18">
        <f>VLOOKUP($B19,'[6]23.QTDN'!$B$6:$U$42,10,0)</f>
        <v>6</v>
      </c>
      <c r="CC19" s="18"/>
      <c r="CD19" s="18" t="str">
        <f>VLOOKUP($B19,'[6]23.QTDN'!$B$6:$U$42,16,0)</f>
        <v/>
      </c>
      <c r="CE19" s="18">
        <f>VLOOKUP($B19,'[6]24.AVGT4'!$B$6:$T$40,10,0)</f>
        <v>5</v>
      </c>
      <c r="CF19" s="18"/>
      <c r="CG19" s="19" t="str">
        <f>VLOOKUP($B19,'[6]24.AVGT4'!$B$6:$T$40,16,0)</f>
        <v/>
      </c>
      <c r="CH19" s="5">
        <f>VLOOKUP($B19,'[6]26.QTCCU'!$B$6:$U$40,10,0)</f>
        <v>7.5</v>
      </c>
      <c r="CI19" s="5"/>
      <c r="CJ19" s="5" t="str">
        <f>VLOOKUP($B19,'[6]26.QTCCU'!$B$6:$U$40,16,0)</f>
        <v/>
      </c>
      <c r="CK19" s="5">
        <f>VLOOKUP($B19,'[6]27.AVCN1'!$B$6:$V$41,10,0)</f>
        <v>6.5</v>
      </c>
      <c r="CL19" s="5"/>
      <c r="CM19" s="5" t="str">
        <f>VLOOKUP($B19,'[6]27.AVCN1'!$B$6:$V$41,16,0)</f>
        <v/>
      </c>
      <c r="CN19" s="5">
        <f>VLOOKUP($B19,'[6]28.QTKDTN'!$B$6:$U$39,10,0)</f>
        <v>5.5</v>
      </c>
      <c r="CO19" s="5"/>
      <c r="CP19" s="5" t="str">
        <f>VLOOKUP($B19,'[6]28.QTKDTN'!$B$6:$U$39,16,0)</f>
        <v/>
      </c>
      <c r="CQ19" s="5">
        <f>VLOOKUP($B19,'[6]29.NC MAR'!$B$6:$U$41,10,0)</f>
        <v>7</v>
      </c>
      <c r="CR19" s="5"/>
      <c r="CS19" s="5" t="str">
        <f>VLOOKUP($B19,'[6]29.NC MAR'!$B$6:$U$41,16,0)</f>
        <v/>
      </c>
      <c r="CT19" s="5">
        <f>VLOOKUP($B19,'[6]30.KTDN'!$B$6:$U$39,10,0)</f>
        <v>7.5</v>
      </c>
      <c r="CU19" s="5"/>
      <c r="CV19" s="5" t="str">
        <f>VLOOKUP($B19,'[6]30.KTDN'!$B$6:$U$39,16,0)</f>
        <v/>
      </c>
      <c r="CW19" s="5">
        <f>VLOOKUP($B19,'[6]31.NVBH'!$B$6:$U$36,10,0)</f>
        <v>9</v>
      </c>
      <c r="CX19" s="5"/>
      <c r="CY19" s="5" t="str">
        <f>VLOOKUP($B19,'[6]31.NVBH'!$B$6:$U$36,16,0)</f>
        <v/>
      </c>
      <c r="CZ19" s="5">
        <f>VLOOKUP($B19,'[6]32.PTHĐKD'!$B$6:$T$41,10,0)</f>
        <v>5</v>
      </c>
      <c r="DA19" s="5"/>
      <c r="DB19" s="5" t="str">
        <f>VLOOKUP($B19,'[6]32.PTHĐKD'!$B$6:$T$41,16,0)</f>
        <v/>
      </c>
      <c r="DC19" s="5">
        <f>VLOOKUP($B19,'[6]33.CLKD'!$B$6:$U$39,10,0)</f>
        <v>7</v>
      </c>
      <c r="DD19" s="5"/>
      <c r="DE19" s="5" t="str">
        <f>VLOOKUP($B19,'[6]33.CLKD'!$B$6:$U$39,16,0)</f>
        <v/>
      </c>
      <c r="DF19" s="5">
        <f>VLOOKUP($B19,'[6]35.NVTTQT'!$B$6:$U$36,10,0)</f>
        <v>8</v>
      </c>
      <c r="DG19" s="5"/>
      <c r="DH19" s="5" t="str">
        <f>VLOOKUP($B19,'[6]35.NVTTQT'!$B$6:$U$36,16,0)</f>
        <v/>
      </c>
      <c r="DI19" s="5">
        <f>VLOOKUP($B19,'[6]36.QTVP&amp;STVB'!$B$6:$U$39,10,0)</f>
        <v>6.8</v>
      </c>
      <c r="DJ19" s="5"/>
      <c r="DK19" s="5" t="str">
        <f>VLOOKUP($B19,'[6]36.QTVP&amp;STVB'!$B$6:$U$39,16,0)</f>
        <v/>
      </c>
      <c r="DL19" s="5">
        <f>VLOOKUP($B19,'[6]37.QTTCDN'!$B$6:$T$40,10,0)</f>
        <v>5</v>
      </c>
      <c r="DM19" s="5"/>
      <c r="DN19" s="5" t="str">
        <f>VLOOKUP($B19,'[6]37.QTTCDN'!$B$6:$T$40,16,0)</f>
        <v/>
      </c>
      <c r="DO19" s="5">
        <f>VLOOKUP($B19,'[6]38.KTTMDV'!$B$6:$T$39,10,0)</f>
        <v>8</v>
      </c>
      <c r="DP19" s="5"/>
      <c r="DQ19" s="5" t="str">
        <f>VLOOKUP($B19,'[6]38.KTTMDV'!$B$6:$T$39,16,0)</f>
        <v/>
      </c>
      <c r="DR19" s="18">
        <f>VLOOKUP($B19,'[6]34.TLKD'!$B$6:$T$40,10,0)</f>
        <v>8</v>
      </c>
      <c r="DS19" s="18"/>
      <c r="DT19" s="18" t="str">
        <f>VLOOKUP($B19,'[6]34.TLKD'!$B$6:$T$40,16,0)</f>
        <v/>
      </c>
      <c r="DU19" s="18">
        <f>VLOOKUP($B19,'[5]38.QTDAĐT'!$B$6:$U$40,10,0)</f>
        <v>7.5</v>
      </c>
      <c r="DV19" s="18"/>
      <c r="DW19" s="18" t="str">
        <f>VLOOKUP($B19,'[5]38.QTDAĐT'!$B$6:$U$40,16,0)</f>
        <v/>
      </c>
      <c r="DX19" s="18"/>
      <c r="DY19" s="18"/>
      <c r="DZ19" s="18"/>
    </row>
    <row r="20" spans="1:130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130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130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130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130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130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sortState ref="B4:G38">
    <sortCondition ref="D4:D38"/>
  </sortState>
  <mergeCells count="55">
    <mergeCell ref="DX2:DZ2"/>
    <mergeCell ref="DU1:DZ1"/>
    <mergeCell ref="Z1:AQ1"/>
    <mergeCell ref="AR1:BL1"/>
    <mergeCell ref="BM2:BO2"/>
    <mergeCell ref="BP2:BR2"/>
    <mergeCell ref="BS2:BU2"/>
    <mergeCell ref="AX2:AZ2"/>
    <mergeCell ref="BA2:BC2"/>
    <mergeCell ref="BD2:BF2"/>
    <mergeCell ref="BG2:BI2"/>
    <mergeCell ref="BJ2:BL2"/>
    <mergeCell ref="AL2:AN2"/>
    <mergeCell ref="AR2:AT2"/>
    <mergeCell ref="AU2:AW2"/>
    <mergeCell ref="CQ2:CS2"/>
    <mergeCell ref="H1:Y1"/>
    <mergeCell ref="BM1:CG1"/>
    <mergeCell ref="H2:J2"/>
    <mergeCell ref="K2:M2"/>
    <mergeCell ref="N2:P2"/>
    <mergeCell ref="Q2:S2"/>
    <mergeCell ref="T2:V2"/>
    <mergeCell ref="W2:Y2"/>
    <mergeCell ref="A1:A3"/>
    <mergeCell ref="B1:B3"/>
    <mergeCell ref="C1:C3"/>
    <mergeCell ref="D1:D3"/>
    <mergeCell ref="E1:E3"/>
    <mergeCell ref="AI2:AK2"/>
    <mergeCell ref="CB2:CD2"/>
    <mergeCell ref="CN2:CP2"/>
    <mergeCell ref="CK2:CM2"/>
    <mergeCell ref="CH2:CJ2"/>
    <mergeCell ref="DU2:DW2"/>
    <mergeCell ref="F1:F3"/>
    <mergeCell ref="G1:G3"/>
    <mergeCell ref="DR2:DT2"/>
    <mergeCell ref="CW1:DT1"/>
    <mergeCell ref="AO2:AQ2"/>
    <mergeCell ref="DO2:DQ2"/>
    <mergeCell ref="CT2:CV2"/>
    <mergeCell ref="DF2:DH2"/>
    <mergeCell ref="DL2:DN2"/>
    <mergeCell ref="DI2:DK2"/>
    <mergeCell ref="DC2:DE2"/>
    <mergeCell ref="CW2:CY2"/>
    <mergeCell ref="Z2:AB2"/>
    <mergeCell ref="AC2:AE2"/>
    <mergeCell ref="AF2:AH2"/>
    <mergeCell ref="CZ2:DB2"/>
    <mergeCell ref="CH1:CV1"/>
    <mergeCell ref="CE2:CG2"/>
    <mergeCell ref="BV2:BX2"/>
    <mergeCell ref="BY2:CA2"/>
  </mergeCells>
  <pageMargins left="0.7" right="0.7" top="0.75" bottom="0.75" header="0.3" footer="0.3"/>
  <pageSetup scale="4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stopIfTrue="1" id="{51575EF0-70D3-4816-B821-D81FA2D21AE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CH4:CV19</xm:sqref>
        </x14:conditionalFormatting>
        <x14:conditionalFormatting xmlns:xm="http://schemas.microsoft.com/office/excel/2006/main">
          <x14:cfRule type="expression" priority="18" stopIfTrue="1" id="{61F77744-B539-4222-A21C-F878161666E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CW4:CY19</xm:sqref>
        </x14:conditionalFormatting>
        <x14:conditionalFormatting xmlns:xm="http://schemas.microsoft.com/office/excel/2006/main">
          <x14:cfRule type="expression" priority="17" stopIfTrue="1" id="{585F86E5-DA95-4EB6-8FB2-F86FABB5E323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CZ4:DB19</xm:sqref>
        </x14:conditionalFormatting>
        <x14:conditionalFormatting xmlns:xm="http://schemas.microsoft.com/office/excel/2006/main">
          <x14:cfRule type="expression" priority="16" stopIfTrue="1" id="{72AEF748-C0B6-4C31-9D00-B4ED4DA610CF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DC4:DE19</xm:sqref>
        </x14:conditionalFormatting>
        <x14:conditionalFormatting xmlns:xm="http://schemas.microsoft.com/office/excel/2006/main">
          <x14:cfRule type="expression" priority="15" stopIfTrue="1" id="{818D12C6-6E1D-40A9-B036-B34273EAE47B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DF4:DH19</xm:sqref>
        </x14:conditionalFormatting>
        <x14:conditionalFormatting xmlns:xm="http://schemas.microsoft.com/office/excel/2006/main">
          <x14:cfRule type="expression" priority="14" stopIfTrue="1" id="{CDB48611-2AEC-427C-B03C-AE7805EEE7E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DI4:DK19</xm:sqref>
        </x14:conditionalFormatting>
        <x14:conditionalFormatting xmlns:xm="http://schemas.microsoft.com/office/excel/2006/main">
          <x14:cfRule type="expression" priority="13" stopIfTrue="1" id="{BE8F39CB-A5F2-482D-A867-008ECB172AC6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DL4:DN19</xm:sqref>
        </x14:conditionalFormatting>
        <x14:conditionalFormatting xmlns:xm="http://schemas.microsoft.com/office/excel/2006/main">
          <x14:cfRule type="expression" priority="12" stopIfTrue="1" id="{58D9DA5F-AD48-4443-B1A7-675DC6668F6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DO4:DQ19</xm:sqref>
        </x14:conditionalFormatting>
        <x14:conditionalFormatting xmlns:xm="http://schemas.microsoft.com/office/excel/2006/main">
          <x14:cfRule type="expression" priority="11" stopIfTrue="1" id="{0169CDD5-ADB2-4F7E-9BDA-C7655EEE46E5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H4:V19</xm:sqref>
        </x14:conditionalFormatting>
        <x14:conditionalFormatting xmlns:xm="http://schemas.microsoft.com/office/excel/2006/main">
          <x14:cfRule type="expression" priority="8" stopIfTrue="1" id="{8CCE7720-8FCD-4382-9208-EB12607BF6F2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W4:Y19</xm:sqref>
        </x14:conditionalFormatting>
        <x14:conditionalFormatting xmlns:xm="http://schemas.microsoft.com/office/excel/2006/main">
          <x14:cfRule type="expression" priority="7" stopIfTrue="1" id="{D84686EA-6CEE-4AC7-8F4D-B0FCD2B90781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Z4:AB19</xm:sqref>
        </x14:conditionalFormatting>
        <x14:conditionalFormatting xmlns:xm="http://schemas.microsoft.com/office/excel/2006/main">
          <x14:cfRule type="expression" priority="6" stopIfTrue="1" id="{308CF5F0-B9E6-4ED5-8EA1-4D8E6A7542CF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AC4:AE19</xm:sqref>
        </x14:conditionalFormatting>
        <x14:conditionalFormatting xmlns:xm="http://schemas.microsoft.com/office/excel/2006/main">
          <x14:cfRule type="expression" priority="5" stopIfTrue="1" id="{F211A805-B42F-40A2-B9F2-E6FF921A08B9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AF4:AH19</xm:sqref>
        </x14:conditionalFormatting>
        <x14:conditionalFormatting xmlns:xm="http://schemas.microsoft.com/office/excel/2006/main">
          <x14:cfRule type="expression" priority="4" stopIfTrue="1" id="{0C0910AF-129E-4347-8097-29237F6D9D81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AI4:AK19</xm:sqref>
        </x14:conditionalFormatting>
        <x14:conditionalFormatting xmlns:xm="http://schemas.microsoft.com/office/excel/2006/main">
          <x14:cfRule type="expression" priority="3" stopIfTrue="1" id="{56D6F0AE-AB3F-45A6-BFFC-F0D3EF68BD6A}">
            <xm:f>'C:\THI THOM\HOC BONG HKI 2018-2019\diem thong bao web\[KHOA 8 - Copy.xlsx]CĐDU08A'!#REF!="Học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O33"/>
  <sheetViews>
    <sheetView topLeftCell="A4" zoomScale="85" zoomScaleNormal="85" workbookViewId="0">
      <selection activeCell="ER8" sqref="ER8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3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6.140625" customWidth="1"/>
    <col min="27" max="27" width="5.5703125" customWidth="1"/>
    <col min="28" max="28" width="6.140625" style="58" customWidth="1"/>
    <col min="29" max="30" width="6" customWidth="1"/>
    <col min="31" max="31" width="6.5703125" customWidth="1"/>
    <col min="32" max="32" width="6.140625" customWidth="1"/>
    <col min="33" max="33" width="5.5703125" customWidth="1"/>
    <col min="34" max="34" width="6" style="58" customWidth="1"/>
    <col min="35" max="36" width="6" customWidth="1"/>
    <col min="37" max="37" width="5.7109375" customWidth="1"/>
    <col min="38" max="39" width="6" customWidth="1"/>
    <col min="40" max="40" width="5.7109375" style="58" customWidth="1"/>
    <col min="41" max="42" width="6" customWidth="1"/>
    <col min="43" max="43" width="5.7109375" style="58" customWidth="1"/>
    <col min="44" max="44" width="6.140625" customWidth="1"/>
    <col min="45" max="45" width="5.5703125" customWidth="1"/>
    <col min="46" max="46" width="6.140625" style="58" customWidth="1"/>
    <col min="47" max="48" width="6" customWidth="1"/>
    <col min="49" max="49" width="6.140625" style="58" customWidth="1"/>
    <col min="50" max="50" width="6.140625" customWidth="1"/>
    <col min="51" max="51" width="5.5703125" customWidth="1"/>
    <col min="52" max="52" width="6" style="58" customWidth="1"/>
    <col min="53" max="54" width="6" customWidth="1"/>
    <col min="55" max="55" width="5.7109375" style="58" customWidth="1"/>
    <col min="56" max="56" width="6.140625" customWidth="1"/>
    <col min="57" max="57" width="5.5703125" customWidth="1"/>
    <col min="58" max="58" width="6" style="58" customWidth="1"/>
    <col min="59" max="60" width="6" customWidth="1"/>
    <col min="61" max="61" width="5.7109375" style="58" customWidth="1"/>
    <col min="62" max="63" width="6" customWidth="1"/>
    <col min="64" max="64" width="5.7109375" style="58" customWidth="1"/>
    <col min="65" max="66" width="6" customWidth="1"/>
    <col min="67" max="67" width="5.7109375" customWidth="1"/>
    <col min="68" max="68" width="6.140625" customWidth="1"/>
    <col min="69" max="69" width="5.5703125" customWidth="1"/>
    <col min="70" max="70" width="6.140625" style="58" customWidth="1"/>
    <col min="71" max="71" width="6.140625" customWidth="1"/>
    <col min="72" max="72" width="5.5703125" customWidth="1"/>
    <col min="73" max="73" width="6.140625" style="58" customWidth="1"/>
    <col min="74" max="74" width="6.140625" customWidth="1"/>
    <col min="75" max="75" width="5.5703125" customWidth="1"/>
    <col min="76" max="76" width="6.140625" style="58" customWidth="1"/>
    <col min="77" max="78" width="6" customWidth="1"/>
    <col min="79" max="79" width="6.140625" style="58" customWidth="1"/>
    <col min="80" max="80" width="6.140625" customWidth="1"/>
    <col min="81" max="81" width="5.5703125" customWidth="1"/>
    <col min="82" max="82" width="6.140625" style="58" customWidth="1"/>
    <col min="83" max="84" width="6" customWidth="1"/>
    <col min="85" max="85" width="6.140625" style="58" customWidth="1"/>
    <col min="86" max="86" width="6.140625" customWidth="1"/>
    <col min="87" max="87" width="5.5703125" customWidth="1"/>
    <col min="88" max="88" width="6.140625" style="58" customWidth="1"/>
    <col min="89" max="89" width="6.85546875" customWidth="1"/>
    <col min="90" max="90" width="6" customWidth="1"/>
    <col min="91" max="91" width="6" style="58" customWidth="1"/>
    <col min="92" max="92" width="6.85546875" customWidth="1"/>
    <col min="93" max="93" width="6" customWidth="1"/>
    <col min="94" max="94" width="6" style="5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5.7109375" style="7" customWidth="1"/>
    <col min="102" max="103" width="5.7109375" style="8" customWidth="1"/>
    <col min="104" max="104" width="5.7109375" style="7" customWidth="1"/>
    <col min="105" max="106" width="5.7109375" style="8" customWidth="1"/>
    <col min="107" max="107" width="5.7109375" style="7" customWidth="1"/>
    <col min="108" max="109" width="5.7109375" style="8" customWidth="1"/>
    <col min="110" max="110" width="5.7109375" style="7" customWidth="1"/>
    <col min="111" max="111" width="5.7109375" style="8" customWidth="1"/>
    <col min="112" max="112" width="8" style="8" customWidth="1"/>
    <col min="113" max="113" width="6.140625" customWidth="1"/>
    <col min="114" max="114" width="5.5703125" customWidth="1"/>
    <col min="115" max="115" width="6.140625" style="58" customWidth="1"/>
    <col min="116" max="117" width="6" customWidth="1"/>
    <col min="118" max="118" width="5.5703125" customWidth="1"/>
    <col min="119" max="119" width="6.140625" customWidth="1"/>
    <col min="120" max="120" width="5.5703125" customWidth="1"/>
    <col min="121" max="121" width="6" style="58" customWidth="1"/>
    <col min="122" max="123" width="6" customWidth="1"/>
    <col min="124" max="124" width="5.7109375" customWidth="1"/>
    <col min="125" max="126" width="6" customWidth="1"/>
    <col min="127" max="127" width="5.7109375" style="58" customWidth="1"/>
    <col min="128" max="128" width="6.140625" customWidth="1"/>
    <col min="129" max="129" width="5.5703125" customWidth="1"/>
    <col min="130" max="130" width="6.140625" style="58" customWidth="1"/>
    <col min="131" max="132" width="6" customWidth="1"/>
    <col min="133" max="133" width="6.140625" style="58" customWidth="1"/>
    <col min="134" max="135" width="6" customWidth="1"/>
    <col min="136" max="136" width="6.140625" style="58" customWidth="1"/>
    <col min="137" max="138" width="6" customWidth="1"/>
    <col min="139" max="139" width="6.140625" style="58" customWidth="1"/>
    <col min="140" max="141" width="6" customWidth="1"/>
    <col min="142" max="142" width="6.140625" style="58" customWidth="1"/>
    <col min="143" max="144" width="6" customWidth="1"/>
    <col min="145" max="145" width="6.140625" style="58" customWidth="1"/>
  </cols>
  <sheetData>
    <row r="1" spans="1:145" s="1" customFormat="1" ht="52.5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08" t="s">
        <v>6</v>
      </c>
      <c r="H1" s="120" t="s">
        <v>1060</v>
      </c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2"/>
      <c r="Z1" s="131" t="s">
        <v>914</v>
      </c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3"/>
      <c r="AR1" s="120" t="s">
        <v>915</v>
      </c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30" t="s">
        <v>916</v>
      </c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20" t="s">
        <v>778</v>
      </c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2"/>
      <c r="DI1" s="120" t="s">
        <v>814</v>
      </c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7" t="s">
        <v>939</v>
      </c>
      <c r="EH1" s="128"/>
      <c r="EI1" s="128"/>
      <c r="EJ1" s="128"/>
      <c r="EK1" s="128"/>
      <c r="EL1" s="128"/>
      <c r="EM1" s="128"/>
      <c r="EN1" s="128"/>
      <c r="EO1" s="129"/>
    </row>
    <row r="2" spans="1:145" ht="105.75" customHeight="1" x14ac:dyDescent="0.25">
      <c r="A2" s="108"/>
      <c r="B2" s="110"/>
      <c r="C2" s="108"/>
      <c r="D2" s="108"/>
      <c r="E2" s="108"/>
      <c r="F2" s="112"/>
      <c r="G2" s="108"/>
      <c r="H2" s="117" t="s">
        <v>893</v>
      </c>
      <c r="I2" s="118"/>
      <c r="J2" s="119"/>
      <c r="K2" s="117" t="s">
        <v>894</v>
      </c>
      <c r="L2" s="118"/>
      <c r="M2" s="119"/>
      <c r="N2" s="117" t="s">
        <v>895</v>
      </c>
      <c r="O2" s="118"/>
      <c r="P2" s="119"/>
      <c r="Q2" s="117" t="s">
        <v>896</v>
      </c>
      <c r="R2" s="118"/>
      <c r="S2" s="119"/>
      <c r="T2" s="117" t="s">
        <v>897</v>
      </c>
      <c r="U2" s="118"/>
      <c r="V2" s="119"/>
      <c r="W2" s="117" t="s">
        <v>898</v>
      </c>
      <c r="X2" s="118"/>
      <c r="Y2" s="119"/>
      <c r="Z2" s="116" t="s">
        <v>917</v>
      </c>
      <c r="AA2" s="116"/>
      <c r="AB2" s="116"/>
      <c r="AC2" s="116" t="s">
        <v>918</v>
      </c>
      <c r="AD2" s="116"/>
      <c r="AE2" s="116"/>
      <c r="AF2" s="116" t="s">
        <v>919</v>
      </c>
      <c r="AG2" s="116"/>
      <c r="AH2" s="116"/>
      <c r="AI2" s="116" t="s">
        <v>920</v>
      </c>
      <c r="AJ2" s="116"/>
      <c r="AK2" s="116"/>
      <c r="AL2" s="116" t="s">
        <v>874</v>
      </c>
      <c r="AM2" s="116"/>
      <c r="AN2" s="116"/>
      <c r="AO2" s="116" t="s">
        <v>903</v>
      </c>
      <c r="AP2" s="116"/>
      <c r="AQ2" s="116"/>
      <c r="AR2" s="116" t="s">
        <v>922</v>
      </c>
      <c r="AS2" s="116"/>
      <c r="AT2" s="116"/>
      <c r="AU2" s="116" t="s">
        <v>923</v>
      </c>
      <c r="AV2" s="116"/>
      <c r="AW2" s="116"/>
      <c r="AX2" s="116" t="s">
        <v>925</v>
      </c>
      <c r="AY2" s="116"/>
      <c r="AZ2" s="116"/>
      <c r="BA2" s="116" t="s">
        <v>940</v>
      </c>
      <c r="BB2" s="116"/>
      <c r="BC2" s="116"/>
      <c r="BD2" s="116" t="s">
        <v>934</v>
      </c>
      <c r="BE2" s="116"/>
      <c r="BF2" s="116"/>
      <c r="BG2" s="116" t="s">
        <v>941</v>
      </c>
      <c r="BH2" s="116"/>
      <c r="BI2" s="116"/>
      <c r="BJ2" s="116" t="s">
        <v>942</v>
      </c>
      <c r="BK2" s="116"/>
      <c r="BL2" s="116"/>
      <c r="BM2" s="116" t="s">
        <v>913</v>
      </c>
      <c r="BN2" s="116"/>
      <c r="BO2" s="116"/>
      <c r="BP2" s="116" t="s">
        <v>947</v>
      </c>
      <c r="BQ2" s="116"/>
      <c r="BR2" s="116"/>
      <c r="BS2" s="116" t="s">
        <v>943</v>
      </c>
      <c r="BT2" s="116"/>
      <c r="BU2" s="116"/>
      <c r="BV2" s="116" t="s">
        <v>944</v>
      </c>
      <c r="BW2" s="116"/>
      <c r="BX2" s="116"/>
      <c r="BY2" s="116" t="s">
        <v>757</v>
      </c>
      <c r="BZ2" s="116"/>
      <c r="CA2" s="116"/>
      <c r="CB2" s="116" t="s">
        <v>945</v>
      </c>
      <c r="CC2" s="116"/>
      <c r="CD2" s="116"/>
      <c r="CE2" s="116" t="s">
        <v>848</v>
      </c>
      <c r="CF2" s="116"/>
      <c r="CG2" s="116"/>
      <c r="CH2" s="116" t="s">
        <v>946</v>
      </c>
      <c r="CI2" s="116"/>
      <c r="CJ2" s="116"/>
      <c r="CK2" s="116" t="s">
        <v>948</v>
      </c>
      <c r="CL2" s="116"/>
      <c r="CM2" s="116"/>
      <c r="CN2" s="116" t="s">
        <v>887</v>
      </c>
      <c r="CO2" s="116"/>
      <c r="CP2" s="116"/>
      <c r="CQ2" s="117" t="s">
        <v>759</v>
      </c>
      <c r="CR2" s="118"/>
      <c r="CS2" s="119"/>
      <c r="CT2" s="117" t="s">
        <v>760</v>
      </c>
      <c r="CU2" s="118"/>
      <c r="CV2" s="119"/>
      <c r="CW2" s="117" t="s">
        <v>862</v>
      </c>
      <c r="CX2" s="118"/>
      <c r="CY2" s="119"/>
      <c r="CZ2" s="117" t="s">
        <v>856</v>
      </c>
      <c r="DA2" s="118"/>
      <c r="DB2" s="119"/>
      <c r="DC2" s="117" t="s">
        <v>857</v>
      </c>
      <c r="DD2" s="118"/>
      <c r="DE2" s="119"/>
      <c r="DF2" s="117" t="s">
        <v>789</v>
      </c>
      <c r="DG2" s="118"/>
      <c r="DH2" s="119"/>
      <c r="DI2" s="116" t="s">
        <v>858</v>
      </c>
      <c r="DJ2" s="116"/>
      <c r="DK2" s="116"/>
      <c r="DL2" s="116" t="s">
        <v>859</v>
      </c>
      <c r="DM2" s="116"/>
      <c r="DN2" s="116"/>
      <c r="DO2" s="116" t="s">
        <v>860</v>
      </c>
      <c r="DP2" s="116"/>
      <c r="DQ2" s="116"/>
      <c r="DR2" s="116" t="s">
        <v>831</v>
      </c>
      <c r="DS2" s="116"/>
      <c r="DT2" s="116"/>
      <c r="DU2" s="116" t="s">
        <v>853</v>
      </c>
      <c r="DV2" s="116"/>
      <c r="DW2" s="116"/>
      <c r="DX2" s="116" t="s">
        <v>758</v>
      </c>
      <c r="DY2" s="116"/>
      <c r="DZ2" s="116"/>
      <c r="EA2" s="116" t="s">
        <v>861</v>
      </c>
      <c r="EB2" s="116"/>
      <c r="EC2" s="116"/>
      <c r="ED2" s="116" t="s">
        <v>949</v>
      </c>
      <c r="EE2" s="116"/>
      <c r="EF2" s="116"/>
      <c r="EG2" s="116" t="s">
        <v>933</v>
      </c>
      <c r="EH2" s="116"/>
      <c r="EI2" s="116"/>
      <c r="EJ2" s="116" t="s">
        <v>1061</v>
      </c>
      <c r="EK2" s="116"/>
      <c r="EL2" s="116"/>
      <c r="EM2" s="116" t="s">
        <v>928</v>
      </c>
      <c r="EN2" s="116"/>
      <c r="EO2" s="116"/>
    </row>
    <row r="3" spans="1:145" s="3" customFormat="1" ht="24.75" customHeight="1" x14ac:dyDescent="0.25">
      <c r="A3" s="109"/>
      <c r="B3" s="111"/>
      <c r="C3" s="109"/>
      <c r="D3" s="109"/>
      <c r="E3" s="109"/>
      <c r="F3" s="113"/>
      <c r="G3" s="109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763</v>
      </c>
      <c r="CL3" s="2" t="s">
        <v>8</v>
      </c>
      <c r="CM3" s="2" t="s">
        <v>9</v>
      </c>
      <c r="CN3" s="2" t="s">
        <v>763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  <c r="DX3" s="2" t="s">
        <v>7</v>
      </c>
      <c r="DY3" s="2" t="s">
        <v>8</v>
      </c>
      <c r="DZ3" s="2" t="s">
        <v>9</v>
      </c>
      <c r="EA3" s="2" t="s">
        <v>7</v>
      </c>
      <c r="EB3" s="2" t="s">
        <v>8</v>
      </c>
      <c r="EC3" s="2" t="s">
        <v>9</v>
      </c>
      <c r="ED3" s="2" t="s">
        <v>7</v>
      </c>
      <c r="EE3" s="2" t="s">
        <v>8</v>
      </c>
      <c r="EF3" s="2" t="s">
        <v>9</v>
      </c>
      <c r="EG3" s="2" t="s">
        <v>7</v>
      </c>
      <c r="EH3" s="2" t="s">
        <v>8</v>
      </c>
      <c r="EI3" s="2" t="s">
        <v>9</v>
      </c>
      <c r="EJ3" s="2" t="s">
        <v>7</v>
      </c>
      <c r="EK3" s="2" t="s">
        <v>8</v>
      </c>
      <c r="EL3" s="2" t="s">
        <v>9</v>
      </c>
      <c r="EM3" s="2" t="s">
        <v>7</v>
      </c>
      <c r="EN3" s="2" t="s">
        <v>8</v>
      </c>
      <c r="EO3" s="2" t="s">
        <v>9</v>
      </c>
    </row>
    <row r="4" spans="1:145" s="7" customFormat="1" ht="24.95" customHeight="1" x14ac:dyDescent="0.25">
      <c r="A4" s="13">
        <v>1</v>
      </c>
      <c r="B4" s="50" t="s">
        <v>271</v>
      </c>
      <c r="C4" s="26" t="s">
        <v>272</v>
      </c>
      <c r="D4" s="51" t="s">
        <v>10</v>
      </c>
      <c r="E4" s="4" t="s">
        <v>71</v>
      </c>
      <c r="F4" s="4" t="s">
        <v>305</v>
      </c>
      <c r="G4" s="4" t="s">
        <v>236</v>
      </c>
      <c r="H4" s="5">
        <f>VLOOKUP($B4,'[8]1.AVGT 1'!$B$6:$T$26,10,0)</f>
        <v>7.9</v>
      </c>
      <c r="I4" s="5"/>
      <c r="J4" s="5" t="str">
        <f>VLOOKUP($B4,'[8]1.AVGT 1'!$B$6:$T$26,16,0)</f>
        <v/>
      </c>
      <c r="K4" s="5">
        <f>VLOOKUP($B4,'[9]2.CTRI'!$B$6:$T$28,10,0)</f>
        <v>7</v>
      </c>
      <c r="L4" s="5"/>
      <c r="M4" s="5" t="str">
        <f>VLOOKUP($B4,'[9]2.CTRI'!$B$6:$T$28,16,0)</f>
        <v/>
      </c>
      <c r="N4" s="5">
        <f>VLOOKUP($B4,'[9]3.PLUAT'!$B$6:$T$31,10,0)</f>
        <v>5</v>
      </c>
      <c r="O4" s="5"/>
      <c r="P4" s="5" t="str">
        <f>VLOOKUP($B4,'[9]3.PLUAT'!$B$6:$T$31,16,0)</f>
        <v/>
      </c>
      <c r="Q4" s="5">
        <f>VLOOKUP($B4,'[9]4.THOC'!$B$6:$U$31,10,0)</f>
        <v>9.5</v>
      </c>
      <c r="R4" s="5"/>
      <c r="S4" s="5" t="str">
        <f>VLOOKUP($B4,'[9]4.THOC'!$B$6:$U$31,16,0)</f>
        <v/>
      </c>
      <c r="T4" s="5">
        <f>VLOOKUP($B4,'[9]6.GDTC'!$B$6:$T$28,10,0)</f>
        <v>7</v>
      </c>
      <c r="U4" s="5"/>
      <c r="V4" s="5" t="str">
        <f>VLOOKUP($B4,'[9]6.GDTC'!$B$6:$T$28,16,0)</f>
        <v/>
      </c>
      <c r="W4" s="5">
        <f>VLOOKUP($B4,'[9]5.GDQP'!$B$6:$U$28,10,0)</f>
        <v>6.9</v>
      </c>
      <c r="X4" s="5"/>
      <c r="Y4" s="5" t="str">
        <f>VLOOKUP($B4,'[9]5.GDQP'!$B$6:$U$28,16,0)</f>
        <v/>
      </c>
      <c r="Z4" s="5">
        <f>VLOOKUP($B4,'[9]7.NLKT'!$B$6:$T$27,10,0)</f>
        <v>7</v>
      </c>
      <c r="AA4" s="5"/>
      <c r="AB4" s="5" t="str">
        <f>VLOOKUP($B4,'[9]7.NLKT'!$B$6:$T$27,16,0)</f>
        <v/>
      </c>
      <c r="AC4" s="5">
        <f>VLOOKUP($B4,'[9]8.KT VI MÔ'!$B$6:$T$27,10,0)</f>
        <v>8.5</v>
      </c>
      <c r="AD4" s="5"/>
      <c r="AE4" s="5" t="str">
        <f>VLOOKUP($B4,'[9]8.KT VI MÔ'!$B$6:$T$27,16,0)</f>
        <v/>
      </c>
      <c r="AF4" s="5">
        <f>VLOOKUP($B4,'[9]9.TKT'!$B$6:$T$27,10,0)</f>
        <v>3</v>
      </c>
      <c r="AG4" s="5">
        <f>VLOOKUP($B4,'[9]9.TKT'!$B$6:$T$27,12,0)</f>
        <v>7.5</v>
      </c>
      <c r="AH4" s="5" t="str">
        <f>VLOOKUP($B4,'[9]9.TKT'!$B$6:$T$27,16,0)</f>
        <v/>
      </c>
      <c r="AI4" s="5">
        <f>VLOOKUP($B4,'[9]11.KT Ctri'!$B$6:$T$27,10,0)</f>
        <v>7</v>
      </c>
      <c r="AJ4" s="5"/>
      <c r="AK4" s="5" t="str">
        <f>VLOOKUP($B4,'[9]11.KT Ctri'!$B$6:$T$27,16,0)</f>
        <v/>
      </c>
      <c r="AL4" s="5">
        <f>VLOOKUP($B4,'[9]37.MAR CB'!$B$6:$U$30,10,0)</f>
        <v>8</v>
      </c>
      <c r="AM4" s="5"/>
      <c r="AN4" s="5" t="str">
        <f>VLOOKUP($B4,'[9]37.MAR CB'!$B$6:$U$30,16,0)</f>
        <v/>
      </c>
      <c r="AO4" s="5">
        <f>VLOOKUP($B4,'[9]10.AVGT 2'!$B$6:$T$27,10,0)</f>
        <v>6.8000000000000007</v>
      </c>
      <c r="AP4" s="5"/>
      <c r="AQ4" s="5" t="str">
        <f>VLOOKUP($B4,'[9]10.AVGT 2'!$B$6:$T$27,16,0)</f>
        <v/>
      </c>
      <c r="AR4" s="5">
        <f>VLOOKUP($B4,'[9]12.QTH'!$B$6:$T$27,10,0)</f>
        <v>10</v>
      </c>
      <c r="AS4" s="5"/>
      <c r="AT4" s="5" t="str">
        <f>VLOOKUP($B4,'[9]12.QTH'!$B$6:$T$27,16,0)</f>
        <v/>
      </c>
      <c r="AU4" s="5">
        <f>VLOOKUP($B4,'[9]13.KT VĨ MÔ'!$B$6:$T$34,10,0)</f>
        <v>7.5</v>
      </c>
      <c r="AV4" s="5"/>
      <c r="AW4" s="5" t="str">
        <f>VLOOKUP($B4,'[9]13.KT VĨ MÔ'!$B$6:$T$34,16,0)</f>
        <v/>
      </c>
      <c r="AX4" s="5">
        <f>VLOOKUP($B4,'[9]15.LKT'!$B$6:$T$28,10,0)</f>
        <v>5</v>
      </c>
      <c r="AY4" s="5"/>
      <c r="AZ4" s="5" t="str">
        <f>VLOOKUP($B4,'[9]15.LKT'!$B$6:$T$28,16,0)</f>
        <v/>
      </c>
      <c r="BA4" s="5">
        <f>VLOOKUP($B4,'[9]16.TCSK'!$B$6:$T$29,10,0)</f>
        <v>7.6</v>
      </c>
      <c r="BB4" s="5"/>
      <c r="BC4" s="5" t="str">
        <f>VLOOKUP($B4,'[9]16.TCSK'!$B$6:$T$29,16,0)</f>
        <v/>
      </c>
      <c r="BD4" s="5">
        <f>VLOOKUP($B4,'[9]17.QTNNL'!$B$6:$T$32,10,0)</f>
        <v>8</v>
      </c>
      <c r="BE4" s="5"/>
      <c r="BF4" s="5" t="str">
        <f>VLOOKUP($B4,'[9]17.QTNNL'!$B$6:$T$32,16,0)</f>
        <v/>
      </c>
      <c r="BG4" s="5">
        <f>VLOOKUP($B4,'[9]18.TQTT'!$B$6:$T$27,10,0)</f>
        <v>8.3000000000000007</v>
      </c>
      <c r="BH4" s="5"/>
      <c r="BI4" s="5" t="str">
        <f>VLOOKUP($B4,'[9]18.TQTT'!$B$6:$T$27,16,0)</f>
        <v/>
      </c>
      <c r="BJ4" s="18">
        <f>VLOOKUP($B4,'[9]19.THNN1'!$B$6:$T$34,10,0)</f>
        <v>8</v>
      </c>
      <c r="BK4" s="18"/>
      <c r="BL4" s="18" t="str">
        <f>VLOOKUP($B4,'[9]19.THNN1'!$B$6:$T$34,16,0)</f>
        <v/>
      </c>
      <c r="BM4" s="77">
        <f>VLOOKUP($B4,'[9]14.AVGT 3'!$B$6:$U$36,10,0)</f>
        <v>5.7</v>
      </c>
      <c r="BN4" s="77"/>
      <c r="BO4" s="77" t="str">
        <f>VLOOKUP($B4,'[9]14.AVGT 3'!$B$6:$U$36,16,0)</f>
        <v/>
      </c>
      <c r="BP4" s="77">
        <f>VLOOKUP($B4,'[9]19.KTL'!$B$6:$U$29,10,0)</f>
        <v>10</v>
      </c>
      <c r="BQ4" s="77"/>
      <c r="BR4" s="77" t="str">
        <f>VLOOKUP($B4,'[9]19.KTL'!$B$6:$U$29,16,0)</f>
        <v/>
      </c>
      <c r="BS4" s="79">
        <f>VLOOKUP($B4,'[9]20.MQT'!$B$6:$V$39,10,0)</f>
        <v>8.25</v>
      </c>
      <c r="BT4" s="79"/>
      <c r="BU4" s="79" t="str">
        <f>VLOOKUP($B4,'[9]20.MQT'!$B$6:$V$39,16,0)</f>
        <v/>
      </c>
      <c r="BV4" s="79">
        <f>VLOOKUP($B4,'[9]21.CSVHVN'!$B$6:$U$27,10,0)</f>
        <v>8</v>
      </c>
      <c r="BW4" s="79"/>
      <c r="BX4" s="79" t="str">
        <f>VLOOKUP($B4,'[9]21.CSVHVN'!$B$6:$U$27,16,0)</f>
        <v/>
      </c>
      <c r="BY4" s="77">
        <f>VLOOKUP($B4,'[9]22.QTCL'!$B$6:$T$26,10,0)</f>
        <v>9</v>
      </c>
      <c r="BZ4" s="77"/>
      <c r="CA4" s="77" t="str">
        <f>VLOOKUP($B4,'[9]22.QTCL'!$B$6:$T$26,16,0)</f>
        <v/>
      </c>
      <c r="CB4" s="77">
        <f>VLOOKUP($B4,'[9]24.HVTD'!$B$6:$U$35,10,0)</f>
        <v>8.5</v>
      </c>
      <c r="CC4" s="77"/>
      <c r="CD4" s="77" t="str">
        <f>VLOOKUP($B4,'[9]24.HVTD'!$B$6:$U$35,16,0)</f>
        <v/>
      </c>
      <c r="CE4" s="77">
        <f>VLOOKUP($B4,'[9]23.THUD'!$B$6:$U$38,10,0)</f>
        <v>9.5</v>
      </c>
      <c r="CF4" s="77"/>
      <c r="CG4" s="78" t="str">
        <f>VLOOKUP($B4,'[9]23.THUD'!$B$6:$U$38,16,0)</f>
        <v/>
      </c>
      <c r="CH4" s="77">
        <f>VLOOKUP($B4,'[9]26.QTTH'!$B$6:$U$74,10,0)</f>
        <v>8.5</v>
      </c>
      <c r="CI4" s="77"/>
      <c r="CJ4" s="77" t="str">
        <f>VLOOKUP($B4,'[9]26.QTTH'!$B$6:$U$74,16,0)</f>
        <v/>
      </c>
      <c r="CK4" s="79">
        <f>VLOOKUP($B4,'[9]27.MAR DV'!$B$6:$U$442,10,0)</f>
        <v>7</v>
      </c>
      <c r="CL4" s="79"/>
      <c r="CM4" s="79" t="str">
        <f>VLOOKUP($B4,'[9]27.MAR DV'!$B$6:$U$442,16,0)</f>
        <v/>
      </c>
      <c r="CN4" s="79">
        <f>VLOOKUP($B4,'[9]25.AVGT4'!$B$6:$T$32,10,0)</f>
        <v>7.5</v>
      </c>
      <c r="CO4" s="79"/>
      <c r="CP4" s="80" t="str">
        <f>VLOOKUP($B4,'[9]25.AVGT4'!$B$6:$T$32,16,0)</f>
        <v/>
      </c>
      <c r="CQ4" s="5">
        <f>VLOOKUP($B4,'[9]27.QTBH'!$B$6:$U$27,10,0)</f>
        <v>7.5</v>
      </c>
      <c r="CR4" s="5"/>
      <c r="CS4" s="5" t="str">
        <f>VLOOKUP($B4,'[9]27.QTBH'!$B$6:$U$27,16,0)</f>
        <v/>
      </c>
      <c r="CT4" s="5">
        <f>VLOOKUP($B4,'[9]28.DDKD'!$B$6:$T$31,10,0)</f>
        <v>7.5</v>
      </c>
      <c r="CU4" s="5"/>
      <c r="CV4" s="5" t="str">
        <f>VLOOKUP($B4,'[9]28.DDKD'!$B$6:$T$31,16,0)</f>
        <v/>
      </c>
      <c r="CW4" s="5">
        <f>VLOOKUP($B4,'[9]29.AVCN1'!$B$6:$T$31,10,0)</f>
        <v>9</v>
      </c>
      <c r="CX4" s="5"/>
      <c r="CY4" s="5" t="str">
        <f>VLOOKUP($B4,'[9]29.AVCN1'!$B$6:$T$31,16,0)</f>
        <v/>
      </c>
      <c r="CZ4" s="5">
        <f>VLOOKUP($B4,'[9]30.KT CONTENTS'!$B$6:$U$28,10,0)</f>
        <v>8.5</v>
      </c>
      <c r="DA4" s="5"/>
      <c r="DB4" s="5" t="str">
        <f>VLOOKUP($B4,'[9]30.KT CONTENTS'!$B$6:$U$28,16,0)</f>
        <v/>
      </c>
      <c r="DC4" s="5">
        <f>VLOOKUP($B4,'[9]30.NC MAR'!$B$6:$T$28,10,0)</f>
        <v>8</v>
      </c>
      <c r="DD4" s="5"/>
      <c r="DE4" s="5" t="str">
        <f>VLOOKUP($B4,'[9]30.NC MAR'!$B$6:$T$28,16,0)</f>
        <v/>
      </c>
      <c r="DF4" s="5"/>
      <c r="DG4" s="5"/>
      <c r="DH4" s="84" t="s">
        <v>950</v>
      </c>
      <c r="DI4" s="5">
        <f>VLOOKUP($B4,'[9]31.KTDN'!$B$6:$T$31,10,0)</f>
        <v>7</v>
      </c>
      <c r="DJ4" s="5"/>
      <c r="DK4" s="5" t="str">
        <f>VLOOKUP($B4,'[9]31.KTDN'!$B$6:$T$31,16,0)</f>
        <v/>
      </c>
      <c r="DL4" s="5">
        <f>VLOOKUP($B4,'[9]32.PTHĐKD'!$B$6:$T$29,10,0)</f>
        <v>10</v>
      </c>
      <c r="DM4" s="5"/>
      <c r="DN4" s="5" t="str">
        <f>VLOOKUP($B4,'[9]32.PTHĐKD'!$B$6:$T$29,16,0)</f>
        <v/>
      </c>
      <c r="DO4" s="5">
        <f>VLOOKUP($B4,'[9]33.CLKD'!$B$6:$T$26,10,0)</f>
        <v>8.5</v>
      </c>
      <c r="DP4" s="5"/>
      <c r="DQ4" s="5" t="str">
        <f>VLOOKUP($B4,'[9]33.CLKD'!$B$6:$T$26,16,0)</f>
        <v/>
      </c>
      <c r="DR4" s="5">
        <f>VLOOKUP($B4,'[9]34.NVTTQT'!$B$6:$U$28,10,0)</f>
        <v>9.5</v>
      </c>
      <c r="DS4" s="5"/>
      <c r="DT4" s="5" t="str">
        <f>VLOOKUP($B4,'[9]34.NVTTQT'!$B$6:$U$28,16,0)</f>
        <v/>
      </c>
      <c r="DU4" s="5">
        <f>VLOOKUP($B4,'[9]35.QTVP&amp;STVB'!$B$6:$T$28,10,0)</f>
        <v>8.4</v>
      </c>
      <c r="DV4" s="5"/>
      <c r="DW4" s="5" t="str">
        <f>VLOOKUP($B4,'[9]35.QTVP&amp;STVB'!$B$6:$T$28,16,0)</f>
        <v/>
      </c>
      <c r="DX4" s="5">
        <f>VLOOKUP($B4,'[9]36.QTTCDN'!$B$6:$T$28,10,0)</f>
        <v>8</v>
      </c>
      <c r="DY4" s="5"/>
      <c r="DZ4" s="5" t="str">
        <f>VLOOKUP($B4,'[9]36.QTTCDN'!$B$6:$T$28,16,0)</f>
        <v/>
      </c>
      <c r="EA4" s="5">
        <f>VLOOKUP($B4,'[9]38.ĐGSP'!$B$6:$U$27,10,0)</f>
        <v>9.5</v>
      </c>
      <c r="EB4" s="5"/>
      <c r="EC4" s="5" t="str">
        <f>VLOOKUP($B4,'[9]38.ĐGSP'!$B$6:$U$27,16,0)</f>
        <v/>
      </c>
      <c r="ED4" s="5">
        <f>VLOOKUP($B4,'[9]39.TKCB'!$B$6:$V$45,10,0)</f>
        <v>6</v>
      </c>
      <c r="EE4" s="5"/>
      <c r="EF4" s="5" t="str">
        <f>VLOOKUP($B4,'[9]39.TKCB'!$B$6:$V$45,16,0)</f>
        <v/>
      </c>
      <c r="EG4" s="5">
        <f>VLOOKUP($B4,'[8]40.QTDAĐT'!$B$6:$U$43,10,0)</f>
        <v>8</v>
      </c>
      <c r="EH4" s="5"/>
      <c r="EI4" s="5" t="str">
        <f>VLOOKUP($B4,'[8]40.QTDAĐT'!$B$6:$U$43,16,0)</f>
        <v/>
      </c>
      <c r="EJ4" s="5"/>
      <c r="EK4" s="5"/>
      <c r="EL4" s="5"/>
      <c r="EM4" s="5"/>
      <c r="EN4" s="5"/>
      <c r="EO4" s="5"/>
    </row>
    <row r="5" spans="1:145" s="7" customFormat="1" ht="24.95" customHeight="1" x14ac:dyDescent="0.25">
      <c r="A5" s="13">
        <v>2</v>
      </c>
      <c r="B5" s="50" t="s">
        <v>273</v>
      </c>
      <c r="C5" s="26" t="s">
        <v>274</v>
      </c>
      <c r="D5" s="51" t="s">
        <v>275</v>
      </c>
      <c r="E5" s="4" t="s">
        <v>73</v>
      </c>
      <c r="F5" s="4" t="s">
        <v>85</v>
      </c>
      <c r="G5" s="4" t="s">
        <v>150</v>
      </c>
      <c r="H5" s="5">
        <f>VLOOKUP($B5,'[8]1.AVGT 1'!$B$6:$T$26,10,0)</f>
        <v>5</v>
      </c>
      <c r="I5" s="5">
        <f>VLOOKUP($B5,'[8]1.AVGT 1'!$B$6:$T$26,12,0)</f>
        <v>5.3</v>
      </c>
      <c r="J5" s="5" t="str">
        <f>VLOOKUP($B5,'[8]1.AVGT 1'!$B$6:$T$26,16,0)</f>
        <v/>
      </c>
      <c r="K5" s="5">
        <f>VLOOKUP($B5,'[9]2.CTRI'!$B$6:$T$28,10,0)</f>
        <v>9</v>
      </c>
      <c r="L5" s="5"/>
      <c r="M5" s="5" t="str">
        <f>VLOOKUP($B5,'[9]2.CTRI'!$B$6:$T$28,16,0)</f>
        <v/>
      </c>
      <c r="N5" s="5">
        <f>VLOOKUP($B5,'[9]3.PLUAT'!$B$6:$T$31,10,0)</f>
        <v>6</v>
      </c>
      <c r="O5" s="5"/>
      <c r="P5" s="5" t="str">
        <f>VLOOKUP($B5,'[9]3.PLUAT'!$B$6:$T$31,16,0)</f>
        <v/>
      </c>
      <c r="Q5" s="5">
        <f>VLOOKUP($B5,'[9]4.THOC'!$B$6:$U$31,10,0)</f>
        <v>8</v>
      </c>
      <c r="R5" s="5"/>
      <c r="S5" s="5" t="str">
        <f>VLOOKUP($B5,'[9]4.THOC'!$B$6:$U$31,16,0)</f>
        <v/>
      </c>
      <c r="T5" s="5">
        <f>VLOOKUP($B5,'[9]6.GDTC'!$B$6:$T$28,10,0)</f>
        <v>7</v>
      </c>
      <c r="U5" s="5"/>
      <c r="V5" s="5" t="str">
        <f>VLOOKUP($B5,'[9]6.GDTC'!$B$6:$T$28,16,0)</f>
        <v/>
      </c>
      <c r="W5" s="5">
        <f>VLOOKUP($B5,'[9]5.GDQP'!$B$6:$U$28,10,0)</f>
        <v>6.8</v>
      </c>
      <c r="X5" s="5"/>
      <c r="Y5" s="5" t="str">
        <f>VLOOKUP($B5,'[9]5.GDQP'!$B$6:$U$28,16,0)</f>
        <v/>
      </c>
      <c r="Z5" s="5">
        <f>VLOOKUP($B5,'[9]7.NLKT'!$B$6:$T$27,10,0)</f>
        <v>3.5</v>
      </c>
      <c r="AA5" s="5">
        <f>VLOOKUP($B5,'[9]7.NLKT'!$B$6:$T$27,12,0)</f>
        <v>8.5</v>
      </c>
      <c r="AB5" s="5" t="str">
        <f>VLOOKUP($B5,'[9]7.NLKT'!$B$6:$T$27,16,0)</f>
        <v/>
      </c>
      <c r="AC5" s="5">
        <f>VLOOKUP($B5,'[9]8.KT VI MÔ'!$B$6:$T$27,10,0)</f>
        <v>6.5</v>
      </c>
      <c r="AD5" s="5"/>
      <c r="AE5" s="5" t="str">
        <f>VLOOKUP($B5,'[9]8.KT VI MÔ'!$B$6:$T$27,16,0)</f>
        <v/>
      </c>
      <c r="AF5" s="5">
        <f>VLOOKUP($B5,'[9]9.TKT'!$B$6:$T$27,10,0)</f>
        <v>2</v>
      </c>
      <c r="AG5" s="5">
        <f>VLOOKUP($B5,'[9]9.TKT'!$B$6:$T$27,12,0)</f>
        <v>6</v>
      </c>
      <c r="AH5" s="5" t="str">
        <f>VLOOKUP($B5,'[9]9.TKT'!$B$6:$T$27,16,0)</f>
        <v/>
      </c>
      <c r="AI5" s="5">
        <f>VLOOKUP($B5,'[9]11.KT Ctri'!$B$6:$T$27,10,0)</f>
        <v>7</v>
      </c>
      <c r="AJ5" s="5"/>
      <c r="AK5" s="5" t="str">
        <f>VLOOKUP($B5,'[9]11.KT Ctri'!$B$6:$T$27,16,0)</f>
        <v/>
      </c>
      <c r="AL5" s="5">
        <f>VLOOKUP($B5,'[9]37.MAR CB'!$B$6:$U$30,10,0)</f>
        <v>9</v>
      </c>
      <c r="AM5" s="5"/>
      <c r="AN5" s="5" t="str">
        <f>VLOOKUP($B5,'[9]37.MAR CB'!$B$6:$U$30,16,0)</f>
        <v/>
      </c>
      <c r="AO5" s="5">
        <f>VLOOKUP($B5,'[9]10.AVGT 2'!$B$6:$T$27,10,0)</f>
        <v>5.9</v>
      </c>
      <c r="AP5" s="5"/>
      <c r="AQ5" s="5" t="str">
        <f>VLOOKUP($B5,'[9]10.AVGT 2'!$B$6:$T$27,16,0)</f>
        <v/>
      </c>
      <c r="AR5" s="5">
        <f>VLOOKUP($B5,'[9]12.QTH'!$B$6:$T$27,10,0)</f>
        <v>6</v>
      </c>
      <c r="AS5" s="5"/>
      <c r="AT5" s="5" t="str">
        <f>VLOOKUP($B5,'[9]12.QTH'!$B$6:$T$27,16,0)</f>
        <v/>
      </c>
      <c r="AU5" s="5">
        <f>VLOOKUP($B5,'[9]13.KT VĨ MÔ'!$B$6:$T$34,10,0)</f>
        <v>5</v>
      </c>
      <c r="AV5" s="5"/>
      <c r="AW5" s="5" t="str">
        <f>VLOOKUP($B5,'[9]13.KT VĨ MÔ'!$B$6:$T$34,16,0)</f>
        <v/>
      </c>
      <c r="AX5" s="5">
        <f>VLOOKUP($B5,'[9]15.LKT'!$B$6:$T$28,10,0)</f>
        <v>6</v>
      </c>
      <c r="AY5" s="5"/>
      <c r="AZ5" s="5" t="str">
        <f>VLOOKUP($B5,'[9]15.LKT'!$B$6:$T$28,16,0)</f>
        <v/>
      </c>
      <c r="BA5" s="5">
        <f>VLOOKUP($B5,'[9]16.TCSK'!$B$6:$T$29,10,0)</f>
        <v>7.6</v>
      </c>
      <c r="BB5" s="5"/>
      <c r="BC5" s="5" t="str">
        <f>VLOOKUP($B5,'[9]16.TCSK'!$B$6:$T$29,16,0)</f>
        <v/>
      </c>
      <c r="BD5" s="5">
        <f>VLOOKUP($B5,'[9]17.QTNNL'!$B$6:$T$32,10,0)</f>
        <v>9</v>
      </c>
      <c r="BE5" s="5"/>
      <c r="BF5" s="5" t="str">
        <f>VLOOKUP($B5,'[9]17.QTNNL'!$B$6:$T$32,16,0)</f>
        <v/>
      </c>
      <c r="BG5" s="5">
        <f>VLOOKUP($B5,'[9]18.TQTT'!$B$6:$T$27,10,0)</f>
        <v>8</v>
      </c>
      <c r="BH5" s="5"/>
      <c r="BI5" s="5" t="str">
        <f>VLOOKUP($B5,'[9]18.TQTT'!$B$6:$T$27,16,0)</f>
        <v/>
      </c>
      <c r="BJ5" s="18">
        <f>VLOOKUP($B5,'[9]19.THNN1'!$B$6:$T$34,10,0)</f>
        <v>9</v>
      </c>
      <c r="BK5" s="18"/>
      <c r="BL5" s="18" t="str">
        <f>VLOOKUP($B5,'[9]19.THNN1'!$B$6:$T$34,16,0)</f>
        <v/>
      </c>
      <c r="BM5" s="77">
        <f>VLOOKUP($B5,'[9]14.AVGT 3'!$B$6:$U$36,10,0)</f>
        <v>5.0999999999999996</v>
      </c>
      <c r="BN5" s="77"/>
      <c r="BO5" s="77" t="str">
        <f>VLOOKUP($B5,'[9]14.AVGT 3'!$B$6:$U$36,16,0)</f>
        <v/>
      </c>
      <c r="BP5" s="77">
        <f>VLOOKUP($B5,'[9]19.KTL'!$B$6:$U$29,10,0)</f>
        <v>5</v>
      </c>
      <c r="BQ5" s="77"/>
      <c r="BR5" s="77" t="str">
        <f>VLOOKUP($B5,'[9]19.KTL'!$B$6:$U$29,16,0)</f>
        <v/>
      </c>
      <c r="BS5" s="79">
        <f>VLOOKUP($B5,'[9]20.MQT'!$B$6:$V$39,10,0)</f>
        <v>6</v>
      </c>
      <c r="BT5" s="79"/>
      <c r="BU5" s="79" t="str">
        <f>VLOOKUP($B5,'[9]20.MQT'!$B$6:$V$39,16,0)</f>
        <v/>
      </c>
      <c r="BV5" s="79">
        <f>VLOOKUP($B5,'[9]21.CSVHVN'!$B$6:$U$27,10,0)</f>
        <v>8</v>
      </c>
      <c r="BW5" s="79"/>
      <c r="BX5" s="79" t="str">
        <f>VLOOKUP($B5,'[9]21.CSVHVN'!$B$6:$U$27,16,0)</f>
        <v/>
      </c>
      <c r="BY5" s="77">
        <f>VLOOKUP($B5,'[9]22.QTCL'!$B$6:$T$26,10,0)</f>
        <v>7.5</v>
      </c>
      <c r="BZ5" s="77"/>
      <c r="CA5" s="77" t="str">
        <f>VLOOKUP($B5,'[9]22.QTCL'!$B$6:$T$26,16,0)</f>
        <v/>
      </c>
      <c r="CB5" s="77">
        <f>VLOOKUP($B5,'[9]24.HVTD'!$B$6:$U$35,10,0)</f>
        <v>9</v>
      </c>
      <c r="CC5" s="77"/>
      <c r="CD5" s="77" t="str">
        <f>VLOOKUP($B5,'[9]24.HVTD'!$B$6:$U$35,16,0)</f>
        <v/>
      </c>
      <c r="CE5" s="77"/>
      <c r="CF5" s="77"/>
      <c r="CG5" s="81" t="str">
        <f>VLOOKUP($B5,'[9]23.THUD'!$B$6:$U$38,16,0)</f>
        <v>Học lại</v>
      </c>
      <c r="CH5" s="77">
        <f>VLOOKUP($B5,'[9]26.QTTH'!$B$6:$U$74,10,0)</f>
        <v>8.5</v>
      </c>
      <c r="CI5" s="77"/>
      <c r="CJ5" s="77" t="str">
        <f>VLOOKUP($B5,'[9]26.QTTH'!$B$6:$U$74,16,0)</f>
        <v/>
      </c>
      <c r="CK5" s="79">
        <f>VLOOKUP($B5,'[9]27.MAR DV'!$B$6:$U$442,10,0)</f>
        <v>9.5</v>
      </c>
      <c r="CL5" s="79"/>
      <c r="CM5" s="79" t="str">
        <f>VLOOKUP($B5,'[9]27.MAR DV'!$B$6:$U$442,16,0)</f>
        <v/>
      </c>
      <c r="CN5" s="79">
        <f>VLOOKUP($B5,'[9]25.AVGT4'!$B$6:$T$32,10,0)</f>
        <v>5.4</v>
      </c>
      <c r="CO5" s="79"/>
      <c r="CP5" s="80" t="str">
        <f>VLOOKUP($B5,'[9]25.AVGT4'!$B$6:$T$32,16,0)</f>
        <v/>
      </c>
      <c r="CQ5" s="5">
        <f>VLOOKUP($B5,'[9]27.QTBH'!$B$6:$U$27,10,0)</f>
        <v>7</v>
      </c>
      <c r="CR5" s="5"/>
      <c r="CS5" s="5" t="str">
        <f>VLOOKUP($B5,'[9]27.QTBH'!$B$6:$U$27,16,0)</f>
        <v/>
      </c>
      <c r="CT5" s="5">
        <f>VLOOKUP($B5,'[9]28.DDKD'!$B$6:$T$31,10,0)</f>
        <v>8.5</v>
      </c>
      <c r="CU5" s="5"/>
      <c r="CV5" s="5" t="str">
        <f>VLOOKUP($B5,'[9]28.DDKD'!$B$6:$T$31,16,0)</f>
        <v/>
      </c>
      <c r="CW5" s="5">
        <f>VLOOKUP($B5,'[9]29.AVCN1'!$B$6:$T$31,10,0)</f>
        <v>4.8</v>
      </c>
      <c r="CX5" s="5">
        <f>VLOOKUP($B5,'[9]29.AVCN1'!$B$6:$T$31,12,0)</f>
        <v>6.8</v>
      </c>
      <c r="CY5" s="5" t="str">
        <f>VLOOKUP($B5,'[9]29.AVCN1'!$B$6:$T$31,16,0)</f>
        <v/>
      </c>
      <c r="CZ5" s="5">
        <f>VLOOKUP($B5,'[9]30.KT CONTENTS'!$B$6:$U$28,10,0)</f>
        <v>6.5</v>
      </c>
      <c r="DA5" s="5"/>
      <c r="DB5" s="5" t="str">
        <f>VLOOKUP($B5,'[9]30.KT CONTENTS'!$B$6:$U$28,16,0)</f>
        <v/>
      </c>
      <c r="DC5" s="5">
        <f>VLOOKUP($B5,'[9]30.NC MAR'!$B$6:$T$28,10,0)</f>
        <v>9</v>
      </c>
      <c r="DD5" s="5"/>
      <c r="DE5" s="5" t="str">
        <f>VLOOKUP($B5,'[9]30.NC MAR'!$B$6:$T$28,16,0)</f>
        <v/>
      </c>
      <c r="DF5" s="5"/>
      <c r="DG5" s="5"/>
      <c r="DH5" s="84" t="s">
        <v>950</v>
      </c>
      <c r="DI5" s="5">
        <f>VLOOKUP($B5,'[9]31.KTDN'!$B$6:$T$31,10,0)</f>
        <v>5.5</v>
      </c>
      <c r="DJ5" s="5"/>
      <c r="DK5" s="5" t="str">
        <f>VLOOKUP($B5,'[9]31.KTDN'!$B$6:$T$31,16,0)</f>
        <v/>
      </c>
      <c r="DL5" s="5">
        <f>VLOOKUP($B5,'[9]32.PTHĐKD'!$B$6:$T$29,10,0)</f>
        <v>5</v>
      </c>
      <c r="DM5" s="5"/>
      <c r="DN5" s="5" t="str">
        <f>VLOOKUP($B5,'[9]32.PTHĐKD'!$B$6:$T$29,16,0)</f>
        <v/>
      </c>
      <c r="DO5" s="5">
        <f>VLOOKUP($B5,'[9]33.CLKD'!$B$6:$T$26,10,0)</f>
        <v>7.5</v>
      </c>
      <c r="DP5" s="5"/>
      <c r="DQ5" s="5" t="str">
        <f>VLOOKUP($B5,'[9]33.CLKD'!$B$6:$T$26,16,0)</f>
        <v/>
      </c>
      <c r="DR5" s="5">
        <f>VLOOKUP($B5,'[9]34.NVTTQT'!$B$6:$U$28,10,0)</f>
        <v>8</v>
      </c>
      <c r="DS5" s="5"/>
      <c r="DT5" s="5" t="str">
        <f>VLOOKUP($B5,'[9]34.NVTTQT'!$B$6:$U$28,16,0)</f>
        <v/>
      </c>
      <c r="DU5" s="5">
        <f>VLOOKUP($B5,'[9]35.QTVP&amp;STVB'!$B$6:$T$28,10,0)</f>
        <v>7.8</v>
      </c>
      <c r="DV5" s="5"/>
      <c r="DW5" s="5" t="str">
        <f>VLOOKUP($B5,'[9]35.QTVP&amp;STVB'!$B$6:$T$28,16,0)</f>
        <v/>
      </c>
      <c r="DX5" s="5">
        <f>VLOOKUP($B5,'[9]36.QTTCDN'!$B$6:$T$28,10,0)</f>
        <v>5</v>
      </c>
      <c r="DY5" s="5"/>
      <c r="DZ5" s="5" t="str">
        <f>VLOOKUP($B5,'[9]36.QTTCDN'!$B$6:$T$28,16,0)</f>
        <v/>
      </c>
      <c r="EA5" s="5">
        <f>VLOOKUP($B5,'[9]38.ĐGSP'!$B$6:$U$27,10,0)</f>
        <v>5</v>
      </c>
      <c r="EB5" s="5"/>
      <c r="EC5" s="5" t="str">
        <f>VLOOKUP($B5,'[9]38.ĐGSP'!$B$6:$U$27,16,0)</f>
        <v/>
      </c>
      <c r="ED5" s="5">
        <f>VLOOKUP($B5,'[9]39.TKCB'!$B$6:$V$45,10,0)</f>
        <v>5</v>
      </c>
      <c r="EE5" s="5"/>
      <c r="EF5" s="5" t="str">
        <f>VLOOKUP($B5,'[9]39.TKCB'!$B$6:$V$45,16,0)</f>
        <v/>
      </c>
      <c r="EG5" s="5">
        <f>VLOOKUP($B5,'[8]40.QTDAĐT'!$B$6:$U$43,10,0)</f>
        <v>9</v>
      </c>
      <c r="EH5" s="5"/>
      <c r="EI5" s="5" t="str">
        <f>VLOOKUP($B5,'[8]40.QTDAĐT'!$B$6:$U$43,16,0)</f>
        <v/>
      </c>
      <c r="EJ5" s="5"/>
      <c r="EK5" s="5"/>
      <c r="EL5" s="5"/>
      <c r="EM5" s="5"/>
      <c r="EN5" s="5"/>
      <c r="EO5" s="5"/>
    </row>
    <row r="6" spans="1:145" ht="24.95" customHeight="1" x14ac:dyDescent="0.25">
      <c r="A6" s="13">
        <v>3</v>
      </c>
      <c r="B6" s="50" t="s">
        <v>276</v>
      </c>
      <c r="C6" s="26" t="s">
        <v>24</v>
      </c>
      <c r="D6" s="51" t="s">
        <v>277</v>
      </c>
      <c r="E6" s="4" t="s">
        <v>71</v>
      </c>
      <c r="F6" s="4" t="s">
        <v>306</v>
      </c>
      <c r="G6" s="4" t="s">
        <v>72</v>
      </c>
      <c r="H6" s="5">
        <f>VLOOKUP($B6,'[8]1.AVGT 1'!$B$6:$T$26,10,0)</f>
        <v>5.4</v>
      </c>
      <c r="I6" s="5"/>
      <c r="J6" s="5" t="str">
        <f>VLOOKUP($B6,'[8]1.AVGT 1'!$B$6:$T$26,16,0)</f>
        <v/>
      </c>
      <c r="K6" s="5">
        <f>VLOOKUP($B6,'[9]2.CTRI'!$B$6:$T$28,10,0)</f>
        <v>6</v>
      </c>
      <c r="L6" s="5"/>
      <c r="M6" s="5" t="str">
        <f>VLOOKUP($B6,'[9]2.CTRI'!$B$6:$T$28,16,0)</f>
        <v/>
      </c>
      <c r="N6" s="5">
        <f>VLOOKUP($B6,'[9]3.PLUAT'!$B$6:$T$31,10,0)</f>
        <v>6</v>
      </c>
      <c r="O6" s="5"/>
      <c r="P6" s="5" t="str">
        <f>VLOOKUP($B6,'[9]3.PLUAT'!$B$6:$T$31,16,0)</f>
        <v/>
      </c>
      <c r="Q6" s="5">
        <f>VLOOKUP($B6,'[9]4.THOC'!$B$6:$U$31,10,0)</f>
        <v>7</v>
      </c>
      <c r="R6" s="5"/>
      <c r="S6" s="5" t="str">
        <f>VLOOKUP($B6,'[9]4.THOC'!$B$6:$U$31,16,0)</f>
        <v/>
      </c>
      <c r="T6" s="5">
        <f>VLOOKUP($B6,'[9]6.GDTC'!$B$6:$T$28,10,0)</f>
        <v>7</v>
      </c>
      <c r="U6" s="5"/>
      <c r="V6" s="5" t="str">
        <f>VLOOKUP($B6,'[9]6.GDTC'!$B$6:$T$28,16,0)</f>
        <v/>
      </c>
      <c r="W6" s="5">
        <f>VLOOKUP($B6,'[9]5.GDQP'!$B$6:$U$28,10,0)</f>
        <v>6.9</v>
      </c>
      <c r="X6" s="5"/>
      <c r="Y6" s="5" t="str">
        <f>VLOOKUP($B6,'[9]5.GDQP'!$B$6:$U$28,16,0)</f>
        <v/>
      </c>
      <c r="Z6" s="5"/>
      <c r="AA6" s="5"/>
      <c r="AB6" s="6" t="str">
        <f>VLOOKUP($B6,'[9]7.NLKT'!$B$6:$T$27,16,0)</f>
        <v>Học lại</v>
      </c>
      <c r="AC6" s="5">
        <f>VLOOKUP($B6,'[9]8.KT VI MÔ'!$B$6:$T$27,10,0)</f>
        <v>6.5</v>
      </c>
      <c r="AD6" s="5"/>
      <c r="AE6" s="5" t="str">
        <f>VLOOKUP($B6,'[9]8.KT VI MÔ'!$B$6:$T$27,16,0)</f>
        <v/>
      </c>
      <c r="AF6" s="5">
        <f>VLOOKUP($B6,'[9]9.TKT'!$B$6:$T$27,10,0)</f>
        <v>2</v>
      </c>
      <c r="AG6" s="5">
        <f>VLOOKUP($B6,'[9]9.TKT'!$B$6:$T$27,12,0)</f>
        <v>6</v>
      </c>
      <c r="AH6" s="5" t="str">
        <f>VLOOKUP($B6,'[9]9.TKT'!$B$6:$T$27,16,0)</f>
        <v/>
      </c>
      <c r="AI6" s="5">
        <f>VLOOKUP($B6,'[9]11.KT Ctri'!$B$6:$T$27,10,0)</f>
        <v>7</v>
      </c>
      <c r="AJ6" s="5"/>
      <c r="AK6" s="5" t="str">
        <f>VLOOKUP($B6,'[9]11.KT Ctri'!$B$6:$T$27,16,0)</f>
        <v/>
      </c>
      <c r="AL6" s="5">
        <f>VLOOKUP($B6,'[9]37.MAR CB'!$B$6:$U$30,10,0)</f>
        <v>7</v>
      </c>
      <c r="AM6" s="5"/>
      <c r="AN6" s="5" t="str">
        <f>VLOOKUP($B6,'[9]37.MAR CB'!$B$6:$U$30,16,0)</f>
        <v/>
      </c>
      <c r="AO6" s="5"/>
      <c r="AP6" s="5"/>
      <c r="AQ6" s="6" t="str">
        <f>VLOOKUP($B6,'[9]10.AVGT 2'!$B$6:$T$27,16,0)</f>
        <v>Học lại</v>
      </c>
      <c r="AR6" s="5">
        <f>VLOOKUP($B6,'[9]12.QTH'!$B$6:$T$27,10,0)</f>
        <v>6</v>
      </c>
      <c r="AS6" s="5"/>
      <c r="AT6" s="5" t="str">
        <f>VLOOKUP($B6,'[9]12.QTH'!$B$6:$T$27,16,0)</f>
        <v/>
      </c>
      <c r="AU6" s="5">
        <f>VLOOKUP($B6,'[9]13.KT VĨ MÔ'!$B$6:$T$34,10,0)</f>
        <v>5.5</v>
      </c>
      <c r="AV6" s="5"/>
      <c r="AW6" s="5" t="str">
        <f>VLOOKUP($B6,'[9]13.KT VĨ MÔ'!$B$6:$T$34,16,0)</f>
        <v/>
      </c>
      <c r="AX6" s="5">
        <f>VLOOKUP($B6,'[9]15.LKT'!$B$6:$T$28,10,0)</f>
        <v>5</v>
      </c>
      <c r="AY6" s="5"/>
      <c r="AZ6" s="5" t="str">
        <f>VLOOKUP($B6,'[9]15.LKT'!$B$6:$T$28,16,0)</f>
        <v/>
      </c>
      <c r="BA6" s="5"/>
      <c r="BB6" s="5"/>
      <c r="BC6" s="6" t="str">
        <f>VLOOKUP($B6,'[9]16.TCSK'!$B$6:$T$29,16,0)</f>
        <v>Học lại</v>
      </c>
      <c r="BD6" s="5">
        <f>VLOOKUP($B6,'[9]17.QTNNL'!$B$6:$T$32,10,0)</f>
        <v>7</v>
      </c>
      <c r="BE6" s="5"/>
      <c r="BF6" s="5" t="str">
        <f>VLOOKUP($B6,'[9]17.QTNNL'!$B$6:$T$32,16,0)</f>
        <v/>
      </c>
      <c r="BG6" s="5">
        <f>VLOOKUP($B6,'[9]18.TQTT'!$B$6:$T$27,10,0)</f>
        <v>8</v>
      </c>
      <c r="BH6" s="5"/>
      <c r="BI6" s="5" t="str">
        <f>VLOOKUP($B6,'[9]18.TQTT'!$B$6:$T$27,16,0)</f>
        <v/>
      </c>
      <c r="BJ6" s="18">
        <f>VLOOKUP($B6,'[9]19.THNN1'!$B$6:$T$34,10,0)</f>
        <v>9</v>
      </c>
      <c r="BK6" s="18"/>
      <c r="BL6" s="18" t="str">
        <f>VLOOKUP($B6,'[9]19.THNN1'!$B$6:$T$34,16,0)</f>
        <v/>
      </c>
      <c r="BM6" s="77">
        <f>VLOOKUP($B6,'[9]14.AVGT 3'!$B$6:$U$36,10,0)</f>
        <v>5.2</v>
      </c>
      <c r="BN6" s="77"/>
      <c r="BO6" s="77" t="str">
        <f>VLOOKUP($B6,'[9]14.AVGT 3'!$B$6:$U$36,16,0)</f>
        <v/>
      </c>
      <c r="BP6" s="77">
        <f>VLOOKUP($B6,'[9]19.KTL'!$B$6:$U$29,10,0)</f>
        <v>5</v>
      </c>
      <c r="BQ6" s="77"/>
      <c r="BR6" s="77" t="str">
        <f>VLOOKUP($B6,'[9]19.KTL'!$B$6:$U$29,16,0)</f>
        <v/>
      </c>
      <c r="BS6" s="79">
        <f>VLOOKUP($B6,'[9]20.MQT'!$B$6:$V$39,10,0)</f>
        <v>6.75</v>
      </c>
      <c r="BT6" s="79"/>
      <c r="BU6" s="79" t="str">
        <f>VLOOKUP($B6,'[9]20.MQT'!$B$6:$V$39,16,0)</f>
        <v/>
      </c>
      <c r="BV6" s="79">
        <f>VLOOKUP($B6,'[9]21.CSVHVN'!$B$6:$U$27,10,0)</f>
        <v>7</v>
      </c>
      <c r="BW6" s="79"/>
      <c r="BX6" s="79" t="str">
        <f>VLOOKUP($B6,'[9]21.CSVHVN'!$B$6:$U$27,16,0)</f>
        <v/>
      </c>
      <c r="BY6" s="77">
        <f>VLOOKUP($B6,'[9]22.QTCL'!$B$6:$T$26,10,0)</f>
        <v>7</v>
      </c>
      <c r="BZ6" s="77"/>
      <c r="CA6" s="77" t="str">
        <f>VLOOKUP($B6,'[9]22.QTCL'!$B$6:$T$26,16,0)</f>
        <v/>
      </c>
      <c r="CB6" s="77">
        <f>VLOOKUP($B6,'[9]24.HVTD'!$B$6:$U$35,10,0)</f>
        <v>6.5</v>
      </c>
      <c r="CC6" s="77"/>
      <c r="CD6" s="77" t="str">
        <f>VLOOKUP($B6,'[9]24.HVTD'!$B$6:$U$35,16,0)</f>
        <v/>
      </c>
      <c r="CE6" s="77">
        <f>VLOOKUP($B6,'[9]23.THUD'!$B$6:$U$38,10,0)</f>
        <v>7</v>
      </c>
      <c r="CF6" s="77"/>
      <c r="CG6" s="78" t="str">
        <f>VLOOKUP($B6,'[9]23.THUD'!$B$6:$U$38,16,0)</f>
        <v/>
      </c>
      <c r="CH6" s="77">
        <f>VLOOKUP($B6,'[9]26.QTTH'!$B$6:$U$74,10,0)</f>
        <v>8.5</v>
      </c>
      <c r="CI6" s="77"/>
      <c r="CJ6" s="77" t="str">
        <f>VLOOKUP($B6,'[9]26.QTTH'!$B$6:$U$74,16,0)</f>
        <v/>
      </c>
      <c r="CK6" s="79">
        <f>VLOOKUP($B6,'[9]27.MAR DV'!$B$6:$U$442,10,0)</f>
        <v>9.5</v>
      </c>
      <c r="CL6" s="79"/>
      <c r="CM6" s="79" t="str">
        <f>VLOOKUP($B6,'[9]27.MAR DV'!$B$6:$U$442,16,0)</f>
        <v/>
      </c>
      <c r="CN6" s="79">
        <f>VLOOKUP($B6,'[9]25.AVGT4'!$B$6:$T$32,10,0)</f>
        <v>5.9</v>
      </c>
      <c r="CO6" s="79"/>
      <c r="CP6" s="80" t="str">
        <f>VLOOKUP($B6,'[9]25.AVGT4'!$B$6:$T$32,16,0)</f>
        <v/>
      </c>
      <c r="CQ6" s="5">
        <f>VLOOKUP($B6,'[9]27.QTBH'!$B$6:$U$27,10,0)</f>
        <v>6</v>
      </c>
      <c r="CR6" s="5"/>
      <c r="CS6" s="5" t="str">
        <f>VLOOKUP($B6,'[9]27.QTBH'!$B$6:$U$27,16,0)</f>
        <v/>
      </c>
      <c r="CT6" s="5">
        <f>VLOOKUP($B6,'[9]28.DDKD'!$B$6:$T$31,10,0)</f>
        <v>6</v>
      </c>
      <c r="CU6" s="5"/>
      <c r="CV6" s="5" t="str">
        <f>VLOOKUP($B6,'[9]28.DDKD'!$B$6:$T$31,16,0)</f>
        <v/>
      </c>
      <c r="CW6" s="5">
        <f>VLOOKUP($B6,'[9]29.AVCN1'!$B$6:$T$31,10,0)</f>
        <v>5.3</v>
      </c>
      <c r="CX6" s="5"/>
      <c r="CY6" s="5" t="str">
        <f>VLOOKUP($B6,'[9]29.AVCN1'!$B$6:$T$31,16,0)</f>
        <v/>
      </c>
      <c r="CZ6" s="5">
        <f>VLOOKUP($B6,'[9]30.KT CONTENTS'!$B$6:$U$28,10,0)</f>
        <v>6.5</v>
      </c>
      <c r="DA6" s="5"/>
      <c r="DB6" s="5" t="str">
        <f>VLOOKUP($B6,'[9]30.KT CONTENTS'!$B$6:$U$28,16,0)</f>
        <v/>
      </c>
      <c r="DC6" s="5">
        <f>VLOOKUP($B6,'[9]30.NC MAR'!$B$6:$T$28,10,0)</f>
        <v>6</v>
      </c>
      <c r="DD6" s="5"/>
      <c r="DE6" s="5" t="str">
        <f>VLOOKUP($B6,'[9]30.NC MAR'!$B$6:$T$28,16,0)</f>
        <v/>
      </c>
      <c r="DF6" s="5"/>
      <c r="DG6" s="5"/>
      <c r="DH6" s="84" t="s">
        <v>950</v>
      </c>
      <c r="DI6" s="5">
        <f>VLOOKUP($B6,'[9]31.KTDN'!$B$6:$T$31,10,0)</f>
        <v>6</v>
      </c>
      <c r="DJ6" s="5"/>
      <c r="DK6" s="5" t="str">
        <f>VLOOKUP($B6,'[9]31.KTDN'!$B$6:$T$31,16,0)</f>
        <v/>
      </c>
      <c r="DL6" s="5">
        <f>VLOOKUP($B6,'[9]32.PTHĐKD'!$B$6:$T$29,10,0)</f>
        <v>5</v>
      </c>
      <c r="DM6" s="5"/>
      <c r="DN6" s="5" t="str">
        <f>VLOOKUP($B6,'[9]32.PTHĐKD'!$B$6:$T$29,16,0)</f>
        <v/>
      </c>
      <c r="DO6" s="5">
        <f>VLOOKUP($B6,'[9]33.CLKD'!$B$6:$T$26,10,0)</f>
        <v>8</v>
      </c>
      <c r="DP6" s="5"/>
      <c r="DQ6" s="5" t="str">
        <f>VLOOKUP($B6,'[9]33.CLKD'!$B$6:$T$26,16,0)</f>
        <v/>
      </c>
      <c r="DR6" s="5">
        <f>VLOOKUP($B6,'[9]34.NVTTQT'!$B$6:$U$28,10,0)</f>
        <v>8.5</v>
      </c>
      <c r="DS6" s="5"/>
      <c r="DT6" s="5" t="str">
        <f>VLOOKUP($B6,'[9]34.NVTTQT'!$B$6:$U$28,16,0)</f>
        <v/>
      </c>
      <c r="DU6" s="5">
        <f>VLOOKUP($B6,'[9]35.QTVP&amp;STVB'!$B$6:$T$28,10,0)</f>
        <v>7.2</v>
      </c>
      <c r="DV6" s="5"/>
      <c r="DW6" s="5" t="str">
        <f>VLOOKUP($B6,'[9]35.QTVP&amp;STVB'!$B$6:$T$28,16,0)</f>
        <v/>
      </c>
      <c r="DX6" s="5">
        <f>VLOOKUP($B6,'[9]36.QTTCDN'!$B$6:$T$28,10,0)</f>
        <v>5</v>
      </c>
      <c r="DY6" s="5"/>
      <c r="DZ6" s="5" t="str">
        <f>VLOOKUP($B6,'[9]36.QTTCDN'!$B$6:$T$28,16,0)</f>
        <v/>
      </c>
      <c r="EA6" s="5">
        <f>VLOOKUP($B6,'[9]38.ĐGSP'!$B$6:$U$27,10,0)</f>
        <v>5</v>
      </c>
      <c r="EB6" s="5"/>
      <c r="EC6" s="5" t="str">
        <f>VLOOKUP($B6,'[9]38.ĐGSP'!$B$6:$U$27,16,0)</f>
        <v/>
      </c>
      <c r="ED6" s="5">
        <f>VLOOKUP($B6,'[9]39.TKCB'!$B$6:$V$45,10,0)</f>
        <v>5</v>
      </c>
      <c r="EE6" s="5"/>
      <c r="EF6" s="5" t="str">
        <f>VLOOKUP($B6,'[9]39.TKCB'!$B$6:$V$45,16,0)</f>
        <v/>
      </c>
      <c r="EG6" s="5">
        <f>VLOOKUP($B6,'[8]40.QTDAĐT'!$B$6:$U$43,10,0)</f>
        <v>8</v>
      </c>
      <c r="EH6" s="5"/>
      <c r="EI6" s="5" t="str">
        <f>VLOOKUP($B6,'[8]40.QTDAĐT'!$B$6:$U$43,16,0)</f>
        <v/>
      </c>
      <c r="EJ6" s="5"/>
      <c r="EK6" s="5"/>
      <c r="EL6" s="5"/>
      <c r="EM6" s="5"/>
      <c r="EN6" s="5"/>
      <c r="EO6" s="5"/>
    </row>
    <row r="7" spans="1:145" ht="24.95" customHeight="1" x14ac:dyDescent="0.25">
      <c r="A7" s="13">
        <v>4</v>
      </c>
      <c r="B7" s="50" t="s">
        <v>278</v>
      </c>
      <c r="C7" s="26" t="s">
        <v>279</v>
      </c>
      <c r="D7" s="51" t="s">
        <v>108</v>
      </c>
      <c r="E7" s="4" t="s">
        <v>109</v>
      </c>
      <c r="F7" s="4" t="s">
        <v>307</v>
      </c>
      <c r="G7" s="4" t="s">
        <v>83</v>
      </c>
      <c r="H7" s="5">
        <f>VLOOKUP($B7,'[8]1.AVGT 1'!$B$6:$T$26,10,0)</f>
        <v>8.1999999999999993</v>
      </c>
      <c r="I7" s="5"/>
      <c r="J7" s="5" t="str">
        <f>VLOOKUP($B7,'[8]1.AVGT 1'!$B$6:$T$26,16,0)</f>
        <v/>
      </c>
      <c r="K7" s="5">
        <f>VLOOKUP($B7,'[9]2.CTRI'!$B$6:$T$28,10,0)</f>
        <v>7</v>
      </c>
      <c r="L7" s="5"/>
      <c r="M7" s="5" t="str">
        <f>VLOOKUP($B7,'[9]2.CTRI'!$B$6:$T$28,16,0)</f>
        <v/>
      </c>
      <c r="N7" s="5">
        <f>VLOOKUP($B7,'[9]3.PLUAT'!$B$6:$T$31,10,0)</f>
        <v>5</v>
      </c>
      <c r="O7" s="5"/>
      <c r="P7" s="5" t="str">
        <f>VLOOKUP($B7,'[9]3.PLUAT'!$B$6:$T$31,16,0)</f>
        <v/>
      </c>
      <c r="Q7" s="5">
        <f>VLOOKUP($B7,'[9]4.THOC'!$B$6:$U$31,10,0)</f>
        <v>10</v>
      </c>
      <c r="R7" s="5"/>
      <c r="S7" s="5" t="str">
        <f>VLOOKUP($B7,'[9]4.THOC'!$B$6:$U$31,16,0)</f>
        <v/>
      </c>
      <c r="T7" s="5">
        <f>VLOOKUP($B7,'[9]6.GDTC'!$B$6:$T$28,10,0)</f>
        <v>7</v>
      </c>
      <c r="U7" s="5"/>
      <c r="V7" s="5" t="str">
        <f>VLOOKUP($B7,'[9]6.GDTC'!$B$6:$T$28,16,0)</f>
        <v/>
      </c>
      <c r="W7" s="5">
        <f>VLOOKUP($B7,'[9]5.GDQP'!$B$6:$U$28,10,0)</f>
        <v>6.4</v>
      </c>
      <c r="X7" s="5"/>
      <c r="Y7" s="5" t="str">
        <f>VLOOKUP($B7,'[9]5.GDQP'!$B$6:$U$28,16,0)</f>
        <v/>
      </c>
      <c r="Z7" s="5">
        <f>VLOOKUP($B7,'[9]7.NLKT'!$B$6:$T$27,10,0)</f>
        <v>5.5</v>
      </c>
      <c r="AA7" s="5"/>
      <c r="AB7" s="5" t="str">
        <f>VLOOKUP($B7,'[9]7.NLKT'!$B$6:$T$27,16,0)</f>
        <v/>
      </c>
      <c r="AC7" s="5">
        <f>VLOOKUP($B7,'[9]8.KT VI MÔ'!$B$6:$T$27,10,0)</f>
        <v>5</v>
      </c>
      <c r="AD7" s="5"/>
      <c r="AE7" s="5" t="str">
        <f>VLOOKUP($B7,'[9]8.KT VI MÔ'!$B$6:$T$27,16,0)</f>
        <v/>
      </c>
      <c r="AF7" s="5">
        <f>VLOOKUP($B7,'[9]9.TKT'!$B$6:$T$27,10,0)</f>
        <v>2</v>
      </c>
      <c r="AG7" s="5">
        <f>VLOOKUP($B7,'[9]9.TKT'!$B$6:$T$27,12,0)</f>
        <v>7.5</v>
      </c>
      <c r="AH7" s="5" t="str">
        <f>VLOOKUP($B7,'[9]9.TKT'!$B$6:$T$27,16,0)</f>
        <v/>
      </c>
      <c r="AI7" s="5">
        <f>VLOOKUP($B7,'[9]11.KT Ctri'!$B$6:$T$27,10,0)</f>
        <v>6</v>
      </c>
      <c r="AJ7" s="5"/>
      <c r="AK7" s="5" t="str">
        <f>VLOOKUP($B7,'[9]11.KT Ctri'!$B$6:$T$27,16,0)</f>
        <v/>
      </c>
      <c r="AL7" s="5">
        <f>VLOOKUP($B7,'[9]37.MAR CB'!$B$6:$U$30,10,0)</f>
        <v>7</v>
      </c>
      <c r="AM7" s="5"/>
      <c r="AN7" s="5" t="str">
        <f>VLOOKUP($B7,'[9]37.MAR CB'!$B$6:$U$30,16,0)</f>
        <v/>
      </c>
      <c r="AO7" s="5">
        <f>VLOOKUP($B7,'[9]10.AVGT 2'!$B$6:$T$27,10,0)</f>
        <v>6.8</v>
      </c>
      <c r="AP7" s="5"/>
      <c r="AQ7" s="5" t="str">
        <f>VLOOKUP($B7,'[9]10.AVGT 2'!$B$6:$T$27,16,0)</f>
        <v/>
      </c>
      <c r="AR7" s="5">
        <f>VLOOKUP($B7,'[9]12.QTH'!$B$6:$T$27,10,0)</f>
        <v>7</v>
      </c>
      <c r="AS7" s="5"/>
      <c r="AT7" s="5" t="str">
        <f>VLOOKUP($B7,'[9]12.QTH'!$B$6:$T$27,16,0)</f>
        <v/>
      </c>
      <c r="AU7" s="5">
        <f>VLOOKUP($B7,'[9]13.KT VĨ MÔ'!$B$6:$T$34,10,0)</f>
        <v>5.5</v>
      </c>
      <c r="AV7" s="5"/>
      <c r="AW7" s="5" t="str">
        <f>VLOOKUP($B7,'[9]13.KT VĨ MÔ'!$B$6:$T$34,16,0)</f>
        <v/>
      </c>
      <c r="AX7" s="5">
        <f>VLOOKUP($B7,'[9]15.LKT'!$B$6:$T$28,10,0)</f>
        <v>7</v>
      </c>
      <c r="AY7" s="5"/>
      <c r="AZ7" s="5" t="str">
        <f>VLOOKUP($B7,'[9]15.LKT'!$B$6:$T$28,16,0)</f>
        <v/>
      </c>
      <c r="BA7" s="5">
        <f>VLOOKUP($B7,'[9]16.TCSK'!$B$6:$T$29,10,0)</f>
        <v>7.2</v>
      </c>
      <c r="BB7" s="5"/>
      <c r="BC7" s="5" t="str">
        <f>VLOOKUP($B7,'[9]16.TCSK'!$B$6:$T$29,16,0)</f>
        <v/>
      </c>
      <c r="BD7" s="5">
        <f>VLOOKUP($B7,'[9]17.QTNNL'!$B$6:$T$32,10,0)</f>
        <v>8.5</v>
      </c>
      <c r="BE7" s="5"/>
      <c r="BF7" s="5" t="str">
        <f>VLOOKUP($B7,'[9]17.QTNNL'!$B$6:$T$32,16,0)</f>
        <v/>
      </c>
      <c r="BG7" s="5">
        <f>VLOOKUP($B7,'[9]18.TQTT'!$B$6:$T$27,10,0)</f>
        <v>7.8</v>
      </c>
      <c r="BH7" s="5"/>
      <c r="BI7" s="5" t="str">
        <f>VLOOKUP($B7,'[9]18.TQTT'!$B$6:$T$27,16,0)</f>
        <v/>
      </c>
      <c r="BJ7" s="18">
        <f>VLOOKUP($B7,'[9]19.THNN1'!$B$6:$T$34,10,0)</f>
        <v>8</v>
      </c>
      <c r="BK7" s="18"/>
      <c r="BL7" s="18" t="str">
        <f>VLOOKUP($B7,'[9]19.THNN1'!$B$6:$T$34,16,0)</f>
        <v/>
      </c>
      <c r="BM7" s="77">
        <f>VLOOKUP($B7,'[9]14.AVGT 3'!$B$6:$U$36,10,0)</f>
        <v>8.1999999999999993</v>
      </c>
      <c r="BN7" s="77"/>
      <c r="BO7" s="77" t="str">
        <f>VLOOKUP($B7,'[9]14.AVGT 3'!$B$6:$U$36,16,0)</f>
        <v/>
      </c>
      <c r="BP7" s="77">
        <f>VLOOKUP($B7,'[9]19.KTL'!$B$6:$U$29,10,0)</f>
        <v>8</v>
      </c>
      <c r="BQ7" s="77"/>
      <c r="BR7" s="77" t="str">
        <f>VLOOKUP($B7,'[9]19.KTL'!$B$6:$U$29,16,0)</f>
        <v/>
      </c>
      <c r="BS7" s="79">
        <f>VLOOKUP($B7,'[9]20.MQT'!$B$6:$V$39,10,0)</f>
        <v>8.75</v>
      </c>
      <c r="BT7" s="79"/>
      <c r="BU7" s="79" t="str">
        <f>VLOOKUP($B7,'[9]20.MQT'!$B$6:$V$39,16,0)</f>
        <v/>
      </c>
      <c r="BV7" s="79"/>
      <c r="BW7" s="79"/>
      <c r="BX7" s="81" t="str">
        <f>VLOOKUP($B7,'[9]21.CSVHVN'!$B$6:$U$27,16,0)</f>
        <v>Học lại</v>
      </c>
      <c r="BY7" s="77">
        <f>VLOOKUP($B7,'[9]22.QTCL'!$B$6:$T$26,10,0)</f>
        <v>8</v>
      </c>
      <c r="BZ7" s="77"/>
      <c r="CA7" s="77" t="str">
        <f>VLOOKUP($B7,'[9]22.QTCL'!$B$6:$T$26,16,0)</f>
        <v/>
      </c>
      <c r="CB7" s="77">
        <f>VLOOKUP($B7,'[9]24.HVTD'!$B$6:$U$35,10,0)</f>
        <v>7</v>
      </c>
      <c r="CC7" s="77"/>
      <c r="CD7" s="77" t="str">
        <f>VLOOKUP($B7,'[9]24.HVTD'!$B$6:$U$35,16,0)</f>
        <v/>
      </c>
      <c r="CE7" s="77">
        <f>VLOOKUP($B7,'[9]23.THUD'!$B$6:$U$38,10,0)</f>
        <v>9</v>
      </c>
      <c r="CF7" s="77"/>
      <c r="CG7" s="78" t="str">
        <f>VLOOKUP($B7,'[9]23.THUD'!$B$6:$U$38,16,0)</f>
        <v/>
      </c>
      <c r="CH7" s="77">
        <f>VLOOKUP($B7,'[9]26.QTTH'!$B$6:$U$74,10,0)</f>
        <v>8.5</v>
      </c>
      <c r="CI7" s="77"/>
      <c r="CJ7" s="77" t="str">
        <f>VLOOKUP($B7,'[9]26.QTTH'!$B$6:$U$74,16,0)</f>
        <v/>
      </c>
      <c r="CK7" s="79">
        <f>VLOOKUP($B7,'[9]27.MAR DV'!$B$6:$U$442,10,0)</f>
        <v>6.5</v>
      </c>
      <c r="CL7" s="79"/>
      <c r="CM7" s="79" t="str">
        <f>VLOOKUP($B7,'[9]27.MAR DV'!$B$6:$U$442,16,0)</f>
        <v/>
      </c>
      <c r="CN7" s="79">
        <f>VLOOKUP($B7,'[9]25.AVGT4'!$B$6:$T$32,10,0)</f>
        <v>7.6</v>
      </c>
      <c r="CO7" s="79"/>
      <c r="CP7" s="80" t="str">
        <f>VLOOKUP($B7,'[9]25.AVGT4'!$B$6:$T$32,16,0)</f>
        <v/>
      </c>
      <c r="CQ7" s="5">
        <f>VLOOKUP($B7,'[9]27.QTBH'!$B$6:$U$27,10,0)</f>
        <v>5.5</v>
      </c>
      <c r="CR7" s="5"/>
      <c r="CS7" s="5" t="str">
        <f>VLOOKUP($B7,'[9]27.QTBH'!$B$6:$U$27,16,0)</f>
        <v/>
      </c>
      <c r="CT7" s="5">
        <f>VLOOKUP($B7,'[9]28.DDKD'!$B$6:$T$31,10,0)</f>
        <v>7</v>
      </c>
      <c r="CU7" s="5"/>
      <c r="CV7" s="5" t="str">
        <f>VLOOKUP($B7,'[9]28.DDKD'!$B$6:$T$31,16,0)</f>
        <v/>
      </c>
      <c r="CW7" s="5">
        <f>VLOOKUP($B7,'[9]29.AVCN1'!$B$6:$T$31,10,0)</f>
        <v>8.3000000000000007</v>
      </c>
      <c r="CX7" s="5"/>
      <c r="CY7" s="5" t="str">
        <f>VLOOKUP($B7,'[9]29.AVCN1'!$B$6:$T$31,16,0)</f>
        <v/>
      </c>
      <c r="CZ7" s="5">
        <f>VLOOKUP($B7,'[9]30.KT CONTENTS'!$B$6:$U$28,10,0)</f>
        <v>6.8</v>
      </c>
      <c r="DA7" s="5"/>
      <c r="DB7" s="5" t="str">
        <f>VLOOKUP($B7,'[9]30.KT CONTENTS'!$B$6:$U$28,16,0)</f>
        <v/>
      </c>
      <c r="DC7" s="5">
        <f>VLOOKUP($B7,'[9]30.NC MAR'!$B$6:$T$28,10,0)</f>
        <v>7</v>
      </c>
      <c r="DD7" s="5"/>
      <c r="DE7" s="5" t="str">
        <f>VLOOKUP($B7,'[9]30.NC MAR'!$B$6:$T$28,16,0)</f>
        <v/>
      </c>
      <c r="DF7" s="5"/>
      <c r="DG7" s="5"/>
      <c r="DH7" s="84" t="s">
        <v>950</v>
      </c>
      <c r="DI7" s="5">
        <f>VLOOKUP($B7,'[9]31.KTDN'!$B$6:$T$31,10,0)</f>
        <v>9.5</v>
      </c>
      <c r="DJ7" s="5"/>
      <c r="DK7" s="5" t="str">
        <f>VLOOKUP($B7,'[9]31.KTDN'!$B$6:$T$31,16,0)</f>
        <v/>
      </c>
      <c r="DL7" s="5">
        <f>VLOOKUP($B7,'[9]32.PTHĐKD'!$B$6:$T$29,10,0)</f>
        <v>1</v>
      </c>
      <c r="DM7" s="5">
        <f>VLOOKUP($B7,'[9]32.PTHĐKD'!$B$6:$T$29,12,0)</f>
        <v>5</v>
      </c>
      <c r="DN7" s="5" t="str">
        <f>VLOOKUP($B7,'[9]32.PTHĐKD'!$B$6:$T$29,16,0)</f>
        <v/>
      </c>
      <c r="DO7" s="5">
        <f>VLOOKUP($B7,'[9]33.CLKD'!$B$6:$T$26,10,0)</f>
        <v>8</v>
      </c>
      <c r="DP7" s="5"/>
      <c r="DQ7" s="5" t="str">
        <f>VLOOKUP($B7,'[9]33.CLKD'!$B$6:$T$26,16,0)</f>
        <v/>
      </c>
      <c r="DR7" s="5">
        <f>VLOOKUP($B7,'[9]34.NVTTQT'!$B$6:$U$28,10,0)</f>
        <v>9</v>
      </c>
      <c r="DS7" s="5"/>
      <c r="DT7" s="5" t="str">
        <f>VLOOKUP($B7,'[9]34.NVTTQT'!$B$6:$U$28,16,0)</f>
        <v/>
      </c>
      <c r="DU7" s="5">
        <f>VLOOKUP($B7,'[9]35.QTVP&amp;STVB'!$B$6:$T$28,10,0)</f>
        <v>8.6999999999999993</v>
      </c>
      <c r="DV7" s="5"/>
      <c r="DW7" s="5" t="str">
        <f>VLOOKUP($B7,'[9]35.QTVP&amp;STVB'!$B$6:$T$28,16,0)</f>
        <v/>
      </c>
      <c r="DX7" s="5">
        <f>VLOOKUP($B7,'[9]36.QTTCDN'!$B$6:$T$28,10,0)</f>
        <v>6</v>
      </c>
      <c r="DY7" s="5"/>
      <c r="DZ7" s="5" t="str">
        <f>VLOOKUP($B7,'[9]36.QTTCDN'!$B$6:$T$28,16,0)</f>
        <v/>
      </c>
      <c r="EA7" s="5">
        <f>VLOOKUP($B7,'[9]38.ĐGSP'!$B$6:$U$27,10,0)</f>
        <v>9.5</v>
      </c>
      <c r="EB7" s="5"/>
      <c r="EC7" s="5" t="str">
        <f>VLOOKUP($B7,'[9]38.ĐGSP'!$B$6:$U$27,16,0)</f>
        <v/>
      </c>
      <c r="ED7" s="5">
        <f>VLOOKUP($B7,'[9]39.TKCB'!$B$6:$V$45,10,0)</f>
        <v>8</v>
      </c>
      <c r="EE7" s="5"/>
      <c r="EF7" s="5" t="str">
        <f>VLOOKUP($B7,'[9]39.TKCB'!$B$6:$V$45,16,0)</f>
        <v/>
      </c>
      <c r="EG7" s="5">
        <f>VLOOKUP($B7,'[8]40.QTDAĐT'!$B$6:$U$43,10,0)</f>
        <v>8</v>
      </c>
      <c r="EH7" s="5"/>
      <c r="EI7" s="5" t="str">
        <f>VLOOKUP($B7,'[8]40.QTDAĐT'!$B$6:$U$43,16,0)</f>
        <v/>
      </c>
      <c r="EJ7" s="5"/>
      <c r="EK7" s="5"/>
      <c r="EL7" s="5"/>
      <c r="EM7" s="5"/>
      <c r="EN7" s="5"/>
      <c r="EO7" s="5"/>
    </row>
    <row r="8" spans="1:145" ht="24.95" customHeight="1" x14ac:dyDescent="0.25">
      <c r="A8" s="13">
        <v>5</v>
      </c>
      <c r="B8" s="50" t="s">
        <v>280</v>
      </c>
      <c r="C8" s="26" t="s">
        <v>47</v>
      </c>
      <c r="D8" s="51" t="s">
        <v>281</v>
      </c>
      <c r="E8" s="4" t="s">
        <v>73</v>
      </c>
      <c r="F8" s="4" t="s">
        <v>308</v>
      </c>
      <c r="G8" s="4" t="s">
        <v>72</v>
      </c>
      <c r="H8" s="5">
        <f>VLOOKUP($B8,'[8]1.AVGT 1'!$B$6:$T$26,10,0)</f>
        <v>5.4</v>
      </c>
      <c r="I8" s="5"/>
      <c r="J8" s="5" t="str">
        <f>VLOOKUP($B8,'[8]1.AVGT 1'!$B$6:$T$26,16,0)</f>
        <v/>
      </c>
      <c r="K8" s="5">
        <f>VLOOKUP($B8,'[9]2.CTRI'!$B$6:$T$28,10,0)</f>
        <v>8</v>
      </c>
      <c r="L8" s="5"/>
      <c r="M8" s="5" t="str">
        <f>VLOOKUP($B8,'[9]2.CTRI'!$B$6:$T$28,16,0)</f>
        <v/>
      </c>
      <c r="N8" s="5">
        <f>VLOOKUP($B8,'[9]3.PLUAT'!$B$6:$T$31,10,0)</f>
        <v>5</v>
      </c>
      <c r="O8" s="5"/>
      <c r="P8" s="5" t="str">
        <f>VLOOKUP($B8,'[9]3.PLUAT'!$B$6:$T$31,16,0)</f>
        <v/>
      </c>
      <c r="Q8" s="5">
        <f>VLOOKUP($B8,'[9]4.THOC'!$B$6:$U$31,10,0)</f>
        <v>3.5</v>
      </c>
      <c r="R8" s="5">
        <f>VLOOKUP($B8,'[9]4.THOC'!$B$6:$U$31,12,0)</f>
        <v>5</v>
      </c>
      <c r="S8" s="5" t="str">
        <f>VLOOKUP($B8,'[9]4.THOC'!$B$6:$U$31,16,0)</f>
        <v/>
      </c>
      <c r="T8" s="5">
        <f>VLOOKUP($B8,'[9]6.GDTC'!$B$6:$T$28,10,0)</f>
        <v>9</v>
      </c>
      <c r="U8" s="5"/>
      <c r="V8" s="5" t="str">
        <f>VLOOKUP($B8,'[9]6.GDTC'!$B$6:$T$28,16,0)</f>
        <v/>
      </c>
      <c r="W8" s="5">
        <f>VLOOKUP($B8,'[9]5.GDQP'!$B$6:$U$28,10,0)</f>
        <v>6.8</v>
      </c>
      <c r="X8" s="5"/>
      <c r="Y8" s="5" t="str">
        <f>VLOOKUP($B8,'[9]5.GDQP'!$B$6:$U$28,16,0)</f>
        <v/>
      </c>
      <c r="Z8" s="5">
        <f>VLOOKUP($B8,'[9]7.NLKT'!$B$6:$T$27,10,0)</f>
        <v>3</v>
      </c>
      <c r="AA8" s="5">
        <f>VLOOKUP($B8,'[9]7.NLKT'!$B$6:$T$27,12,0)</f>
        <v>6</v>
      </c>
      <c r="AB8" s="5" t="str">
        <f>VLOOKUP($B8,'[9]7.NLKT'!$B$6:$T$27,16,0)</f>
        <v/>
      </c>
      <c r="AC8" s="5">
        <f>VLOOKUP($B8,'[9]8.KT VI MÔ'!$B$6:$T$27,10,0)</f>
        <v>6</v>
      </c>
      <c r="AD8" s="5"/>
      <c r="AE8" s="5" t="str">
        <f>VLOOKUP($B8,'[9]8.KT VI MÔ'!$B$6:$T$27,16,0)</f>
        <v/>
      </c>
      <c r="AF8" s="5">
        <f>VLOOKUP($B8,'[9]9.TKT'!$B$6:$T$27,10,0)</f>
        <v>3</v>
      </c>
      <c r="AG8" s="5">
        <f>VLOOKUP($B8,'[9]9.TKT'!$B$6:$T$27,12,0)</f>
        <v>6.5</v>
      </c>
      <c r="AH8" s="5" t="str">
        <f>VLOOKUP($B8,'[9]9.TKT'!$B$6:$T$27,16,0)</f>
        <v/>
      </c>
      <c r="AI8" s="5">
        <f>VLOOKUP($B8,'[9]11.KT Ctri'!$B$6:$T$27,10,0)</f>
        <v>7</v>
      </c>
      <c r="AJ8" s="5"/>
      <c r="AK8" s="5" t="str">
        <f>VLOOKUP($B8,'[9]11.KT Ctri'!$B$6:$T$27,16,0)</f>
        <v/>
      </c>
      <c r="AL8" s="5">
        <f>VLOOKUP($B8,'[9]37.MAR CB'!$B$6:$U$30,10,0)</f>
        <v>7</v>
      </c>
      <c r="AM8" s="5"/>
      <c r="AN8" s="5" t="str">
        <f>VLOOKUP($B8,'[9]37.MAR CB'!$B$6:$U$30,16,0)</f>
        <v/>
      </c>
      <c r="AO8" s="5">
        <f>VLOOKUP($B8,'[9]10.AVGT 2'!$B$6:$T$27,10,0)</f>
        <v>5.8</v>
      </c>
      <c r="AP8" s="5">
        <f>VLOOKUP($B8,'[9]10.AVGT 2'!$B$6:$T$27,12,0)</f>
        <v>6</v>
      </c>
      <c r="AQ8" s="5" t="str">
        <f>VLOOKUP($B8,'[9]10.AVGT 2'!$B$6:$T$27,16,0)</f>
        <v/>
      </c>
      <c r="AR8" s="5">
        <f>VLOOKUP($B8,'[9]12.QTH'!$B$6:$T$27,10,0)</f>
        <v>8</v>
      </c>
      <c r="AS8" s="5"/>
      <c r="AT8" s="5" t="str">
        <f>VLOOKUP($B8,'[9]12.QTH'!$B$6:$T$27,16,0)</f>
        <v/>
      </c>
      <c r="AU8" s="5">
        <f>VLOOKUP($B8,'[9]13.KT VĨ MÔ'!$B$6:$T$34,10,0)</f>
        <v>5</v>
      </c>
      <c r="AV8" s="5"/>
      <c r="AW8" s="5" t="str">
        <f>VLOOKUP($B8,'[9]13.KT VĨ MÔ'!$B$6:$T$34,16,0)</f>
        <v/>
      </c>
      <c r="AX8" s="5">
        <f>VLOOKUP($B8,'[9]15.LKT'!$B$6:$T$28,10,0)</f>
        <v>6</v>
      </c>
      <c r="AY8" s="5"/>
      <c r="AZ8" s="5" t="str">
        <f>VLOOKUP($B8,'[9]15.LKT'!$B$6:$T$28,16,0)</f>
        <v/>
      </c>
      <c r="BA8" s="5">
        <f>VLOOKUP($B8,'[9]16.TCSK'!$B$6:$T$29,10,0)</f>
        <v>6.8</v>
      </c>
      <c r="BB8" s="5"/>
      <c r="BC8" s="5" t="str">
        <f>VLOOKUP($B8,'[9]16.TCSK'!$B$6:$T$29,16,0)</f>
        <v/>
      </c>
      <c r="BD8" s="5">
        <f>VLOOKUP($B8,'[9]17.QTNNL'!$B$6:$T$32,10,0)</f>
        <v>7.5</v>
      </c>
      <c r="BE8" s="5"/>
      <c r="BF8" s="5" t="str">
        <f>VLOOKUP($B8,'[9]17.QTNNL'!$B$6:$T$32,16,0)</f>
        <v/>
      </c>
      <c r="BG8" s="5">
        <f>VLOOKUP($B8,'[9]18.TQTT'!$B$6:$T$27,10,0)</f>
        <v>8.3000000000000007</v>
      </c>
      <c r="BH8" s="5"/>
      <c r="BI8" s="5" t="str">
        <f>VLOOKUP($B8,'[9]18.TQTT'!$B$6:$T$27,16,0)</f>
        <v/>
      </c>
      <c r="BJ8" s="18">
        <f>VLOOKUP($B8,'[9]19.THNN1'!$B$6:$T$34,10,0)</f>
        <v>8</v>
      </c>
      <c r="BK8" s="18"/>
      <c r="BL8" s="18" t="str">
        <f>VLOOKUP($B8,'[9]19.THNN1'!$B$6:$T$34,16,0)</f>
        <v/>
      </c>
      <c r="BM8" s="77">
        <f>VLOOKUP($B8,'[9]14.AVGT 3'!$B$6:$U$36,10,0)</f>
        <v>8</v>
      </c>
      <c r="BN8" s="77"/>
      <c r="BO8" s="77" t="str">
        <f>VLOOKUP($B8,'[9]14.AVGT 3'!$B$6:$U$36,16,0)</f>
        <v/>
      </c>
      <c r="BP8" s="77">
        <f>VLOOKUP($B8,'[9]19.KTL'!$B$6:$U$29,10,0)</f>
        <v>10</v>
      </c>
      <c r="BQ8" s="77"/>
      <c r="BR8" s="77" t="str">
        <f>VLOOKUP($B8,'[9]19.KTL'!$B$6:$U$29,16,0)</f>
        <v/>
      </c>
      <c r="BS8" s="79">
        <f>VLOOKUP($B8,'[9]20.MQT'!$B$6:$V$39,10,0)</f>
        <v>6.5</v>
      </c>
      <c r="BT8" s="79"/>
      <c r="BU8" s="79" t="str">
        <f>VLOOKUP($B8,'[9]20.MQT'!$B$6:$V$39,16,0)</f>
        <v/>
      </c>
      <c r="BV8" s="79">
        <f>VLOOKUP($B8,'[9]21.CSVHVN'!$B$6:$U$27,10,0)</f>
        <v>8</v>
      </c>
      <c r="BW8" s="79"/>
      <c r="BX8" s="79" t="str">
        <f>VLOOKUP($B8,'[9]21.CSVHVN'!$B$6:$U$27,16,0)</f>
        <v/>
      </c>
      <c r="BY8" s="77">
        <f>VLOOKUP($B8,'[9]22.QTCL'!$B$6:$T$26,10,0)</f>
        <v>9</v>
      </c>
      <c r="BZ8" s="77"/>
      <c r="CA8" s="77" t="str">
        <f>VLOOKUP($B8,'[9]22.QTCL'!$B$6:$T$26,16,0)</f>
        <v/>
      </c>
      <c r="CB8" s="77">
        <f>VLOOKUP($B8,'[9]24.HVTD'!$B$6:$U$35,10,0)</f>
        <v>7.5</v>
      </c>
      <c r="CC8" s="77"/>
      <c r="CD8" s="77" t="str">
        <f>VLOOKUP($B8,'[9]24.HVTD'!$B$6:$U$35,16,0)</f>
        <v/>
      </c>
      <c r="CE8" s="77">
        <f>VLOOKUP($B8,'[9]23.THUD'!$B$6:$U$38,10,0)</f>
        <v>8.5</v>
      </c>
      <c r="CF8" s="77"/>
      <c r="CG8" s="78" t="str">
        <f>VLOOKUP($B8,'[9]23.THUD'!$B$6:$U$38,16,0)</f>
        <v/>
      </c>
      <c r="CH8" s="77">
        <f>VLOOKUP($B8,'[9]26.QTTH'!$B$6:$U$74,10,0)</f>
        <v>8.5</v>
      </c>
      <c r="CI8" s="77"/>
      <c r="CJ8" s="77" t="str">
        <f>VLOOKUP($B8,'[9]26.QTTH'!$B$6:$U$74,16,0)</f>
        <v/>
      </c>
      <c r="CK8" s="79">
        <f>VLOOKUP($B8,'[9]27.MAR DV'!$B$6:$U$442,10,0)</f>
        <v>7</v>
      </c>
      <c r="CL8" s="79"/>
      <c r="CM8" s="79" t="str">
        <f>VLOOKUP($B8,'[9]27.MAR DV'!$B$6:$U$442,16,0)</f>
        <v/>
      </c>
      <c r="CN8" s="79">
        <f>VLOOKUP($B8,'[9]25.AVGT4'!$B$6:$T$32,10,0)</f>
        <v>7.5</v>
      </c>
      <c r="CO8" s="79"/>
      <c r="CP8" s="80" t="str">
        <f>VLOOKUP($B8,'[9]25.AVGT4'!$B$6:$T$32,16,0)</f>
        <v/>
      </c>
      <c r="CQ8" s="5">
        <f>VLOOKUP($B8,'[9]27.QTBH'!$B$6:$U$27,10,0)</f>
        <v>5.5</v>
      </c>
      <c r="CR8" s="5"/>
      <c r="CS8" s="5" t="str">
        <f>VLOOKUP($B8,'[9]27.QTBH'!$B$6:$U$27,16,0)</f>
        <v/>
      </c>
      <c r="CT8" s="5">
        <f>VLOOKUP($B8,'[9]28.DDKD'!$B$6:$T$31,10,0)</f>
        <v>7</v>
      </c>
      <c r="CU8" s="5"/>
      <c r="CV8" s="5" t="str">
        <f>VLOOKUP($B8,'[9]28.DDKD'!$B$6:$T$31,16,0)</f>
        <v/>
      </c>
      <c r="CW8" s="5">
        <f>VLOOKUP($B8,'[9]29.AVCN1'!$B$6:$T$31,10,0)</f>
        <v>7</v>
      </c>
      <c r="CX8" s="5"/>
      <c r="CY8" s="5" t="str">
        <f>VLOOKUP($B8,'[9]29.AVCN1'!$B$6:$T$31,16,0)</f>
        <v/>
      </c>
      <c r="CZ8" s="5">
        <f>VLOOKUP($B8,'[9]30.KT CONTENTS'!$B$6:$U$28,10,0)</f>
        <v>8.5</v>
      </c>
      <c r="DA8" s="5"/>
      <c r="DB8" s="5" t="str">
        <f>VLOOKUP($B8,'[9]30.KT CONTENTS'!$B$6:$U$28,16,0)</f>
        <v/>
      </c>
      <c r="DC8" s="5">
        <f>VLOOKUP($B8,'[9]30.NC MAR'!$B$6:$T$28,10,0)</f>
        <v>8</v>
      </c>
      <c r="DD8" s="5"/>
      <c r="DE8" s="5" t="str">
        <f>VLOOKUP($B8,'[9]30.NC MAR'!$B$6:$T$28,16,0)</f>
        <v/>
      </c>
      <c r="DF8" s="5"/>
      <c r="DG8" s="5"/>
      <c r="DH8" s="84" t="s">
        <v>950</v>
      </c>
      <c r="DI8" s="5">
        <f>VLOOKUP($B8,'[9]31.KTDN'!$B$6:$T$31,10,0)</f>
        <v>9.5</v>
      </c>
      <c r="DJ8" s="5"/>
      <c r="DK8" s="5" t="str">
        <f>VLOOKUP($B8,'[9]31.KTDN'!$B$6:$T$31,16,0)</f>
        <v/>
      </c>
      <c r="DL8" s="5">
        <f>VLOOKUP($B8,'[9]32.PTHĐKD'!$B$6:$T$29,10,0)</f>
        <v>3</v>
      </c>
      <c r="DM8" s="5">
        <f>VLOOKUP($B8,'[9]32.PTHĐKD'!$B$6:$T$29,12,0)</f>
        <v>5</v>
      </c>
      <c r="DN8" s="5" t="str">
        <f>VLOOKUP($B8,'[9]32.PTHĐKD'!$B$6:$T$29,16,0)</f>
        <v/>
      </c>
      <c r="DO8" s="5">
        <f>VLOOKUP($B8,'[9]33.CLKD'!$B$6:$T$26,10,0)</f>
        <v>8</v>
      </c>
      <c r="DP8" s="5"/>
      <c r="DQ8" s="5" t="str">
        <f>VLOOKUP($B8,'[9]33.CLKD'!$B$6:$T$26,16,0)</f>
        <v/>
      </c>
      <c r="DR8" s="5">
        <f>VLOOKUP($B8,'[9]34.NVTTQT'!$B$6:$U$28,10,0)</f>
        <v>8.5</v>
      </c>
      <c r="DS8" s="5"/>
      <c r="DT8" s="5" t="str">
        <f>VLOOKUP($B8,'[9]34.NVTTQT'!$B$6:$U$28,16,0)</f>
        <v/>
      </c>
      <c r="DU8" s="5">
        <f>VLOOKUP($B8,'[9]35.QTVP&amp;STVB'!$B$6:$T$28,10,0)</f>
        <v>8</v>
      </c>
      <c r="DV8" s="5"/>
      <c r="DW8" s="5" t="str">
        <f>VLOOKUP($B8,'[9]35.QTVP&amp;STVB'!$B$6:$T$28,16,0)</f>
        <v/>
      </c>
      <c r="DX8" s="5">
        <f>VLOOKUP($B8,'[9]36.QTTCDN'!$B$6:$T$28,10,0)</f>
        <v>7</v>
      </c>
      <c r="DY8" s="5"/>
      <c r="DZ8" s="5" t="str">
        <f>VLOOKUP($B8,'[9]36.QTTCDN'!$B$6:$T$28,16,0)</f>
        <v/>
      </c>
      <c r="EA8" s="5">
        <f>VLOOKUP($B8,'[9]38.ĐGSP'!$B$6:$U$27,10,0)</f>
        <v>8.5</v>
      </c>
      <c r="EB8" s="5"/>
      <c r="EC8" s="5" t="str">
        <f>VLOOKUP($B8,'[9]38.ĐGSP'!$B$6:$U$27,16,0)</f>
        <v/>
      </c>
      <c r="ED8" s="5">
        <f>VLOOKUP($B8,'[9]39.TKCB'!$B$6:$V$45,10,0)</f>
        <v>5</v>
      </c>
      <c r="EE8" s="5"/>
      <c r="EF8" s="5" t="str">
        <f>VLOOKUP($B8,'[9]39.TKCB'!$B$6:$V$45,16,0)</f>
        <v/>
      </c>
      <c r="EG8" s="5">
        <f>VLOOKUP($B8,'[8]40.QTDAĐT'!$B$6:$U$43,10,0)</f>
        <v>8</v>
      </c>
      <c r="EH8" s="5"/>
      <c r="EI8" s="5" t="str">
        <f>VLOOKUP($B8,'[8]40.QTDAĐT'!$B$6:$U$43,16,0)</f>
        <v/>
      </c>
      <c r="EJ8" s="5"/>
      <c r="EK8" s="5"/>
      <c r="EL8" s="5"/>
      <c r="EM8" s="5"/>
      <c r="EN8" s="5"/>
      <c r="EO8" s="5"/>
    </row>
    <row r="9" spans="1:145" ht="24.95" customHeight="1" x14ac:dyDescent="0.25">
      <c r="A9" s="13">
        <v>6</v>
      </c>
      <c r="B9" s="50" t="s">
        <v>282</v>
      </c>
      <c r="C9" s="26" t="s">
        <v>283</v>
      </c>
      <c r="D9" s="51" t="s">
        <v>284</v>
      </c>
      <c r="E9" s="4" t="s">
        <v>73</v>
      </c>
      <c r="F9" s="4" t="s">
        <v>309</v>
      </c>
      <c r="G9" s="4" t="s">
        <v>79</v>
      </c>
      <c r="H9" s="5">
        <f>VLOOKUP($B9,'[8]1.AVGT 1'!$B$6:$T$26,10,0)</f>
        <v>7.2</v>
      </c>
      <c r="I9" s="5"/>
      <c r="J9" s="5" t="str">
        <f>VLOOKUP($B9,'[8]1.AVGT 1'!$B$6:$T$26,16,0)</f>
        <v/>
      </c>
      <c r="K9" s="5">
        <f>VLOOKUP($B9,'[9]2.CTRI'!$B$6:$T$28,10,0)</f>
        <v>9</v>
      </c>
      <c r="L9" s="5"/>
      <c r="M9" s="5" t="str">
        <f>VLOOKUP($B9,'[9]2.CTRI'!$B$6:$T$28,16,0)</f>
        <v/>
      </c>
      <c r="N9" s="5">
        <f>VLOOKUP($B9,'[9]3.PLUAT'!$B$6:$T$31,10,0)</f>
        <v>5.5</v>
      </c>
      <c r="O9" s="5"/>
      <c r="P9" s="5" t="str">
        <f>VLOOKUP($B9,'[9]3.PLUAT'!$B$6:$T$31,16,0)</f>
        <v/>
      </c>
      <c r="Q9" s="5">
        <f>VLOOKUP($B9,'[9]4.THOC'!$B$6:$U$31,10,0)</f>
        <v>8</v>
      </c>
      <c r="R9" s="5"/>
      <c r="S9" s="5" t="str">
        <f>VLOOKUP($B9,'[9]4.THOC'!$B$6:$U$31,16,0)</f>
        <v/>
      </c>
      <c r="T9" s="5">
        <f>VLOOKUP($B9,'[9]6.GDTC'!$B$6:$T$28,10,0)</f>
        <v>7</v>
      </c>
      <c r="U9" s="5"/>
      <c r="V9" s="5" t="str">
        <f>VLOOKUP($B9,'[9]6.GDTC'!$B$6:$T$28,16,0)</f>
        <v/>
      </c>
      <c r="W9" s="5">
        <f>VLOOKUP($B9,'[9]5.GDQP'!$B$6:$U$28,10,0)</f>
        <v>6.3</v>
      </c>
      <c r="X9" s="5"/>
      <c r="Y9" s="5" t="str">
        <f>VLOOKUP($B9,'[9]5.GDQP'!$B$6:$U$28,16,0)</f>
        <v/>
      </c>
      <c r="Z9" s="5">
        <f>VLOOKUP($B9,'[9]7.NLKT'!$B$6:$T$27,10,0)</f>
        <v>6</v>
      </c>
      <c r="AA9" s="5"/>
      <c r="AB9" s="5" t="str">
        <f>VLOOKUP($B9,'[9]7.NLKT'!$B$6:$T$27,16,0)</f>
        <v/>
      </c>
      <c r="AC9" s="5">
        <f>VLOOKUP($B9,'[9]8.KT VI MÔ'!$B$6:$T$27,10,0)</f>
        <v>8</v>
      </c>
      <c r="AD9" s="5"/>
      <c r="AE9" s="5" t="str">
        <f>VLOOKUP($B9,'[9]8.KT VI MÔ'!$B$6:$T$27,16,0)</f>
        <v/>
      </c>
      <c r="AF9" s="5">
        <f>VLOOKUP($B9,'[9]9.TKT'!$B$6:$T$27,10,0)</f>
        <v>3</v>
      </c>
      <c r="AG9" s="5">
        <f>VLOOKUP($B9,'[9]9.TKT'!$B$6:$T$27,12,0)</f>
        <v>7</v>
      </c>
      <c r="AH9" s="5" t="str">
        <f>VLOOKUP($B9,'[9]9.TKT'!$B$6:$T$27,16,0)</f>
        <v/>
      </c>
      <c r="AI9" s="5">
        <f>VLOOKUP($B9,'[9]11.KT Ctri'!$B$6:$T$27,10,0)</f>
        <v>8</v>
      </c>
      <c r="AJ9" s="5"/>
      <c r="AK9" s="5" t="str">
        <f>VLOOKUP($B9,'[9]11.KT Ctri'!$B$6:$T$27,16,0)</f>
        <v/>
      </c>
      <c r="AL9" s="5">
        <f>VLOOKUP($B9,'[9]37.MAR CB'!$B$6:$U$30,10,0)</f>
        <v>8</v>
      </c>
      <c r="AM9" s="5"/>
      <c r="AN9" s="5" t="str">
        <f>VLOOKUP($B9,'[9]37.MAR CB'!$B$6:$U$30,16,0)</f>
        <v/>
      </c>
      <c r="AO9" s="5">
        <f>VLOOKUP($B9,'[9]10.AVGT 2'!$B$6:$T$27,10,0)</f>
        <v>6.8000000000000007</v>
      </c>
      <c r="AP9" s="5"/>
      <c r="AQ9" s="5" t="str">
        <f>VLOOKUP($B9,'[9]10.AVGT 2'!$B$6:$T$27,16,0)</f>
        <v/>
      </c>
      <c r="AR9" s="5">
        <f>VLOOKUP($B9,'[9]12.QTH'!$B$6:$T$27,10,0)</f>
        <v>8</v>
      </c>
      <c r="AS9" s="5"/>
      <c r="AT9" s="5" t="str">
        <f>VLOOKUP($B9,'[9]12.QTH'!$B$6:$T$27,16,0)</f>
        <v/>
      </c>
      <c r="AU9" s="5">
        <f>VLOOKUP($B9,'[9]13.KT VĨ MÔ'!$B$6:$T$34,10,0)</f>
        <v>6.5</v>
      </c>
      <c r="AV9" s="5"/>
      <c r="AW9" s="5" t="str">
        <f>VLOOKUP($B9,'[9]13.KT VĨ MÔ'!$B$6:$T$34,16,0)</f>
        <v/>
      </c>
      <c r="AX9" s="5">
        <f>VLOOKUP($B9,'[9]15.LKT'!$B$6:$T$28,10,0)</f>
        <v>5</v>
      </c>
      <c r="AY9" s="5"/>
      <c r="AZ9" s="5" t="str">
        <f>VLOOKUP($B9,'[9]15.LKT'!$B$6:$T$28,16,0)</f>
        <v/>
      </c>
      <c r="BA9" s="5">
        <f>VLOOKUP($B9,'[9]16.TCSK'!$B$6:$T$29,10,0)</f>
        <v>6.4</v>
      </c>
      <c r="BB9" s="5"/>
      <c r="BC9" s="5" t="str">
        <f>VLOOKUP($B9,'[9]16.TCSK'!$B$6:$T$29,16,0)</f>
        <v/>
      </c>
      <c r="BD9" s="5">
        <f>VLOOKUP($B9,'[9]17.QTNNL'!$B$6:$T$32,10,0)</f>
        <v>9.5</v>
      </c>
      <c r="BE9" s="5"/>
      <c r="BF9" s="5" t="str">
        <f>VLOOKUP($B9,'[9]17.QTNNL'!$B$6:$T$32,16,0)</f>
        <v/>
      </c>
      <c r="BG9" s="5">
        <f>VLOOKUP($B9,'[9]18.TQTT'!$B$6:$T$27,10,0)</f>
        <v>8</v>
      </c>
      <c r="BH9" s="5"/>
      <c r="BI9" s="5" t="str">
        <f>VLOOKUP($B9,'[9]18.TQTT'!$B$6:$T$27,16,0)</f>
        <v/>
      </c>
      <c r="BJ9" s="18">
        <f>VLOOKUP($B9,'[9]19.THNN1'!$B$6:$T$34,10,0)</f>
        <v>8</v>
      </c>
      <c r="BK9" s="18"/>
      <c r="BL9" s="18" t="str">
        <f>VLOOKUP($B9,'[9]19.THNN1'!$B$6:$T$34,16,0)</f>
        <v/>
      </c>
      <c r="BM9" s="77">
        <f>VLOOKUP($B9,'[9]14.AVGT 3'!$B$6:$U$36,10,0)</f>
        <v>7.6</v>
      </c>
      <c r="BN9" s="77"/>
      <c r="BO9" s="77" t="str">
        <f>VLOOKUP($B9,'[9]14.AVGT 3'!$B$6:$U$36,16,0)</f>
        <v/>
      </c>
      <c r="BP9" s="77">
        <f>VLOOKUP($B9,'[9]19.KTL'!$B$6:$U$29,10,0)</f>
        <v>9.5</v>
      </c>
      <c r="BQ9" s="77"/>
      <c r="BR9" s="77" t="str">
        <f>VLOOKUP($B9,'[9]19.KTL'!$B$6:$U$29,16,0)</f>
        <v/>
      </c>
      <c r="BS9" s="79">
        <f>VLOOKUP($B9,'[9]20.MQT'!$B$6:$V$39,10,0)</f>
        <v>9</v>
      </c>
      <c r="BT9" s="79"/>
      <c r="BU9" s="79" t="str">
        <f>VLOOKUP($B9,'[9]20.MQT'!$B$6:$V$39,16,0)</f>
        <v/>
      </c>
      <c r="BV9" s="79">
        <f>VLOOKUP($B9,'[9]21.CSVHVN'!$B$6:$U$27,10,0)</f>
        <v>8</v>
      </c>
      <c r="BW9" s="79"/>
      <c r="BX9" s="79" t="str">
        <f>VLOOKUP($B9,'[9]21.CSVHVN'!$B$6:$U$27,16,0)</f>
        <v/>
      </c>
      <c r="BY9" s="77">
        <f>VLOOKUP($B9,'[9]22.QTCL'!$B$6:$T$26,10,0)</f>
        <v>6.5</v>
      </c>
      <c r="BZ9" s="77"/>
      <c r="CA9" s="77" t="str">
        <f>VLOOKUP($B9,'[9]22.QTCL'!$B$6:$T$26,16,0)</f>
        <v/>
      </c>
      <c r="CB9" s="77">
        <f>VLOOKUP($B9,'[9]24.HVTD'!$B$6:$U$35,10,0)</f>
        <v>8.5</v>
      </c>
      <c r="CC9" s="77"/>
      <c r="CD9" s="77" t="str">
        <f>VLOOKUP($B9,'[9]24.HVTD'!$B$6:$U$35,16,0)</f>
        <v/>
      </c>
      <c r="CE9" s="77">
        <f>VLOOKUP($B9,'[9]23.THUD'!$B$6:$U$38,10,0)</f>
        <v>9.5</v>
      </c>
      <c r="CF9" s="77"/>
      <c r="CG9" s="78" t="str">
        <f>VLOOKUP($B9,'[9]23.THUD'!$B$6:$U$38,16,0)</f>
        <v/>
      </c>
      <c r="CH9" s="77">
        <f>VLOOKUP($B9,'[9]26.QTTH'!$B$6:$U$74,10,0)</f>
        <v>8</v>
      </c>
      <c r="CI9" s="77"/>
      <c r="CJ9" s="77" t="str">
        <f>VLOOKUP($B9,'[9]26.QTTH'!$B$6:$U$74,16,0)</f>
        <v/>
      </c>
      <c r="CK9" s="79">
        <f>VLOOKUP($B9,'[9]27.MAR DV'!$B$6:$U$442,10,0)</f>
        <v>9</v>
      </c>
      <c r="CL9" s="79"/>
      <c r="CM9" s="79" t="str">
        <f>VLOOKUP($B9,'[9]27.MAR DV'!$B$6:$U$442,16,0)</f>
        <v/>
      </c>
      <c r="CN9" s="79">
        <f>VLOOKUP($B9,'[9]25.AVGT4'!$B$6:$T$32,10,0)</f>
        <v>6.1999999999999993</v>
      </c>
      <c r="CO9" s="79"/>
      <c r="CP9" s="80" t="str">
        <f>VLOOKUP($B9,'[9]25.AVGT4'!$B$6:$T$32,16,0)</f>
        <v/>
      </c>
      <c r="CQ9" s="5">
        <f>VLOOKUP($B9,'[9]27.QTBH'!$B$6:$U$27,10,0)</f>
        <v>7.5</v>
      </c>
      <c r="CR9" s="5"/>
      <c r="CS9" s="5" t="str">
        <f>VLOOKUP($B9,'[9]27.QTBH'!$B$6:$U$27,16,0)</f>
        <v/>
      </c>
      <c r="CT9" s="5">
        <f>VLOOKUP($B9,'[9]28.DDKD'!$B$6:$T$31,10,0)</f>
        <v>8.5</v>
      </c>
      <c r="CU9" s="5"/>
      <c r="CV9" s="5" t="str">
        <f>VLOOKUP($B9,'[9]28.DDKD'!$B$6:$T$31,16,0)</f>
        <v/>
      </c>
      <c r="CW9" s="5">
        <f>VLOOKUP($B9,'[9]29.AVCN1'!$B$6:$T$31,10,0)</f>
        <v>8.8000000000000007</v>
      </c>
      <c r="CX9" s="5"/>
      <c r="CY9" s="5" t="str">
        <f>VLOOKUP($B9,'[9]29.AVCN1'!$B$6:$T$31,16,0)</f>
        <v/>
      </c>
      <c r="CZ9" s="5">
        <f>VLOOKUP($B9,'[9]30.KT CONTENTS'!$B$6:$U$28,10,0)</f>
        <v>7</v>
      </c>
      <c r="DA9" s="5"/>
      <c r="DB9" s="5" t="str">
        <f>VLOOKUP($B9,'[9]30.KT CONTENTS'!$B$6:$U$28,16,0)</f>
        <v/>
      </c>
      <c r="DC9" s="5">
        <f>VLOOKUP($B9,'[9]30.NC MAR'!$B$6:$T$28,10,0)</f>
        <v>8</v>
      </c>
      <c r="DD9" s="5"/>
      <c r="DE9" s="5" t="str">
        <f>VLOOKUP($B9,'[9]30.NC MAR'!$B$6:$T$28,16,0)</f>
        <v/>
      </c>
      <c r="DF9" s="5"/>
      <c r="DG9" s="5"/>
      <c r="DH9" s="84" t="s">
        <v>950</v>
      </c>
      <c r="DI9" s="5">
        <f>VLOOKUP($B9,'[9]31.KTDN'!$B$6:$T$31,10,0)</f>
        <v>9.5</v>
      </c>
      <c r="DJ9" s="5"/>
      <c r="DK9" s="5" t="str">
        <f>VLOOKUP($B9,'[9]31.KTDN'!$B$6:$T$31,16,0)</f>
        <v/>
      </c>
      <c r="DL9" s="5">
        <f>VLOOKUP($B9,'[9]32.PTHĐKD'!$B$6:$T$29,10,0)</f>
        <v>5.5</v>
      </c>
      <c r="DM9" s="5"/>
      <c r="DN9" s="5" t="str">
        <f>VLOOKUP($B9,'[9]32.PTHĐKD'!$B$6:$T$29,16,0)</f>
        <v/>
      </c>
      <c r="DO9" s="5">
        <f>VLOOKUP($B9,'[9]33.CLKD'!$B$6:$T$26,10,0)</f>
        <v>8.5</v>
      </c>
      <c r="DP9" s="5"/>
      <c r="DQ9" s="5" t="str">
        <f>VLOOKUP($B9,'[9]33.CLKD'!$B$6:$T$26,16,0)</f>
        <v/>
      </c>
      <c r="DR9" s="5">
        <f>VLOOKUP($B9,'[9]34.NVTTQT'!$B$6:$U$28,10,0)</f>
        <v>9</v>
      </c>
      <c r="DS9" s="5"/>
      <c r="DT9" s="5" t="str">
        <f>VLOOKUP($B9,'[9]34.NVTTQT'!$B$6:$U$28,16,0)</f>
        <v/>
      </c>
      <c r="DU9" s="5">
        <f>VLOOKUP($B9,'[9]35.QTVP&amp;STVB'!$B$6:$T$28,10,0)</f>
        <v>8.6999999999999993</v>
      </c>
      <c r="DV9" s="5"/>
      <c r="DW9" s="5" t="str">
        <f>VLOOKUP($B9,'[9]35.QTVP&amp;STVB'!$B$6:$T$28,16,0)</f>
        <v/>
      </c>
      <c r="DX9" s="5">
        <f>VLOOKUP($B9,'[9]36.QTTCDN'!$B$6:$T$28,10,0)</f>
        <v>8.5</v>
      </c>
      <c r="DY9" s="5"/>
      <c r="DZ9" s="5" t="str">
        <f>VLOOKUP($B9,'[9]36.QTTCDN'!$B$6:$T$28,16,0)</f>
        <v/>
      </c>
      <c r="EA9" s="5">
        <f>VLOOKUP($B9,'[9]38.ĐGSP'!$B$6:$U$27,10,0)</f>
        <v>9.5</v>
      </c>
      <c r="EB9" s="5"/>
      <c r="EC9" s="5" t="str">
        <f>VLOOKUP($B9,'[9]38.ĐGSP'!$B$6:$U$27,16,0)</f>
        <v/>
      </c>
      <c r="ED9" s="5">
        <f>VLOOKUP($B9,'[9]39.TKCB'!$B$6:$V$45,10,0)</f>
        <v>7</v>
      </c>
      <c r="EE9" s="5"/>
      <c r="EF9" s="5" t="str">
        <f>VLOOKUP($B9,'[9]39.TKCB'!$B$6:$V$45,16,0)</f>
        <v/>
      </c>
      <c r="EG9" s="5">
        <f>VLOOKUP($B9,'[8]40.QTDAĐT'!$B$6:$U$43,10,0)</f>
        <v>8</v>
      </c>
      <c r="EH9" s="5"/>
      <c r="EI9" s="5" t="str">
        <f>VLOOKUP($B9,'[8]40.QTDAĐT'!$B$6:$U$43,16,0)</f>
        <v/>
      </c>
      <c r="EJ9" s="5"/>
      <c r="EK9" s="5"/>
      <c r="EL9" s="5"/>
      <c r="EM9" s="5"/>
      <c r="EN9" s="5"/>
      <c r="EO9" s="5"/>
    </row>
    <row r="10" spans="1:145" ht="24.95" customHeight="1" x14ac:dyDescent="0.25">
      <c r="A10" s="13">
        <v>7</v>
      </c>
      <c r="B10" s="50" t="s">
        <v>285</v>
      </c>
      <c r="C10" s="26" t="s">
        <v>286</v>
      </c>
      <c r="D10" s="51" t="s">
        <v>46</v>
      </c>
      <c r="E10" s="4" t="s">
        <v>71</v>
      </c>
      <c r="F10" s="4" t="s">
        <v>310</v>
      </c>
      <c r="G10" s="4" t="s">
        <v>72</v>
      </c>
      <c r="H10" s="5">
        <f>VLOOKUP($B10,'[8]1.AVGT 1'!$B$6:$T$26,10,0)</f>
        <v>4.8</v>
      </c>
      <c r="I10" s="5">
        <f>VLOOKUP($B10,'[8]1.AVGT 1'!$B$6:$T$26,12,0)</f>
        <v>5.3</v>
      </c>
      <c r="J10" s="5" t="str">
        <f>VLOOKUP($B10,'[8]1.AVGT 1'!$B$6:$T$26,16,0)</f>
        <v/>
      </c>
      <c r="K10" s="5">
        <f>VLOOKUP($B10,'[9]2.CTRI'!$B$6:$T$28,10,0)</f>
        <v>8</v>
      </c>
      <c r="L10" s="5"/>
      <c r="M10" s="5" t="str">
        <f>VLOOKUP($B10,'[9]2.CTRI'!$B$6:$T$28,16,0)</f>
        <v/>
      </c>
      <c r="N10" s="5">
        <f>VLOOKUP($B10,'[9]3.PLUAT'!$B$6:$T$31,10,0)</f>
        <v>5</v>
      </c>
      <c r="O10" s="5"/>
      <c r="P10" s="5" t="str">
        <f>VLOOKUP($B10,'[9]3.PLUAT'!$B$6:$T$31,16,0)</f>
        <v/>
      </c>
      <c r="Q10" s="5">
        <f>VLOOKUP($B10,'[9]4.THOC'!$B$6:$U$31,10,0)</f>
        <v>8</v>
      </c>
      <c r="R10" s="5"/>
      <c r="S10" s="5" t="str">
        <f>VLOOKUP($B10,'[9]4.THOC'!$B$6:$U$31,16,0)</f>
        <v/>
      </c>
      <c r="T10" s="5">
        <f>VLOOKUP($B10,'[9]6.GDTC'!$B$6:$T$28,10,0)</f>
        <v>7</v>
      </c>
      <c r="U10" s="5"/>
      <c r="V10" s="5" t="str">
        <f>VLOOKUP($B10,'[9]6.GDTC'!$B$6:$T$28,16,0)</f>
        <v/>
      </c>
      <c r="W10" s="5">
        <f>VLOOKUP($B10,'[9]5.GDQP'!$B$6:$U$28,10,0)</f>
        <v>6.8</v>
      </c>
      <c r="X10" s="5"/>
      <c r="Y10" s="5" t="str">
        <f>VLOOKUP($B10,'[9]5.GDQP'!$B$6:$U$28,16,0)</f>
        <v/>
      </c>
      <c r="Z10" s="5">
        <f>VLOOKUP($B10,'[9]7.NLKT'!$B$6:$T$27,10,0)</f>
        <v>0.25</v>
      </c>
      <c r="AA10" s="5">
        <f>VLOOKUP($B10,'[9]7.NLKT'!$B$6:$T$27,12,0)</f>
        <v>6</v>
      </c>
      <c r="AB10" s="5" t="str">
        <f>VLOOKUP($B10,'[9]7.NLKT'!$B$6:$T$27,16,0)</f>
        <v/>
      </c>
      <c r="AC10" s="5">
        <f>VLOOKUP($B10,'[9]8.KT VI MÔ'!$B$6:$T$27,10,0)</f>
        <v>5</v>
      </c>
      <c r="AD10" s="5"/>
      <c r="AE10" s="5" t="str">
        <f>VLOOKUP($B10,'[9]8.KT VI MÔ'!$B$6:$T$27,16,0)</f>
        <v/>
      </c>
      <c r="AF10" s="5">
        <f>VLOOKUP($B10,'[9]9.TKT'!$B$6:$T$27,10,0)</f>
        <v>8</v>
      </c>
      <c r="AG10" s="5"/>
      <c r="AH10" s="5" t="str">
        <f>VLOOKUP($B10,'[9]9.TKT'!$B$6:$T$27,16,0)</f>
        <v/>
      </c>
      <c r="AI10" s="5">
        <f>VLOOKUP($B10,'[9]11.KT Ctri'!$B$6:$T$27,10,0)</f>
        <v>7</v>
      </c>
      <c r="AJ10" s="5"/>
      <c r="AK10" s="5" t="str">
        <f>VLOOKUP($B10,'[9]11.KT Ctri'!$B$6:$T$27,16,0)</f>
        <v/>
      </c>
      <c r="AL10" s="5">
        <f>VLOOKUP($B10,'[9]37.MAR CB'!$B$6:$U$30,10,0)</f>
        <v>7</v>
      </c>
      <c r="AM10" s="5"/>
      <c r="AN10" s="5" t="str">
        <f>VLOOKUP($B10,'[9]37.MAR CB'!$B$6:$U$30,16,0)</f>
        <v/>
      </c>
      <c r="AO10" s="5">
        <f>VLOOKUP($B10,'[9]10.AVGT 2'!$B$6:$T$27,10,0)</f>
        <v>4.8</v>
      </c>
      <c r="AP10" s="5">
        <f>VLOOKUP($B10,'[9]10.AVGT 2'!$B$6:$T$27,12,0)</f>
        <v>5.2</v>
      </c>
      <c r="AQ10" s="5" t="str">
        <f>VLOOKUP($B10,'[9]10.AVGT 2'!$B$6:$T$27,16,0)</f>
        <v/>
      </c>
      <c r="AR10" s="5">
        <f>VLOOKUP($B10,'[9]12.QTH'!$B$6:$T$27,10,0)</f>
        <v>6</v>
      </c>
      <c r="AS10" s="5"/>
      <c r="AT10" s="5" t="str">
        <f>VLOOKUP($B10,'[9]12.QTH'!$B$6:$T$27,16,0)</f>
        <v/>
      </c>
      <c r="AU10" s="5">
        <f>VLOOKUP($B10,'[9]13.KT VĨ MÔ'!$B$6:$T$34,10,0)</f>
        <v>5</v>
      </c>
      <c r="AV10" s="5"/>
      <c r="AW10" s="5" t="str">
        <f>VLOOKUP($B10,'[9]13.KT VĨ MÔ'!$B$6:$T$34,16,0)</f>
        <v/>
      </c>
      <c r="AX10" s="5">
        <f>VLOOKUP($B10,'[9]15.LKT'!$B$6:$T$28,10,0)</f>
        <v>7</v>
      </c>
      <c r="AY10" s="5"/>
      <c r="AZ10" s="5" t="str">
        <f>VLOOKUP($B10,'[9]15.LKT'!$B$6:$T$28,16,0)</f>
        <v/>
      </c>
      <c r="BA10" s="5">
        <f>VLOOKUP($B10,'[9]16.TCSK'!$B$6:$T$29,10,0)</f>
        <v>8.4</v>
      </c>
      <c r="BB10" s="5"/>
      <c r="BC10" s="5" t="str">
        <f>VLOOKUP($B10,'[9]16.TCSK'!$B$6:$T$29,16,0)</f>
        <v/>
      </c>
      <c r="BD10" s="5">
        <f>VLOOKUP($B10,'[9]17.QTNNL'!$B$6:$T$32,10,0)</f>
        <v>6</v>
      </c>
      <c r="BE10" s="5"/>
      <c r="BF10" s="5" t="str">
        <f>VLOOKUP($B10,'[9]17.QTNNL'!$B$6:$T$32,16,0)</f>
        <v/>
      </c>
      <c r="BG10" s="5">
        <f>VLOOKUP($B10,'[9]18.TQTT'!$B$6:$T$27,10,0)</f>
        <v>7.8</v>
      </c>
      <c r="BH10" s="5"/>
      <c r="BI10" s="5" t="str">
        <f>VLOOKUP($B10,'[9]18.TQTT'!$B$6:$T$27,16,0)</f>
        <v/>
      </c>
      <c r="BJ10" s="18">
        <f>VLOOKUP($B10,'[9]19.THNN1'!$B$6:$T$34,10,0)</f>
        <v>8</v>
      </c>
      <c r="BK10" s="18"/>
      <c r="BL10" s="18" t="str">
        <f>VLOOKUP($B10,'[9]19.THNN1'!$B$6:$T$34,16,0)</f>
        <v/>
      </c>
      <c r="BM10" s="77">
        <f>VLOOKUP($B10,'[9]14.AVGT 3'!$B$6:$U$36,10,0)</f>
        <v>4.5999999999999996</v>
      </c>
      <c r="BN10" s="77">
        <f>VLOOKUP($B10,'[9]14.AVGT 3'!$B$6:$U$36,12,0)</f>
        <v>5.8</v>
      </c>
      <c r="BO10" s="77" t="str">
        <f>VLOOKUP($B10,'[9]14.AVGT 3'!$B$6:$U$36,16,0)</f>
        <v/>
      </c>
      <c r="BP10" s="77">
        <f>VLOOKUP($B10,'[9]19.KTL'!$B$6:$U$29,10,0)</f>
        <v>10</v>
      </c>
      <c r="BQ10" s="77"/>
      <c r="BR10" s="77" t="str">
        <f>VLOOKUP($B10,'[9]19.KTL'!$B$6:$U$29,16,0)</f>
        <v/>
      </c>
      <c r="BS10" s="79">
        <f>VLOOKUP($B10,'[9]20.MQT'!$B$6:$V$39,10,0)</f>
        <v>6.75</v>
      </c>
      <c r="BT10" s="79"/>
      <c r="BU10" s="79" t="str">
        <f>VLOOKUP($B10,'[9]20.MQT'!$B$6:$V$39,16,0)</f>
        <v/>
      </c>
      <c r="BV10" s="79">
        <f>VLOOKUP($B10,'[9]21.CSVHVN'!$B$6:$U$27,10,0)</f>
        <v>8</v>
      </c>
      <c r="BW10" s="79"/>
      <c r="BX10" s="79" t="str">
        <f>VLOOKUP($B10,'[9]21.CSVHVN'!$B$6:$U$27,16,0)</f>
        <v/>
      </c>
      <c r="BY10" s="77">
        <f>VLOOKUP($B10,'[9]22.QTCL'!$B$6:$T$26,10,0)</f>
        <v>6.5</v>
      </c>
      <c r="BZ10" s="77"/>
      <c r="CA10" s="77" t="str">
        <f>VLOOKUP($B10,'[9]22.QTCL'!$B$6:$T$26,16,0)</f>
        <v/>
      </c>
      <c r="CB10" s="77">
        <f>VLOOKUP($B10,'[9]24.HVTD'!$B$6:$U$35,10,0)</f>
        <v>7</v>
      </c>
      <c r="CC10" s="77"/>
      <c r="CD10" s="77" t="str">
        <f>VLOOKUP($B10,'[9]24.HVTD'!$B$6:$U$35,16,0)</f>
        <v/>
      </c>
      <c r="CE10" s="77">
        <f>VLOOKUP($B10,'[9]23.THUD'!$B$6:$U$38,10,0)</f>
        <v>9</v>
      </c>
      <c r="CF10" s="77"/>
      <c r="CG10" s="78" t="str">
        <f>VLOOKUP($B10,'[9]23.THUD'!$B$6:$U$38,16,0)</f>
        <v/>
      </c>
      <c r="CH10" s="77">
        <f>VLOOKUP($B10,'[9]26.QTTH'!$B$6:$U$74,10,0)</f>
        <v>8</v>
      </c>
      <c r="CI10" s="77"/>
      <c r="CJ10" s="77" t="str">
        <f>VLOOKUP($B10,'[9]26.QTTH'!$B$6:$U$74,16,0)</f>
        <v/>
      </c>
      <c r="CK10" s="79">
        <f>VLOOKUP($B10,'[9]27.MAR DV'!$B$6:$U$442,10,0)</f>
        <v>9</v>
      </c>
      <c r="CL10" s="79"/>
      <c r="CM10" s="79" t="str">
        <f>VLOOKUP($B10,'[9]27.MAR DV'!$B$6:$U$442,16,0)</f>
        <v/>
      </c>
      <c r="CN10" s="79">
        <f>VLOOKUP($B10,'[9]25.AVGT4'!$B$6:$T$32,10,0)</f>
        <v>6.1</v>
      </c>
      <c r="CO10" s="79"/>
      <c r="CP10" s="80" t="str">
        <f>VLOOKUP($B10,'[9]25.AVGT4'!$B$6:$T$32,16,0)</f>
        <v/>
      </c>
      <c r="CQ10" s="5">
        <f>VLOOKUP($B10,'[9]27.QTBH'!$B$6:$U$27,10,0)</f>
        <v>5.5</v>
      </c>
      <c r="CR10" s="5"/>
      <c r="CS10" s="5" t="str">
        <f>VLOOKUP($B10,'[9]27.QTBH'!$B$6:$U$27,16,0)</f>
        <v/>
      </c>
      <c r="CT10" s="5">
        <f>VLOOKUP($B10,'[9]28.DDKD'!$B$6:$T$31,10,0)</f>
        <v>6.5</v>
      </c>
      <c r="CU10" s="5"/>
      <c r="CV10" s="5" t="str">
        <f>VLOOKUP($B10,'[9]28.DDKD'!$B$6:$T$31,16,0)</f>
        <v/>
      </c>
      <c r="CW10" s="5">
        <f>VLOOKUP($B10,'[9]29.AVCN1'!$B$6:$T$31,10,0)</f>
        <v>3.5</v>
      </c>
      <c r="CX10" s="5">
        <f>VLOOKUP($B10,'[9]29.AVCN1'!$B$6:$T$31,12,0)</f>
        <v>6.8</v>
      </c>
      <c r="CY10" s="5" t="str">
        <f>VLOOKUP($B10,'[9]29.AVCN1'!$B$6:$T$31,16,0)</f>
        <v/>
      </c>
      <c r="CZ10" s="5">
        <f>VLOOKUP($B10,'[9]30.KT CONTENTS'!$B$6:$U$28,10,0)</f>
        <v>7</v>
      </c>
      <c r="DA10" s="5"/>
      <c r="DB10" s="5" t="str">
        <f>VLOOKUP($B10,'[9]30.KT CONTENTS'!$B$6:$U$28,16,0)</f>
        <v/>
      </c>
      <c r="DC10" s="5">
        <f>VLOOKUP($B10,'[9]30.NC MAR'!$B$6:$T$28,10,0)</f>
        <v>6</v>
      </c>
      <c r="DD10" s="5"/>
      <c r="DE10" s="5" t="str">
        <f>VLOOKUP($B10,'[9]30.NC MAR'!$B$6:$T$28,16,0)</f>
        <v/>
      </c>
      <c r="DF10" s="5"/>
      <c r="DG10" s="5"/>
      <c r="DH10" s="84" t="s">
        <v>950</v>
      </c>
      <c r="DI10" s="5">
        <f>VLOOKUP($B10,'[9]31.KTDN'!$B$6:$T$31,10,0)</f>
        <v>5</v>
      </c>
      <c r="DJ10" s="5"/>
      <c r="DK10" s="5" t="str">
        <f>VLOOKUP($B10,'[9]31.KTDN'!$B$6:$T$31,16,0)</f>
        <v/>
      </c>
      <c r="DL10" s="5">
        <f>VLOOKUP($B10,'[9]32.PTHĐKD'!$B$6:$T$29,10,0)</f>
        <v>5</v>
      </c>
      <c r="DM10" s="5"/>
      <c r="DN10" s="5" t="str">
        <f>VLOOKUP($B10,'[9]32.PTHĐKD'!$B$6:$T$29,16,0)</f>
        <v/>
      </c>
      <c r="DO10" s="5">
        <f>VLOOKUP($B10,'[9]33.CLKD'!$B$6:$T$26,10,0)</f>
        <v>8.5</v>
      </c>
      <c r="DP10" s="5"/>
      <c r="DQ10" s="5" t="str">
        <f>VLOOKUP($B10,'[9]33.CLKD'!$B$6:$T$26,16,0)</f>
        <v/>
      </c>
      <c r="DR10" s="5">
        <f>VLOOKUP($B10,'[9]34.NVTTQT'!$B$6:$U$28,10,0)</f>
        <v>9.5</v>
      </c>
      <c r="DS10" s="5"/>
      <c r="DT10" s="5" t="str">
        <f>VLOOKUP($B10,'[9]34.NVTTQT'!$B$6:$U$28,16,0)</f>
        <v/>
      </c>
      <c r="DU10" s="5">
        <f>VLOOKUP($B10,'[9]35.QTVP&amp;STVB'!$B$6:$T$28,10,0)</f>
        <v>9</v>
      </c>
      <c r="DV10" s="5"/>
      <c r="DW10" s="5" t="str">
        <f>VLOOKUP($B10,'[9]35.QTVP&amp;STVB'!$B$6:$T$28,16,0)</f>
        <v/>
      </c>
      <c r="DX10" s="5">
        <f>VLOOKUP($B10,'[9]36.QTTCDN'!$B$6:$T$28,10,0)</f>
        <v>5</v>
      </c>
      <c r="DY10" s="5"/>
      <c r="DZ10" s="5" t="str">
        <f>VLOOKUP($B10,'[9]36.QTTCDN'!$B$6:$T$28,16,0)</f>
        <v/>
      </c>
      <c r="EA10" s="5">
        <f>VLOOKUP($B10,'[9]38.ĐGSP'!$B$6:$U$27,10,0)</f>
        <v>5</v>
      </c>
      <c r="EB10" s="5"/>
      <c r="EC10" s="5" t="str">
        <f>VLOOKUP($B10,'[9]38.ĐGSP'!$B$6:$U$27,16,0)</f>
        <v/>
      </c>
      <c r="ED10" s="5">
        <f>VLOOKUP($B10,'[9]39.TKCB'!$B$6:$V$45,10,0)</f>
        <v>6</v>
      </c>
      <c r="EE10" s="5"/>
      <c r="EF10" s="5" t="str">
        <f>VLOOKUP($B10,'[9]39.TKCB'!$B$6:$V$45,16,0)</f>
        <v/>
      </c>
      <c r="EG10" s="5">
        <f>VLOOKUP($B10,'[8]40.QTDAĐT'!$B$6:$U$43,10,0)</f>
        <v>9</v>
      </c>
      <c r="EH10" s="5"/>
      <c r="EI10" s="5" t="str">
        <f>VLOOKUP($B10,'[8]40.QTDAĐT'!$B$6:$U$43,16,0)</f>
        <v/>
      </c>
      <c r="EJ10" s="5"/>
      <c r="EK10" s="5"/>
      <c r="EL10" s="5"/>
      <c r="EM10" s="5"/>
      <c r="EN10" s="5"/>
      <c r="EO10" s="5"/>
    </row>
    <row r="11" spans="1:145" ht="24.95" customHeight="1" x14ac:dyDescent="0.25">
      <c r="A11" s="13">
        <v>8</v>
      </c>
      <c r="B11" s="50" t="s">
        <v>287</v>
      </c>
      <c r="C11" s="26" t="s">
        <v>288</v>
      </c>
      <c r="D11" s="51" t="s">
        <v>28</v>
      </c>
      <c r="E11" s="4" t="s">
        <v>73</v>
      </c>
      <c r="F11" s="4" t="s">
        <v>266</v>
      </c>
      <c r="G11" s="4" t="s">
        <v>81</v>
      </c>
      <c r="H11" s="5">
        <f>VLOOKUP($B11,'[8]1.AVGT 1'!$B$6:$T$26,10,0)</f>
        <v>7.8</v>
      </c>
      <c r="I11" s="5"/>
      <c r="J11" s="5" t="str">
        <f>VLOOKUP($B11,'[8]1.AVGT 1'!$B$6:$T$26,16,0)</f>
        <v/>
      </c>
      <c r="K11" s="5">
        <f>VLOOKUP($B11,'[9]2.CTRI'!$B$6:$T$28,10,0)</f>
        <v>10</v>
      </c>
      <c r="L11" s="5"/>
      <c r="M11" s="5" t="str">
        <f>VLOOKUP($B11,'[9]2.CTRI'!$B$6:$T$28,16,0)</f>
        <v/>
      </c>
      <c r="N11" s="5">
        <f>VLOOKUP($B11,'[9]3.PLUAT'!$B$6:$T$31,10,0)</f>
        <v>5</v>
      </c>
      <c r="O11" s="5"/>
      <c r="P11" s="5" t="str">
        <f>VLOOKUP($B11,'[9]3.PLUAT'!$B$6:$T$31,16,0)</f>
        <v/>
      </c>
      <c r="Q11" s="5">
        <f>VLOOKUP($B11,'[9]4.THOC'!$B$6:$U$31,10,0)</f>
        <v>7</v>
      </c>
      <c r="R11" s="5"/>
      <c r="S11" s="5" t="str">
        <f>VLOOKUP($B11,'[9]4.THOC'!$B$6:$U$31,16,0)</f>
        <v/>
      </c>
      <c r="T11" s="5">
        <f>VLOOKUP($B11,'[9]6.GDTC'!$B$6:$T$28,10,0)</f>
        <v>7</v>
      </c>
      <c r="U11" s="5"/>
      <c r="V11" s="5" t="str">
        <f>VLOOKUP($B11,'[9]6.GDTC'!$B$6:$T$28,16,0)</f>
        <v/>
      </c>
      <c r="W11" s="5">
        <f>VLOOKUP($B11,'[9]5.GDQP'!$B$6:$U$28,10,0)</f>
        <v>6.3</v>
      </c>
      <c r="X11" s="5"/>
      <c r="Y11" s="5" t="str">
        <f>VLOOKUP($B11,'[9]5.GDQP'!$B$6:$U$28,16,0)</f>
        <v/>
      </c>
      <c r="Z11" s="5">
        <f>VLOOKUP($B11,'[9]7.NLKT'!$B$6:$T$27,10,0)</f>
        <v>9</v>
      </c>
      <c r="AA11" s="5"/>
      <c r="AB11" s="5" t="str">
        <f>VLOOKUP($B11,'[9]7.NLKT'!$B$6:$T$27,16,0)</f>
        <v/>
      </c>
      <c r="AC11" s="5">
        <f>VLOOKUP($B11,'[9]8.KT VI MÔ'!$B$6:$T$27,10,0)</f>
        <v>5.5</v>
      </c>
      <c r="AD11" s="5"/>
      <c r="AE11" s="5" t="str">
        <f>VLOOKUP($B11,'[9]8.KT VI MÔ'!$B$6:$T$27,16,0)</f>
        <v/>
      </c>
      <c r="AF11" s="5">
        <f>VLOOKUP($B11,'[9]9.TKT'!$B$6:$T$27,10,0)</f>
        <v>6</v>
      </c>
      <c r="AG11" s="5"/>
      <c r="AH11" s="5" t="str">
        <f>VLOOKUP($B11,'[9]9.TKT'!$B$6:$T$27,16,0)</f>
        <v/>
      </c>
      <c r="AI11" s="5">
        <f>VLOOKUP($B11,'[9]11.KT Ctri'!$B$6:$T$27,10,0)</f>
        <v>8</v>
      </c>
      <c r="AJ11" s="5"/>
      <c r="AK11" s="5" t="str">
        <f>VLOOKUP($B11,'[9]11.KT Ctri'!$B$6:$T$27,16,0)</f>
        <v/>
      </c>
      <c r="AL11" s="5">
        <f>VLOOKUP($B11,'[9]37.MAR CB'!$B$6:$U$30,10,0)</f>
        <v>8</v>
      </c>
      <c r="AM11" s="5"/>
      <c r="AN11" s="5" t="str">
        <f>VLOOKUP($B11,'[9]37.MAR CB'!$B$6:$U$30,16,0)</f>
        <v/>
      </c>
      <c r="AO11" s="5">
        <f>VLOOKUP($B11,'[9]10.AVGT 2'!$B$6:$T$27,10,0)</f>
        <v>6.3000000000000007</v>
      </c>
      <c r="AP11" s="5"/>
      <c r="AQ11" s="5" t="str">
        <f>VLOOKUP($B11,'[9]10.AVGT 2'!$B$6:$T$27,16,0)</f>
        <v/>
      </c>
      <c r="AR11" s="5">
        <f>VLOOKUP($B11,'[9]12.QTH'!$B$6:$T$27,10,0)</f>
        <v>9</v>
      </c>
      <c r="AS11" s="5"/>
      <c r="AT11" s="5" t="str">
        <f>VLOOKUP($B11,'[9]12.QTH'!$B$6:$T$27,16,0)</f>
        <v/>
      </c>
      <c r="AU11" s="5">
        <f>VLOOKUP($B11,'[9]13.KT VĨ MÔ'!$B$6:$T$34,10,0)</f>
        <v>5.5</v>
      </c>
      <c r="AV11" s="5"/>
      <c r="AW11" s="5" t="str">
        <f>VLOOKUP($B11,'[9]13.KT VĨ MÔ'!$B$6:$T$34,16,0)</f>
        <v/>
      </c>
      <c r="AX11" s="5">
        <f>VLOOKUP($B11,'[9]15.LKT'!$B$6:$T$28,10,0)</f>
        <v>5</v>
      </c>
      <c r="AY11" s="5"/>
      <c r="AZ11" s="5" t="str">
        <f>VLOOKUP($B11,'[9]15.LKT'!$B$6:$T$28,16,0)</f>
        <v/>
      </c>
      <c r="BA11" s="5">
        <f>VLOOKUP($B11,'[9]16.TCSK'!$B$6:$T$29,10,0)</f>
        <v>6.4</v>
      </c>
      <c r="BB11" s="5"/>
      <c r="BC11" s="5" t="str">
        <f>VLOOKUP($B11,'[9]16.TCSK'!$B$6:$T$29,16,0)</f>
        <v/>
      </c>
      <c r="BD11" s="5">
        <f>VLOOKUP($B11,'[9]17.QTNNL'!$B$6:$T$32,10,0)</f>
        <v>8</v>
      </c>
      <c r="BE11" s="5"/>
      <c r="BF11" s="5" t="str">
        <f>VLOOKUP($B11,'[9]17.QTNNL'!$B$6:$T$32,16,0)</f>
        <v/>
      </c>
      <c r="BG11" s="5">
        <f>VLOOKUP($B11,'[9]18.TQTT'!$B$6:$T$27,10,0)</f>
        <v>8</v>
      </c>
      <c r="BH11" s="5"/>
      <c r="BI11" s="5" t="str">
        <f>VLOOKUP($B11,'[9]18.TQTT'!$B$6:$T$27,16,0)</f>
        <v/>
      </c>
      <c r="BJ11" s="18">
        <f>VLOOKUP($B11,'[9]19.THNN1'!$B$6:$T$34,10,0)</f>
        <v>8</v>
      </c>
      <c r="BK11" s="18"/>
      <c r="BL11" s="18" t="str">
        <f>VLOOKUP($B11,'[9]19.THNN1'!$B$6:$T$34,16,0)</f>
        <v/>
      </c>
      <c r="BM11" s="77">
        <f>VLOOKUP($B11,'[9]14.AVGT 3'!$B$6:$U$36,10,0)</f>
        <v>6</v>
      </c>
      <c r="BN11" s="77"/>
      <c r="BO11" s="77" t="str">
        <f>VLOOKUP($B11,'[9]14.AVGT 3'!$B$6:$U$36,16,0)</f>
        <v/>
      </c>
      <c r="BP11" s="77">
        <f>VLOOKUP($B11,'[9]19.KTL'!$B$6:$U$29,10,0)</f>
        <v>9.5</v>
      </c>
      <c r="BQ11" s="77"/>
      <c r="BR11" s="77" t="str">
        <f>VLOOKUP($B11,'[9]19.KTL'!$B$6:$U$29,16,0)</f>
        <v/>
      </c>
      <c r="BS11" s="79">
        <f>VLOOKUP($B11,'[9]20.MQT'!$B$6:$V$39,10,0)</f>
        <v>8</v>
      </c>
      <c r="BT11" s="79"/>
      <c r="BU11" s="79" t="str">
        <f>VLOOKUP($B11,'[9]20.MQT'!$B$6:$V$39,16,0)</f>
        <v/>
      </c>
      <c r="BV11" s="79">
        <f>VLOOKUP($B11,'[9]21.CSVHVN'!$B$6:$U$27,10,0)</f>
        <v>7</v>
      </c>
      <c r="BW11" s="79"/>
      <c r="BX11" s="79" t="str">
        <f>VLOOKUP($B11,'[9]21.CSVHVN'!$B$6:$U$27,16,0)</f>
        <v/>
      </c>
      <c r="BY11" s="77">
        <f>VLOOKUP($B11,'[9]22.QTCL'!$B$6:$T$26,10,0)</f>
        <v>7</v>
      </c>
      <c r="BZ11" s="77"/>
      <c r="CA11" s="77" t="str">
        <f>VLOOKUP($B11,'[9]22.QTCL'!$B$6:$T$26,16,0)</f>
        <v/>
      </c>
      <c r="CB11" s="77">
        <f>VLOOKUP($B11,'[9]24.HVTD'!$B$6:$U$35,10,0)</f>
        <v>8</v>
      </c>
      <c r="CC11" s="77"/>
      <c r="CD11" s="77" t="str">
        <f>VLOOKUP($B11,'[9]24.HVTD'!$B$6:$U$35,16,0)</f>
        <v/>
      </c>
      <c r="CE11" s="77">
        <f>VLOOKUP($B11,'[9]23.THUD'!$B$6:$U$38,10,0)</f>
        <v>9.5</v>
      </c>
      <c r="CF11" s="77"/>
      <c r="CG11" s="78" t="str">
        <f>VLOOKUP($B11,'[9]23.THUD'!$B$6:$U$38,16,0)</f>
        <v/>
      </c>
      <c r="CH11" s="77">
        <f>VLOOKUP($B11,'[9]26.QTTH'!$B$6:$U$74,10,0)</f>
        <v>8</v>
      </c>
      <c r="CI11" s="77"/>
      <c r="CJ11" s="77" t="str">
        <f>VLOOKUP($B11,'[9]26.QTTH'!$B$6:$U$74,16,0)</f>
        <v/>
      </c>
      <c r="CK11" s="79">
        <f>VLOOKUP($B11,'[9]27.MAR DV'!$B$6:$U$442,10,0)</f>
        <v>9</v>
      </c>
      <c r="CL11" s="79"/>
      <c r="CM11" s="79" t="str">
        <f>VLOOKUP($B11,'[9]27.MAR DV'!$B$6:$U$442,16,0)</f>
        <v/>
      </c>
      <c r="CN11" s="79">
        <f>VLOOKUP($B11,'[9]25.AVGT4'!$B$6:$T$32,10,0)</f>
        <v>6.5</v>
      </c>
      <c r="CO11" s="79"/>
      <c r="CP11" s="80" t="str">
        <f>VLOOKUP($B11,'[9]25.AVGT4'!$B$6:$T$32,16,0)</f>
        <v/>
      </c>
      <c r="CQ11" s="5">
        <f>VLOOKUP($B11,'[9]27.QTBH'!$B$6:$U$27,10,0)</f>
        <v>6.5</v>
      </c>
      <c r="CR11" s="5"/>
      <c r="CS11" s="5" t="str">
        <f>VLOOKUP($B11,'[9]27.QTBH'!$B$6:$U$27,16,0)</f>
        <v/>
      </c>
      <c r="CT11" s="5">
        <f>VLOOKUP($B11,'[9]28.DDKD'!$B$6:$T$31,10,0)</f>
        <v>7.5</v>
      </c>
      <c r="CU11" s="5"/>
      <c r="CV11" s="5" t="str">
        <f>VLOOKUP($B11,'[9]28.DDKD'!$B$6:$T$31,16,0)</f>
        <v/>
      </c>
      <c r="CW11" s="5">
        <f>VLOOKUP($B11,'[9]29.AVCN1'!$B$6:$T$31,10,0)</f>
        <v>8.5</v>
      </c>
      <c r="CX11" s="5"/>
      <c r="CY11" s="5" t="str">
        <f>VLOOKUP($B11,'[9]29.AVCN1'!$B$6:$T$31,16,0)</f>
        <v/>
      </c>
      <c r="CZ11" s="5">
        <f>VLOOKUP($B11,'[9]30.KT CONTENTS'!$B$6:$U$28,10,0)</f>
        <v>7</v>
      </c>
      <c r="DA11" s="5"/>
      <c r="DB11" s="5" t="str">
        <f>VLOOKUP($B11,'[9]30.KT CONTENTS'!$B$6:$U$28,16,0)</f>
        <v/>
      </c>
      <c r="DC11" s="5">
        <f>VLOOKUP($B11,'[9]30.NC MAR'!$B$6:$T$28,10,0)</f>
        <v>8</v>
      </c>
      <c r="DD11" s="5"/>
      <c r="DE11" s="5" t="str">
        <f>VLOOKUP($B11,'[9]30.NC MAR'!$B$6:$T$28,16,0)</f>
        <v/>
      </c>
      <c r="DF11" s="5"/>
      <c r="DG11" s="5"/>
      <c r="DH11" s="84" t="s">
        <v>950</v>
      </c>
      <c r="DI11" s="5">
        <f>VLOOKUP($B11,'[9]31.KTDN'!$B$6:$T$31,10,0)</f>
        <v>7.5</v>
      </c>
      <c r="DJ11" s="5"/>
      <c r="DK11" s="5" t="str">
        <f>VLOOKUP($B11,'[9]31.KTDN'!$B$6:$T$31,16,0)</f>
        <v/>
      </c>
      <c r="DL11" s="5">
        <f>VLOOKUP($B11,'[9]32.PTHĐKD'!$B$6:$T$29,10,0)</f>
        <v>2</v>
      </c>
      <c r="DM11" s="5">
        <f>VLOOKUP($B11,'[9]32.PTHĐKD'!$B$6:$T$29,12,0)</f>
        <v>7</v>
      </c>
      <c r="DN11" s="5" t="str">
        <f>VLOOKUP($B11,'[9]32.PTHĐKD'!$B$6:$T$29,16,0)</f>
        <v/>
      </c>
      <c r="DO11" s="5">
        <f>VLOOKUP($B11,'[9]33.CLKD'!$B$6:$T$26,10,0)</f>
        <v>9</v>
      </c>
      <c r="DP11" s="5"/>
      <c r="DQ11" s="5" t="str">
        <f>VLOOKUP($B11,'[9]33.CLKD'!$B$6:$T$26,16,0)</f>
        <v/>
      </c>
      <c r="DR11" s="5">
        <f>VLOOKUP($B11,'[9]34.NVTTQT'!$B$6:$U$28,10,0)</f>
        <v>9.5</v>
      </c>
      <c r="DS11" s="5"/>
      <c r="DT11" s="5" t="str">
        <f>VLOOKUP($B11,'[9]34.NVTTQT'!$B$6:$U$28,16,0)</f>
        <v/>
      </c>
      <c r="DU11" s="5">
        <f>VLOOKUP($B11,'[9]35.QTVP&amp;STVB'!$B$6:$T$28,10,0)</f>
        <v>9.3000000000000007</v>
      </c>
      <c r="DV11" s="5"/>
      <c r="DW11" s="5" t="str">
        <f>VLOOKUP($B11,'[9]35.QTVP&amp;STVB'!$B$6:$T$28,16,0)</f>
        <v/>
      </c>
      <c r="DX11" s="5">
        <f>VLOOKUP($B11,'[9]36.QTTCDN'!$B$6:$T$28,10,0)</f>
        <v>7.5</v>
      </c>
      <c r="DY11" s="5"/>
      <c r="DZ11" s="5" t="str">
        <f>VLOOKUP($B11,'[9]36.QTTCDN'!$B$6:$T$28,16,0)</f>
        <v/>
      </c>
      <c r="EA11" s="5">
        <f>VLOOKUP($B11,'[9]38.ĐGSP'!$B$6:$U$27,10,0)</f>
        <v>9.5</v>
      </c>
      <c r="EB11" s="5"/>
      <c r="EC11" s="5" t="str">
        <f>VLOOKUP($B11,'[9]38.ĐGSP'!$B$6:$U$27,16,0)</f>
        <v/>
      </c>
      <c r="ED11" s="5">
        <f>VLOOKUP($B11,'[9]39.TKCB'!$B$6:$V$45,10,0)</f>
        <v>6</v>
      </c>
      <c r="EE11" s="5"/>
      <c r="EF11" s="5" t="str">
        <f>VLOOKUP($B11,'[9]39.TKCB'!$B$6:$V$45,16,0)</f>
        <v/>
      </c>
      <c r="EG11" s="5">
        <f>VLOOKUP($B11,'[8]40.QTDAĐT'!$B$6:$U$43,10,0)</f>
        <v>6</v>
      </c>
      <c r="EH11" s="5"/>
      <c r="EI11" s="5" t="str">
        <f>VLOOKUP($B11,'[8]40.QTDAĐT'!$B$6:$U$43,16,0)</f>
        <v/>
      </c>
      <c r="EJ11" s="5"/>
      <c r="EK11" s="5"/>
      <c r="EL11" s="5"/>
      <c r="EM11" s="5"/>
      <c r="EN11" s="5"/>
      <c r="EO11" s="5"/>
    </row>
    <row r="12" spans="1:145" ht="24.95" customHeight="1" x14ac:dyDescent="0.25">
      <c r="A12" s="13">
        <v>9</v>
      </c>
      <c r="B12" s="50" t="s">
        <v>289</v>
      </c>
      <c r="C12" s="26" t="s">
        <v>290</v>
      </c>
      <c r="D12" s="51" t="s">
        <v>28</v>
      </c>
      <c r="E12" s="4" t="s">
        <v>73</v>
      </c>
      <c r="F12" s="4" t="s">
        <v>312</v>
      </c>
      <c r="G12" s="4" t="s">
        <v>313</v>
      </c>
      <c r="H12" s="5">
        <f>VLOOKUP($B12,'[8]1.AVGT 1'!$B$6:$T$26,10,0)</f>
        <v>6.4</v>
      </c>
      <c r="I12" s="5">
        <f>VLOOKUP($B12,'[8]1.AVGT 1'!$B$6:$T$26,12,0)</f>
        <v>6.5</v>
      </c>
      <c r="J12" s="5" t="str">
        <f>VLOOKUP($B12,'[8]1.AVGT 1'!$B$6:$T$26,16,0)</f>
        <v/>
      </c>
      <c r="K12" s="5">
        <f>VLOOKUP($B12,'[9]2.CTRI'!$B$6:$T$28,10,0)</f>
        <v>5.5</v>
      </c>
      <c r="L12" s="5"/>
      <c r="M12" s="5" t="str">
        <f>VLOOKUP($B12,'[9]2.CTRI'!$B$6:$T$28,16,0)</f>
        <v/>
      </c>
      <c r="N12" s="5">
        <f>VLOOKUP($B12,'[9]3.PLUAT'!$B$6:$T$31,10,0)</f>
        <v>6.5</v>
      </c>
      <c r="O12" s="5"/>
      <c r="P12" s="5" t="str">
        <f>VLOOKUP($B12,'[9]3.PLUAT'!$B$6:$T$31,16,0)</f>
        <v/>
      </c>
      <c r="Q12" s="5">
        <f>VLOOKUP($B12,'[9]4.THOC'!$B$6:$U$31,10,0)</f>
        <v>0</v>
      </c>
      <c r="R12" s="5">
        <f>VLOOKUP($B12,'[9]4.THOC'!$B$6:$U$31,12,0)</f>
        <v>3</v>
      </c>
      <c r="S12" s="6" t="str">
        <f>VLOOKUP($B12,'[9]4.THOC'!$B$6:$U$31,16,0)</f>
        <v>Học lại</v>
      </c>
      <c r="T12" s="5">
        <f>VLOOKUP($B12,'[9]6.GDTC'!$B$6:$T$28,10,0)</f>
        <v>8</v>
      </c>
      <c r="U12" s="5"/>
      <c r="V12" s="5" t="str">
        <f>VLOOKUP($B12,'[9]6.GDTC'!$B$6:$T$28,16,0)</f>
        <v/>
      </c>
      <c r="W12" s="5">
        <f>VLOOKUP($B12,'[9]5.GDQP'!$B$6:$U$28,10,0)</f>
        <v>7.8</v>
      </c>
      <c r="X12" s="5"/>
      <c r="Y12" s="5" t="str">
        <f>VLOOKUP($B12,'[9]5.GDQP'!$B$6:$U$28,16,0)</f>
        <v/>
      </c>
      <c r="Z12" s="5">
        <f>VLOOKUP($B12,'[9]7.NLKT'!$B$6:$T$27,10,0)</f>
        <v>7</v>
      </c>
      <c r="AA12" s="5"/>
      <c r="AB12" s="5" t="str">
        <f>VLOOKUP($B12,'[9]7.NLKT'!$B$6:$T$27,16,0)</f>
        <v/>
      </c>
      <c r="AC12" s="5">
        <f>VLOOKUP($B12,'[9]8.KT VI MÔ'!$B$6:$T$27,10,0)</f>
        <v>6.5</v>
      </c>
      <c r="AD12" s="5"/>
      <c r="AE12" s="5" t="str">
        <f>VLOOKUP($B12,'[9]8.KT VI MÔ'!$B$6:$T$27,16,0)</f>
        <v/>
      </c>
      <c r="AF12" s="5">
        <f>VLOOKUP($B12,'[9]9.TKT'!$B$6:$T$27,10,0)</f>
        <v>2</v>
      </c>
      <c r="AG12" s="5">
        <f>VLOOKUP($B12,'[9]9.TKT'!$B$6:$T$27,12,0)</f>
        <v>7.5</v>
      </c>
      <c r="AH12" s="5" t="str">
        <f>VLOOKUP($B12,'[9]9.TKT'!$B$6:$T$27,16,0)</f>
        <v/>
      </c>
      <c r="AI12" s="5">
        <f>VLOOKUP($B12,'[9]11.KT Ctri'!$B$6:$T$27,10,0)</f>
        <v>8</v>
      </c>
      <c r="AJ12" s="5"/>
      <c r="AK12" s="5" t="str">
        <f>VLOOKUP($B12,'[9]11.KT Ctri'!$B$6:$T$27,16,0)</f>
        <v/>
      </c>
      <c r="AL12" s="5">
        <f>VLOOKUP($B12,'[9]37.MAR CB'!$B$6:$U$30,10,0)</f>
        <v>9</v>
      </c>
      <c r="AM12" s="5"/>
      <c r="AN12" s="5" t="str">
        <f>VLOOKUP($B12,'[9]37.MAR CB'!$B$6:$U$30,16,0)</f>
        <v/>
      </c>
      <c r="AO12" s="5">
        <f>VLOOKUP($B12,'[9]10.AVGT 2'!$B$6:$T$27,10,0)</f>
        <v>6.7</v>
      </c>
      <c r="AP12" s="5">
        <f>VLOOKUP($B12,'[9]10.AVGT 2'!$B$6:$T$27,12,0)</f>
        <v>7.2</v>
      </c>
      <c r="AQ12" s="5" t="str">
        <f>VLOOKUP($B12,'[9]10.AVGT 2'!$B$6:$T$27,16,0)</f>
        <v/>
      </c>
      <c r="AR12" s="5">
        <f>VLOOKUP($B12,'[9]12.QTH'!$B$6:$T$27,10,0)</f>
        <v>8</v>
      </c>
      <c r="AS12" s="5"/>
      <c r="AT12" s="5" t="str">
        <f>VLOOKUP($B12,'[9]12.QTH'!$B$6:$T$27,16,0)</f>
        <v/>
      </c>
      <c r="AU12" s="5">
        <f>VLOOKUP($B12,'[9]13.KT VĨ MÔ'!$B$6:$T$34,10,0)</f>
        <v>6</v>
      </c>
      <c r="AV12" s="5"/>
      <c r="AW12" s="5" t="str">
        <f>VLOOKUP($B12,'[9]13.KT VĨ MÔ'!$B$6:$T$34,16,0)</f>
        <v/>
      </c>
      <c r="AX12" s="5">
        <f>VLOOKUP($B12,'[9]15.LKT'!$B$6:$T$28,10,0)</f>
        <v>5</v>
      </c>
      <c r="AY12" s="5"/>
      <c r="AZ12" s="5" t="str">
        <f>VLOOKUP($B12,'[9]15.LKT'!$B$6:$T$28,16,0)</f>
        <v/>
      </c>
      <c r="BA12" s="5">
        <f>VLOOKUP($B12,'[9]16.TCSK'!$B$6:$T$29,10,0)</f>
        <v>10</v>
      </c>
      <c r="BB12" s="5"/>
      <c r="BC12" s="5" t="str">
        <f>VLOOKUP($B12,'[9]16.TCSK'!$B$6:$T$29,16,0)</f>
        <v/>
      </c>
      <c r="BD12" s="5">
        <f>VLOOKUP($B12,'[9]17.QTNNL'!$B$6:$T$32,10,0)</f>
        <v>9</v>
      </c>
      <c r="BE12" s="5"/>
      <c r="BF12" s="5" t="str">
        <f>VLOOKUP($B12,'[9]17.QTNNL'!$B$6:$T$32,16,0)</f>
        <v/>
      </c>
      <c r="BG12" s="5">
        <f>VLOOKUP($B12,'[9]18.TQTT'!$B$6:$T$27,10,0)</f>
        <v>8</v>
      </c>
      <c r="BH12" s="5"/>
      <c r="BI12" s="5" t="str">
        <f>VLOOKUP($B12,'[9]18.TQTT'!$B$6:$T$27,16,0)</f>
        <v/>
      </c>
      <c r="BJ12" s="18">
        <f>VLOOKUP($B12,'[9]19.THNN1'!$B$6:$T$34,10,0)</f>
        <v>8</v>
      </c>
      <c r="BK12" s="18"/>
      <c r="BL12" s="18" t="str">
        <f>VLOOKUP($B12,'[9]19.THNN1'!$B$6:$T$34,16,0)</f>
        <v/>
      </c>
      <c r="BM12" s="77">
        <f>VLOOKUP($B12,'[9]14.AVGT 3'!$B$6:$U$36,10,0)</f>
        <v>5</v>
      </c>
      <c r="BN12" s="77"/>
      <c r="BO12" s="77" t="str">
        <f>VLOOKUP($B12,'[9]14.AVGT 3'!$B$6:$U$36,16,0)</f>
        <v/>
      </c>
      <c r="BP12" s="77">
        <f>VLOOKUP($B12,'[9]19.KTL'!$B$6:$U$29,10,0)</f>
        <v>5</v>
      </c>
      <c r="BQ12" s="77"/>
      <c r="BR12" s="77" t="str">
        <f>VLOOKUP($B12,'[9]19.KTL'!$B$6:$U$29,16,0)</f>
        <v/>
      </c>
      <c r="BS12" s="79">
        <f>VLOOKUP($B12,'[9]20.MQT'!$B$6:$V$39,10,0)</f>
        <v>5.75</v>
      </c>
      <c r="BT12" s="79"/>
      <c r="BU12" s="79" t="str">
        <f>VLOOKUP($B12,'[9]20.MQT'!$B$6:$V$39,16,0)</f>
        <v/>
      </c>
      <c r="BV12" s="79">
        <f>VLOOKUP($B12,'[9]21.CSVHVN'!$B$6:$U$27,10,0)</f>
        <v>7</v>
      </c>
      <c r="BW12" s="79"/>
      <c r="BX12" s="79" t="str">
        <f>VLOOKUP($B12,'[9]21.CSVHVN'!$B$6:$U$27,16,0)</f>
        <v/>
      </c>
      <c r="BY12" s="77">
        <f>VLOOKUP($B12,'[9]22.QTCL'!$B$6:$T$26,10,0)</f>
        <v>6</v>
      </c>
      <c r="BZ12" s="77"/>
      <c r="CA12" s="77" t="str">
        <f>VLOOKUP($B12,'[9]22.QTCL'!$B$6:$T$26,16,0)</f>
        <v/>
      </c>
      <c r="CB12" s="77">
        <f>VLOOKUP($B12,'[9]24.HVTD'!$B$6:$U$35,10,0)</f>
        <v>6</v>
      </c>
      <c r="CC12" s="77"/>
      <c r="CD12" s="77" t="str">
        <f>VLOOKUP($B12,'[9]24.HVTD'!$B$6:$U$35,16,0)</f>
        <v/>
      </c>
      <c r="CE12" s="77">
        <f>VLOOKUP($B12,'[9]23.THUD'!$B$6:$U$38,10,0)</f>
        <v>8</v>
      </c>
      <c r="CF12" s="77"/>
      <c r="CG12" s="78" t="str">
        <f>VLOOKUP($B12,'[9]23.THUD'!$B$6:$U$38,16,0)</f>
        <v/>
      </c>
      <c r="CH12" s="77">
        <f>VLOOKUP($B12,'[9]26.QTTH'!$B$6:$U$74,10,0)</f>
        <v>7.8</v>
      </c>
      <c r="CI12" s="77"/>
      <c r="CJ12" s="77" t="str">
        <f>VLOOKUP($B12,'[9]26.QTTH'!$B$6:$U$74,16,0)</f>
        <v/>
      </c>
      <c r="CK12" s="79">
        <f>VLOOKUP($B12,'[9]27.MAR DV'!$B$6:$U$442,10,0)</f>
        <v>9.5</v>
      </c>
      <c r="CL12" s="79"/>
      <c r="CM12" s="79" t="str">
        <f>VLOOKUP($B12,'[9]27.MAR DV'!$B$6:$U$442,16,0)</f>
        <v/>
      </c>
      <c r="CN12" s="79"/>
      <c r="CO12" s="79"/>
      <c r="CP12" s="81" t="str">
        <f>VLOOKUP($B12,'[9]25.AVGT4'!$B$6:$T$32,16,0)</f>
        <v>Học lại</v>
      </c>
      <c r="CQ12" s="5">
        <f>VLOOKUP($B12,'[9]27.QTBH'!$B$6:$U$27,10,0)</f>
        <v>6.5</v>
      </c>
      <c r="CR12" s="5"/>
      <c r="CS12" s="5" t="str">
        <f>VLOOKUP($B12,'[9]27.QTBH'!$B$6:$U$27,16,0)</f>
        <v/>
      </c>
      <c r="CT12" s="5">
        <f>VLOOKUP($B12,'[9]28.DDKD'!$B$6:$T$31,10,0)</f>
        <v>6.5</v>
      </c>
      <c r="CU12" s="5"/>
      <c r="CV12" s="5" t="str">
        <f>VLOOKUP($B12,'[9]28.DDKD'!$B$6:$T$31,16,0)</f>
        <v/>
      </c>
      <c r="CW12" s="5">
        <f>VLOOKUP($B12,'[9]29.AVCN1'!$B$6:$T$31,10,0)</f>
        <v>5.5</v>
      </c>
      <c r="CX12" s="5"/>
      <c r="CY12" s="5" t="str">
        <f>VLOOKUP($B12,'[9]29.AVCN1'!$B$6:$T$31,16,0)</f>
        <v/>
      </c>
      <c r="CZ12" s="5">
        <f>VLOOKUP($B12,'[9]30.KT CONTENTS'!$B$6:$U$28,10,0)</f>
        <v>6.8</v>
      </c>
      <c r="DA12" s="5"/>
      <c r="DB12" s="5" t="str">
        <f>VLOOKUP($B12,'[9]30.KT CONTENTS'!$B$6:$U$28,16,0)</f>
        <v/>
      </c>
      <c r="DC12" s="5">
        <f>VLOOKUP($B12,'[9]30.NC MAR'!$B$6:$T$28,10,0)</f>
        <v>8</v>
      </c>
      <c r="DD12" s="5"/>
      <c r="DE12" s="5" t="str">
        <f>VLOOKUP($B12,'[9]30.NC MAR'!$B$6:$T$28,16,0)</f>
        <v/>
      </c>
      <c r="DF12" s="5"/>
      <c r="DG12" s="5"/>
      <c r="DH12" s="84" t="s">
        <v>950</v>
      </c>
      <c r="DI12" s="5">
        <f>VLOOKUP($B12,'[9]31.KTDN'!$B$6:$T$31,10,0)</f>
        <v>6.5</v>
      </c>
      <c r="DJ12" s="5"/>
      <c r="DK12" s="5" t="str">
        <f>VLOOKUP($B12,'[9]31.KTDN'!$B$6:$T$31,16,0)</f>
        <v/>
      </c>
      <c r="DL12" s="5">
        <f>VLOOKUP($B12,'[9]32.PTHĐKD'!$B$6:$T$29,10,0)</f>
        <v>1</v>
      </c>
      <c r="DM12" s="5">
        <f>VLOOKUP($B12,'[9]32.PTHĐKD'!$B$6:$T$29,12,0)</f>
        <v>5</v>
      </c>
      <c r="DN12" s="5" t="str">
        <f>VLOOKUP($B12,'[9]32.PTHĐKD'!$B$6:$T$29,16,0)</f>
        <v/>
      </c>
      <c r="DO12" s="5">
        <f>VLOOKUP($B12,'[9]33.CLKD'!$B$6:$T$26,10,0)</f>
        <v>8</v>
      </c>
      <c r="DP12" s="5"/>
      <c r="DQ12" s="5" t="str">
        <f>VLOOKUP($B12,'[9]33.CLKD'!$B$6:$T$26,16,0)</f>
        <v/>
      </c>
      <c r="DR12" s="5">
        <f>VLOOKUP($B12,'[9]34.NVTTQT'!$B$6:$U$28,10,0)</f>
        <v>8.5</v>
      </c>
      <c r="DS12" s="5"/>
      <c r="DT12" s="5" t="str">
        <f>VLOOKUP($B12,'[9]34.NVTTQT'!$B$6:$U$28,16,0)</f>
        <v/>
      </c>
      <c r="DU12" s="5">
        <f>VLOOKUP($B12,'[9]35.QTVP&amp;STVB'!$B$6:$T$28,10,0)</f>
        <v>6.9</v>
      </c>
      <c r="DV12" s="5"/>
      <c r="DW12" s="5" t="str">
        <f>VLOOKUP($B12,'[9]35.QTVP&amp;STVB'!$B$6:$T$28,16,0)</f>
        <v/>
      </c>
      <c r="DX12" s="5">
        <f>VLOOKUP($B12,'[9]36.QTTCDN'!$B$6:$T$28,10,0)</f>
        <v>7.5</v>
      </c>
      <c r="DY12" s="5"/>
      <c r="DZ12" s="5" t="str">
        <f>VLOOKUP($B12,'[9]36.QTTCDN'!$B$6:$T$28,16,0)</f>
        <v/>
      </c>
      <c r="EA12" s="5">
        <f>VLOOKUP($B12,'[9]38.ĐGSP'!$B$6:$U$27,10,0)</f>
        <v>6.5</v>
      </c>
      <c r="EB12" s="5"/>
      <c r="EC12" s="5" t="str">
        <f>VLOOKUP($B12,'[9]38.ĐGSP'!$B$6:$U$27,16,0)</f>
        <v/>
      </c>
      <c r="ED12" s="5">
        <f>VLOOKUP($B12,'[9]39.TKCB'!$B$6:$V$45,10,0)</f>
        <v>5</v>
      </c>
      <c r="EE12" s="5"/>
      <c r="EF12" s="5" t="str">
        <f>VLOOKUP($B12,'[9]39.TKCB'!$B$6:$V$45,16,0)</f>
        <v/>
      </c>
      <c r="EG12" s="5">
        <f>VLOOKUP($B12,'[8]40.QTDAĐT'!$B$6:$U$43,10,0)</f>
        <v>7</v>
      </c>
      <c r="EH12" s="5"/>
      <c r="EI12" s="5" t="str">
        <f>VLOOKUP($B12,'[8]40.QTDAĐT'!$B$6:$U$43,16,0)</f>
        <v/>
      </c>
      <c r="EJ12" s="5"/>
      <c r="EK12" s="5"/>
      <c r="EL12" s="5"/>
      <c r="EM12" s="5"/>
      <c r="EN12" s="5"/>
      <c r="EO12" s="5"/>
    </row>
    <row r="13" spans="1:145" ht="24.95" customHeight="1" x14ac:dyDescent="0.25">
      <c r="A13" s="13">
        <v>10</v>
      </c>
      <c r="B13" s="50" t="s">
        <v>291</v>
      </c>
      <c r="C13" s="26" t="s">
        <v>36</v>
      </c>
      <c r="D13" s="51" t="s">
        <v>21</v>
      </c>
      <c r="E13" s="4" t="s">
        <v>73</v>
      </c>
      <c r="F13" s="4" t="s">
        <v>269</v>
      </c>
      <c r="G13" s="4" t="s">
        <v>78</v>
      </c>
      <c r="H13" s="5">
        <f>VLOOKUP($B13,'[8]1.AVGT 1'!$B$6:$T$26,10,0)</f>
        <v>6.7</v>
      </c>
      <c r="I13" s="5"/>
      <c r="J13" s="5" t="str">
        <f>VLOOKUP($B13,'[8]1.AVGT 1'!$B$6:$T$26,16,0)</f>
        <v/>
      </c>
      <c r="K13" s="5">
        <f>VLOOKUP($B13,'[9]2.CTRI'!$B$6:$T$28,10,0)</f>
        <v>8</v>
      </c>
      <c r="L13" s="5"/>
      <c r="M13" s="5" t="str">
        <f>VLOOKUP($B13,'[9]2.CTRI'!$B$6:$T$28,16,0)</f>
        <v/>
      </c>
      <c r="N13" s="5">
        <f>VLOOKUP($B13,'[9]3.PLUAT'!$B$6:$T$31,10,0)</f>
        <v>5</v>
      </c>
      <c r="O13" s="5"/>
      <c r="P13" s="5" t="str">
        <f>VLOOKUP($B13,'[9]3.PLUAT'!$B$6:$T$31,16,0)</f>
        <v/>
      </c>
      <c r="Q13" s="5">
        <f>VLOOKUP($B13,'[9]4.THOC'!$B$6:$U$31,10,0)</f>
        <v>9</v>
      </c>
      <c r="R13" s="5"/>
      <c r="S13" s="5" t="str">
        <f>VLOOKUP($B13,'[9]4.THOC'!$B$6:$U$31,16,0)</f>
        <v/>
      </c>
      <c r="T13" s="5">
        <f>VLOOKUP($B13,'[9]6.GDTC'!$B$6:$T$28,10,0)</f>
        <v>7</v>
      </c>
      <c r="U13" s="5"/>
      <c r="V13" s="5" t="str">
        <f>VLOOKUP($B13,'[9]6.GDTC'!$B$6:$T$28,16,0)</f>
        <v/>
      </c>
      <c r="W13" s="5">
        <f>VLOOKUP($B13,'[9]5.GDQP'!$B$6:$U$28,10,0)</f>
        <v>6.9</v>
      </c>
      <c r="X13" s="5"/>
      <c r="Y13" s="5" t="str">
        <f>VLOOKUP($B13,'[9]5.GDQP'!$B$6:$U$28,16,0)</f>
        <v/>
      </c>
      <c r="Z13" s="5">
        <f>VLOOKUP($B13,'[9]7.NLKT'!$B$6:$T$27,10,0)</f>
        <v>7</v>
      </c>
      <c r="AA13" s="5"/>
      <c r="AB13" s="5" t="str">
        <f>VLOOKUP($B13,'[9]7.NLKT'!$B$6:$T$27,16,0)</f>
        <v/>
      </c>
      <c r="AC13" s="5">
        <f>VLOOKUP($B13,'[9]8.KT VI MÔ'!$B$6:$T$27,10,0)</f>
        <v>5</v>
      </c>
      <c r="AD13" s="5"/>
      <c r="AE13" s="5" t="str">
        <f>VLOOKUP($B13,'[9]8.KT VI MÔ'!$B$6:$T$27,16,0)</f>
        <v/>
      </c>
      <c r="AF13" s="5">
        <f>VLOOKUP($B13,'[9]9.TKT'!$B$6:$T$27,10,0)</f>
        <v>3</v>
      </c>
      <c r="AG13" s="5">
        <f>VLOOKUP($B13,'[9]9.TKT'!$B$6:$T$27,12,0)</f>
        <v>7</v>
      </c>
      <c r="AH13" s="5" t="str">
        <f>VLOOKUP($B13,'[9]9.TKT'!$B$6:$T$27,16,0)</f>
        <v/>
      </c>
      <c r="AI13" s="5">
        <f>VLOOKUP($B13,'[9]11.KT Ctri'!$B$6:$T$27,10,0)</f>
        <v>8</v>
      </c>
      <c r="AJ13" s="5"/>
      <c r="AK13" s="5" t="str">
        <f>VLOOKUP($B13,'[9]11.KT Ctri'!$B$6:$T$27,16,0)</f>
        <v/>
      </c>
      <c r="AL13" s="5">
        <f>VLOOKUP($B13,'[9]37.MAR CB'!$B$6:$U$30,10,0)</f>
        <v>8</v>
      </c>
      <c r="AM13" s="5"/>
      <c r="AN13" s="5" t="str">
        <f>VLOOKUP($B13,'[9]37.MAR CB'!$B$6:$U$30,16,0)</f>
        <v/>
      </c>
      <c r="AO13" s="5">
        <f>VLOOKUP($B13,'[9]10.AVGT 2'!$B$6:$T$27,10,0)</f>
        <v>6.6</v>
      </c>
      <c r="AP13" s="5"/>
      <c r="AQ13" s="5" t="str">
        <f>VLOOKUP($B13,'[9]10.AVGT 2'!$B$6:$T$27,16,0)</f>
        <v/>
      </c>
      <c r="AR13" s="5">
        <f>VLOOKUP($B13,'[9]12.QTH'!$B$6:$T$27,10,0)</f>
        <v>8</v>
      </c>
      <c r="AS13" s="5"/>
      <c r="AT13" s="5" t="str">
        <f>VLOOKUP($B13,'[9]12.QTH'!$B$6:$T$27,16,0)</f>
        <v/>
      </c>
      <c r="AU13" s="5">
        <f>VLOOKUP($B13,'[9]13.KT VĨ MÔ'!$B$6:$T$34,10,0)</f>
        <v>5</v>
      </c>
      <c r="AV13" s="5"/>
      <c r="AW13" s="5" t="str">
        <f>VLOOKUP($B13,'[9]13.KT VĨ MÔ'!$B$6:$T$34,16,0)</f>
        <v/>
      </c>
      <c r="AX13" s="5">
        <f>VLOOKUP($B13,'[9]15.LKT'!$B$6:$T$28,10,0)</f>
        <v>6</v>
      </c>
      <c r="AY13" s="5"/>
      <c r="AZ13" s="5" t="str">
        <f>VLOOKUP($B13,'[9]15.LKT'!$B$6:$T$28,16,0)</f>
        <v/>
      </c>
      <c r="BA13" s="5">
        <f>VLOOKUP($B13,'[9]16.TCSK'!$B$6:$T$29,10,0)</f>
        <v>6.8</v>
      </c>
      <c r="BB13" s="5"/>
      <c r="BC13" s="5" t="str">
        <f>VLOOKUP($B13,'[9]16.TCSK'!$B$6:$T$29,16,0)</f>
        <v/>
      </c>
      <c r="BD13" s="5">
        <f>VLOOKUP($B13,'[9]17.QTNNL'!$B$6:$T$32,10,0)</f>
        <v>8</v>
      </c>
      <c r="BE13" s="5"/>
      <c r="BF13" s="5" t="str">
        <f>VLOOKUP($B13,'[9]17.QTNNL'!$B$6:$T$32,16,0)</f>
        <v/>
      </c>
      <c r="BG13" s="5">
        <f>VLOOKUP($B13,'[9]18.TQTT'!$B$6:$T$27,10,0)</f>
        <v>8</v>
      </c>
      <c r="BH13" s="5"/>
      <c r="BI13" s="5" t="str">
        <f>VLOOKUP($B13,'[9]18.TQTT'!$B$6:$T$27,16,0)</f>
        <v/>
      </c>
      <c r="BJ13" s="18">
        <f>VLOOKUP($B13,'[9]19.THNN1'!$B$6:$T$34,10,0)</f>
        <v>9</v>
      </c>
      <c r="BK13" s="18"/>
      <c r="BL13" s="18" t="str">
        <f>VLOOKUP($B13,'[9]19.THNN1'!$B$6:$T$34,16,0)</f>
        <v/>
      </c>
      <c r="BM13" s="77">
        <f>VLOOKUP($B13,'[9]14.AVGT 3'!$B$6:$U$36,10,0)</f>
        <v>5.5</v>
      </c>
      <c r="BN13" s="77">
        <f>VLOOKUP($B13,'[9]14.AVGT 3'!$B$6:$U$36,12,0)</f>
        <v>6</v>
      </c>
      <c r="BO13" s="77" t="str">
        <f>VLOOKUP($B13,'[9]14.AVGT 3'!$B$6:$U$36,16,0)</f>
        <v/>
      </c>
      <c r="BP13" s="77">
        <f>VLOOKUP($B13,'[9]19.KTL'!$B$6:$U$29,10,0)</f>
        <v>9.5</v>
      </c>
      <c r="BQ13" s="77"/>
      <c r="BR13" s="77" t="str">
        <f>VLOOKUP($B13,'[9]19.KTL'!$B$6:$U$29,16,0)</f>
        <v/>
      </c>
      <c r="BS13" s="79">
        <f>VLOOKUP($B13,'[9]20.MQT'!$B$6:$V$39,10,0)</f>
        <v>7.75</v>
      </c>
      <c r="BT13" s="79"/>
      <c r="BU13" s="79" t="str">
        <f>VLOOKUP($B13,'[9]20.MQT'!$B$6:$V$39,16,0)</f>
        <v/>
      </c>
      <c r="BV13" s="79">
        <f>VLOOKUP($B13,'[9]21.CSVHVN'!$B$6:$U$27,10,0)</f>
        <v>7</v>
      </c>
      <c r="BW13" s="79"/>
      <c r="BX13" s="79" t="str">
        <f>VLOOKUP($B13,'[9]21.CSVHVN'!$B$6:$U$27,16,0)</f>
        <v/>
      </c>
      <c r="BY13" s="77">
        <f>VLOOKUP($B13,'[9]22.QTCL'!$B$6:$T$26,10,0)</f>
        <v>9</v>
      </c>
      <c r="BZ13" s="77"/>
      <c r="CA13" s="77" t="str">
        <f>VLOOKUP($B13,'[9]22.QTCL'!$B$6:$T$26,16,0)</f>
        <v/>
      </c>
      <c r="CB13" s="77">
        <f>VLOOKUP($B13,'[9]24.HVTD'!$B$6:$U$35,10,0)</f>
        <v>6</v>
      </c>
      <c r="CC13" s="77"/>
      <c r="CD13" s="77" t="str">
        <f>VLOOKUP($B13,'[9]24.HVTD'!$B$6:$U$35,16,0)</f>
        <v/>
      </c>
      <c r="CE13" s="77">
        <f>VLOOKUP($B13,'[9]23.THUD'!$B$6:$U$38,10,0)</f>
        <v>9.5</v>
      </c>
      <c r="CF13" s="77"/>
      <c r="CG13" s="78" t="str">
        <f>VLOOKUP($B13,'[9]23.THUD'!$B$6:$U$38,16,0)</f>
        <v/>
      </c>
      <c r="CH13" s="77">
        <f>VLOOKUP($B13,'[9]26.QTTH'!$B$6:$U$74,10,0)</f>
        <v>8.5</v>
      </c>
      <c r="CI13" s="77"/>
      <c r="CJ13" s="77" t="str">
        <f>VLOOKUP($B13,'[9]26.QTTH'!$B$6:$U$74,16,0)</f>
        <v/>
      </c>
      <c r="CK13" s="79">
        <f>VLOOKUP($B13,'[9]27.MAR DV'!$B$6:$U$442,10,0)</f>
        <v>7</v>
      </c>
      <c r="CL13" s="79"/>
      <c r="CM13" s="79" t="str">
        <f>VLOOKUP($B13,'[9]27.MAR DV'!$B$6:$U$442,16,0)</f>
        <v/>
      </c>
      <c r="CN13" s="79">
        <f>VLOOKUP($B13,'[9]25.AVGT4'!$B$6:$T$32,10,0)</f>
        <v>5.6999999999999993</v>
      </c>
      <c r="CO13" s="79"/>
      <c r="CP13" s="80" t="str">
        <f>VLOOKUP($B13,'[9]25.AVGT4'!$B$6:$T$32,16,0)</f>
        <v/>
      </c>
      <c r="CQ13" s="5">
        <f>VLOOKUP($B13,'[9]27.QTBH'!$B$6:$U$27,10,0)</f>
        <v>5</v>
      </c>
      <c r="CR13" s="5"/>
      <c r="CS13" s="5" t="str">
        <f>VLOOKUP($B13,'[9]27.QTBH'!$B$6:$U$27,16,0)</f>
        <v/>
      </c>
      <c r="CT13" s="5">
        <f>VLOOKUP($B13,'[9]28.DDKD'!$B$6:$T$31,10,0)</f>
        <v>6.5</v>
      </c>
      <c r="CU13" s="5"/>
      <c r="CV13" s="5" t="str">
        <f>VLOOKUP($B13,'[9]28.DDKD'!$B$6:$T$31,16,0)</f>
        <v/>
      </c>
      <c r="CW13" s="5">
        <f>VLOOKUP($B13,'[9]29.AVCN1'!$B$6:$T$31,10,0)</f>
        <v>8.3000000000000007</v>
      </c>
      <c r="CX13" s="5"/>
      <c r="CY13" s="5" t="str">
        <f>VLOOKUP($B13,'[9]29.AVCN1'!$B$6:$T$31,16,0)</f>
        <v/>
      </c>
      <c r="CZ13" s="5">
        <f>VLOOKUP($B13,'[9]30.KT CONTENTS'!$B$6:$U$28,10,0)</f>
        <v>8.5</v>
      </c>
      <c r="DA13" s="5"/>
      <c r="DB13" s="5" t="str">
        <f>VLOOKUP($B13,'[9]30.KT CONTENTS'!$B$6:$U$28,16,0)</f>
        <v/>
      </c>
      <c r="DC13" s="5">
        <f>VLOOKUP($B13,'[9]30.NC MAR'!$B$6:$T$28,10,0)</f>
        <v>9</v>
      </c>
      <c r="DD13" s="5"/>
      <c r="DE13" s="5" t="str">
        <f>VLOOKUP($B13,'[9]30.NC MAR'!$B$6:$T$28,16,0)</f>
        <v/>
      </c>
      <c r="DF13" s="5"/>
      <c r="DG13" s="5"/>
      <c r="DH13" s="84" t="s">
        <v>950</v>
      </c>
      <c r="DI13" s="5">
        <f>VLOOKUP($B13,'[9]31.KTDN'!$B$6:$T$31,10,0)</f>
        <v>8.5</v>
      </c>
      <c r="DJ13" s="5"/>
      <c r="DK13" s="5" t="str">
        <f>VLOOKUP($B13,'[9]31.KTDN'!$B$6:$T$31,16,0)</f>
        <v/>
      </c>
      <c r="DL13" s="5">
        <f>VLOOKUP($B13,'[9]32.PTHĐKD'!$B$6:$T$29,10,0)</f>
        <v>10</v>
      </c>
      <c r="DM13" s="5"/>
      <c r="DN13" s="5" t="str">
        <f>VLOOKUP($B13,'[9]32.PTHĐKD'!$B$6:$T$29,16,0)</f>
        <v/>
      </c>
      <c r="DO13" s="5">
        <f>VLOOKUP($B13,'[9]33.CLKD'!$B$6:$T$26,10,0)</f>
        <v>8</v>
      </c>
      <c r="DP13" s="5"/>
      <c r="DQ13" s="5" t="str">
        <f>VLOOKUP($B13,'[9]33.CLKD'!$B$6:$T$26,16,0)</f>
        <v/>
      </c>
      <c r="DR13" s="5">
        <f>VLOOKUP($B13,'[9]34.NVTTQT'!$B$6:$U$28,10,0)</f>
        <v>8.5</v>
      </c>
      <c r="DS13" s="5"/>
      <c r="DT13" s="5" t="str">
        <f>VLOOKUP($B13,'[9]34.NVTTQT'!$B$6:$U$28,16,0)</f>
        <v/>
      </c>
      <c r="DU13" s="5">
        <f>VLOOKUP($B13,'[9]35.QTVP&amp;STVB'!$B$6:$T$28,10,0)</f>
        <v>7.8</v>
      </c>
      <c r="DV13" s="5"/>
      <c r="DW13" s="5" t="str">
        <f>VLOOKUP($B13,'[9]35.QTVP&amp;STVB'!$B$6:$T$28,16,0)</f>
        <v/>
      </c>
      <c r="DX13" s="5">
        <f>VLOOKUP($B13,'[9]36.QTTCDN'!$B$6:$T$28,10,0)</f>
        <v>4</v>
      </c>
      <c r="DY13" s="5">
        <f>VLOOKUP($B13,'[9]36.QTTCDN'!$B$6:$T$28,12,0)</f>
        <v>7</v>
      </c>
      <c r="DZ13" s="75" t="str">
        <f>VLOOKUP($B13,'[9]36.QTTCDN'!$B$6:$T$28,16,0)</f>
        <v/>
      </c>
      <c r="EA13" s="5">
        <f>VLOOKUP($B13,'[9]38.ĐGSP'!$B$6:$U$27,10,0)</f>
        <v>9.5</v>
      </c>
      <c r="EB13" s="5"/>
      <c r="EC13" s="5" t="str">
        <f>VLOOKUP($B13,'[9]38.ĐGSP'!$B$6:$U$27,16,0)</f>
        <v/>
      </c>
      <c r="ED13" s="5">
        <f>VLOOKUP($B13,'[9]39.TKCB'!$B$6:$V$45,10,0)</f>
        <v>5</v>
      </c>
      <c r="EE13" s="5"/>
      <c r="EF13" s="5" t="str">
        <f>VLOOKUP($B13,'[9]39.TKCB'!$B$6:$V$45,16,0)</f>
        <v/>
      </c>
      <c r="EG13" s="5">
        <f>VLOOKUP($B13,'[8]40.QTDAĐT'!$B$6:$U$43,10,0)</f>
        <v>8.5</v>
      </c>
      <c r="EH13" s="5"/>
      <c r="EI13" s="5" t="str">
        <f>VLOOKUP($B13,'[8]40.QTDAĐT'!$B$6:$U$43,16,0)</f>
        <v/>
      </c>
      <c r="EJ13" s="5"/>
      <c r="EK13" s="5"/>
      <c r="EL13" s="5"/>
      <c r="EM13" s="5"/>
      <c r="EN13" s="5"/>
      <c r="EO13" s="5"/>
    </row>
    <row r="14" spans="1:145" ht="24.95" customHeight="1" x14ac:dyDescent="0.25">
      <c r="A14" s="13">
        <v>11</v>
      </c>
      <c r="B14" s="50" t="s">
        <v>292</v>
      </c>
      <c r="C14" s="26" t="s">
        <v>293</v>
      </c>
      <c r="D14" s="51" t="s">
        <v>294</v>
      </c>
      <c r="E14" s="4" t="s">
        <v>71</v>
      </c>
      <c r="F14" s="4" t="s">
        <v>314</v>
      </c>
      <c r="G14" s="4" t="s">
        <v>77</v>
      </c>
      <c r="H14" s="5">
        <f>VLOOKUP($B14,'[8]1.AVGT 1'!$B$6:$T$26,10,0)</f>
        <v>5.9</v>
      </c>
      <c r="I14" s="5"/>
      <c r="J14" s="5" t="str">
        <f>VLOOKUP($B14,'[8]1.AVGT 1'!$B$6:$T$26,16,0)</f>
        <v/>
      </c>
      <c r="K14" s="5">
        <f>VLOOKUP($B14,'[9]2.CTRI'!$B$6:$T$28,10,0)</f>
        <v>6</v>
      </c>
      <c r="L14" s="5"/>
      <c r="M14" s="5" t="str">
        <f>VLOOKUP($B14,'[9]2.CTRI'!$B$6:$T$28,16,0)</f>
        <v/>
      </c>
      <c r="N14" s="5">
        <f>VLOOKUP($B14,'[9]3.PLUAT'!$B$6:$T$31,10,0)</f>
        <v>5</v>
      </c>
      <c r="O14" s="5"/>
      <c r="P14" s="5" t="str">
        <f>VLOOKUP($B14,'[9]3.PLUAT'!$B$6:$T$31,16,0)</f>
        <v/>
      </c>
      <c r="Q14" s="5">
        <f>VLOOKUP($B14,'[9]4.THOC'!$B$6:$U$31,10,0)</f>
        <v>7</v>
      </c>
      <c r="R14" s="5"/>
      <c r="S14" s="5" t="str">
        <f>VLOOKUP($B14,'[9]4.THOC'!$B$6:$U$31,16,0)</f>
        <v/>
      </c>
      <c r="T14" s="5">
        <f>VLOOKUP($B14,'[9]6.GDTC'!$B$6:$T$28,10,0)</f>
        <v>7</v>
      </c>
      <c r="U14" s="5"/>
      <c r="V14" s="5" t="str">
        <f>VLOOKUP($B14,'[9]6.GDTC'!$B$6:$T$28,16,0)</f>
        <v/>
      </c>
      <c r="W14" s="5">
        <f>VLOOKUP($B14,'[9]5.GDQP'!$B$6:$U$28,10,0)</f>
        <v>7.3</v>
      </c>
      <c r="X14" s="5"/>
      <c r="Y14" s="5" t="str">
        <f>VLOOKUP($B14,'[9]5.GDQP'!$B$6:$U$28,16,0)</f>
        <v/>
      </c>
      <c r="Z14" s="5">
        <f>VLOOKUP($B14,'[9]7.NLKT'!$B$6:$T$27,10,0)</f>
        <v>0</v>
      </c>
      <c r="AA14" s="5">
        <f>VLOOKUP($B14,'[9]7.NLKT'!$B$6:$T$27,12,0)</f>
        <v>5</v>
      </c>
      <c r="AB14" s="5" t="str">
        <f>VLOOKUP($B14,'[9]7.NLKT'!$B$6:$T$27,16,0)</f>
        <v/>
      </c>
      <c r="AC14" s="5">
        <f>VLOOKUP($B14,'[9]8.KT VI MÔ'!$B$6:$T$27,10,0)</f>
        <v>5.5</v>
      </c>
      <c r="AD14" s="5"/>
      <c r="AE14" s="5" t="str">
        <f>VLOOKUP($B14,'[9]8.KT VI MÔ'!$B$6:$T$27,16,0)</f>
        <v/>
      </c>
      <c r="AF14" s="5">
        <f>VLOOKUP($B14,'[9]9.TKT'!$B$6:$T$27,10,0)</f>
        <v>2</v>
      </c>
      <c r="AG14" s="5">
        <f>VLOOKUP($B14,'[9]9.TKT'!$B$6:$T$27,12,0)</f>
        <v>3.5</v>
      </c>
      <c r="AH14" s="6" t="str">
        <f>VLOOKUP($B14,'[9]9.TKT'!$B$6:$T$27,16,0)</f>
        <v>Học lại</v>
      </c>
      <c r="AI14" s="5">
        <f>VLOOKUP($B14,'[9]11.KT Ctri'!$B$6:$T$27,10,0)</f>
        <v>5</v>
      </c>
      <c r="AJ14" s="5"/>
      <c r="AK14" s="5" t="str">
        <f>VLOOKUP($B14,'[9]11.KT Ctri'!$B$6:$T$27,16,0)</f>
        <v/>
      </c>
      <c r="AL14" s="5">
        <f>VLOOKUP($B14,'[9]37.MAR CB'!$B$6:$U$30,10,0)</f>
        <v>8</v>
      </c>
      <c r="AM14" s="5"/>
      <c r="AN14" s="5" t="str">
        <f>VLOOKUP($B14,'[9]37.MAR CB'!$B$6:$U$30,16,0)</f>
        <v/>
      </c>
      <c r="AO14" s="5">
        <f>VLOOKUP($B14,'[9]10.AVGT 2'!$B$6:$T$27,10,0)</f>
        <v>0.6</v>
      </c>
      <c r="AP14" s="5">
        <f>VLOOKUP($B14,'[9]10.AVGT 2'!$B$6:$T$27,12,0)</f>
        <v>6.2</v>
      </c>
      <c r="AQ14" s="5" t="str">
        <f>VLOOKUP($B14,'[9]10.AVGT 2'!$B$6:$T$27,16,0)</f>
        <v/>
      </c>
      <c r="AR14" s="5">
        <f>VLOOKUP($B14,'[9]12.QTH'!$B$6:$T$27,10,0)</f>
        <v>8</v>
      </c>
      <c r="AS14" s="5"/>
      <c r="AT14" s="5" t="str">
        <f>VLOOKUP($B14,'[9]12.QTH'!$B$6:$T$27,16,0)</f>
        <v/>
      </c>
      <c r="AU14" s="5">
        <f>VLOOKUP($B14,'[9]13.KT VĨ MÔ'!$B$6:$T$34,10,0)</f>
        <v>5</v>
      </c>
      <c r="AV14" s="5"/>
      <c r="AW14" s="5" t="str">
        <f>VLOOKUP($B14,'[9]13.KT VĨ MÔ'!$B$6:$T$34,16,0)</f>
        <v/>
      </c>
      <c r="AX14" s="5">
        <f>VLOOKUP($B14,'[9]15.LKT'!$B$6:$T$28,10,0)</f>
        <v>5</v>
      </c>
      <c r="AY14" s="5"/>
      <c r="AZ14" s="5" t="str">
        <f>VLOOKUP($B14,'[9]15.LKT'!$B$6:$T$28,16,0)</f>
        <v/>
      </c>
      <c r="BA14" s="5">
        <f>VLOOKUP($B14,'[9]16.TCSK'!$B$6:$T$29,10,0)</f>
        <v>6.4</v>
      </c>
      <c r="BB14" s="5"/>
      <c r="BC14" s="5" t="str">
        <f>VLOOKUP($B14,'[9]16.TCSK'!$B$6:$T$29,16,0)</f>
        <v/>
      </c>
      <c r="BD14" s="5">
        <f>VLOOKUP($B14,'[9]17.QTNNL'!$B$6:$T$32,10,0)</f>
        <v>7.5</v>
      </c>
      <c r="BE14" s="5"/>
      <c r="BF14" s="5" t="str">
        <f>VLOOKUP($B14,'[9]17.QTNNL'!$B$6:$T$32,16,0)</f>
        <v/>
      </c>
      <c r="BG14" s="5">
        <f>VLOOKUP($B14,'[9]18.TQTT'!$B$6:$T$27,10,0)</f>
        <v>8</v>
      </c>
      <c r="BH14" s="5"/>
      <c r="BI14" s="5" t="str">
        <f>VLOOKUP($B14,'[9]18.TQTT'!$B$6:$T$27,16,0)</f>
        <v/>
      </c>
      <c r="BJ14" s="18">
        <f>VLOOKUP($B14,'[9]19.THNN1'!$B$6:$T$34,10,0)</f>
        <v>8</v>
      </c>
      <c r="BK14" s="18"/>
      <c r="BL14" s="18" t="str">
        <f>VLOOKUP($B14,'[9]19.THNN1'!$B$6:$T$34,16,0)</f>
        <v/>
      </c>
      <c r="BM14" s="77">
        <f>VLOOKUP($B14,'[9]14.AVGT 3'!$B$6:$U$36,10,0)</f>
        <v>6.4</v>
      </c>
      <c r="BN14" s="77"/>
      <c r="BO14" s="77" t="str">
        <f>VLOOKUP($B14,'[9]14.AVGT 3'!$B$6:$U$36,16,0)</f>
        <v/>
      </c>
      <c r="BP14" s="77">
        <f>VLOOKUP($B14,'[9]19.KTL'!$B$6:$U$29,10,0)</f>
        <v>7</v>
      </c>
      <c r="BQ14" s="77"/>
      <c r="BR14" s="77" t="str">
        <f>VLOOKUP($B14,'[9]19.KTL'!$B$6:$U$29,16,0)</f>
        <v/>
      </c>
      <c r="BS14" s="79">
        <f>VLOOKUP($B14,'[9]20.MQT'!$B$6:$V$39,10,0)</f>
        <v>7.25</v>
      </c>
      <c r="BT14" s="79"/>
      <c r="BU14" s="79" t="str">
        <f>VLOOKUP($B14,'[9]20.MQT'!$B$6:$V$39,16,0)</f>
        <v/>
      </c>
      <c r="BV14" s="79">
        <f>VLOOKUP($B14,'[9]21.CSVHVN'!$B$6:$U$27,10,0)</f>
        <v>6</v>
      </c>
      <c r="BW14" s="79"/>
      <c r="BX14" s="79" t="str">
        <f>VLOOKUP($B14,'[9]21.CSVHVN'!$B$6:$U$27,16,0)</f>
        <v/>
      </c>
      <c r="BY14" s="77">
        <f>VLOOKUP($B14,'[9]22.QTCL'!$B$6:$T$26,10,0)</f>
        <v>7.5</v>
      </c>
      <c r="BZ14" s="77"/>
      <c r="CA14" s="77" t="str">
        <f>VLOOKUP($B14,'[9]22.QTCL'!$B$6:$T$26,16,0)</f>
        <v/>
      </c>
      <c r="CB14" s="77">
        <f>VLOOKUP($B14,'[9]24.HVTD'!$B$6:$U$35,10,0)</f>
        <v>5</v>
      </c>
      <c r="CC14" s="77"/>
      <c r="CD14" s="77" t="str">
        <f>VLOOKUP($B14,'[9]24.HVTD'!$B$6:$U$35,16,0)</f>
        <v/>
      </c>
      <c r="CE14" s="77"/>
      <c r="CF14" s="77"/>
      <c r="CG14" s="81" t="str">
        <f>VLOOKUP($B14,'[9]23.THUD'!$B$6:$U$38,16,0)</f>
        <v>Học lại</v>
      </c>
      <c r="CH14" s="77">
        <f>VLOOKUP($B14,'[9]26.QTTH'!$B$6:$U$74,10,0)</f>
        <v>8.5</v>
      </c>
      <c r="CI14" s="77"/>
      <c r="CJ14" s="77" t="str">
        <f>VLOOKUP($B14,'[9]26.QTTH'!$B$6:$U$74,16,0)</f>
        <v/>
      </c>
      <c r="CK14" s="79">
        <f>VLOOKUP($B14,'[9]27.MAR DV'!$B$6:$U$442,10,0)</f>
        <v>6.5</v>
      </c>
      <c r="CL14" s="79"/>
      <c r="CM14" s="79" t="str">
        <f>VLOOKUP($B14,'[9]27.MAR DV'!$B$6:$U$442,16,0)</f>
        <v/>
      </c>
      <c r="CN14" s="79">
        <f>VLOOKUP($B14,'[9]25.AVGT4'!$B$6:$T$32,10,0)</f>
        <v>5.5</v>
      </c>
      <c r="CO14" s="79"/>
      <c r="CP14" s="80" t="str">
        <f>VLOOKUP($B14,'[9]25.AVGT4'!$B$6:$T$32,16,0)</f>
        <v/>
      </c>
      <c r="CQ14" s="5">
        <f>VLOOKUP($B14,'[9]27.QTBH'!$B$6:$U$27,10,0)</f>
        <v>5.5</v>
      </c>
      <c r="CR14" s="5"/>
      <c r="CS14" s="5" t="str">
        <f>VLOOKUP($B14,'[9]27.QTBH'!$B$6:$U$27,16,0)</f>
        <v/>
      </c>
      <c r="CT14" s="5">
        <f>VLOOKUP($B14,'[9]28.DDKD'!$B$6:$T$31,10,0)</f>
        <v>6.5</v>
      </c>
      <c r="CU14" s="5"/>
      <c r="CV14" s="5" t="str">
        <f>VLOOKUP($B14,'[9]28.DDKD'!$B$6:$T$31,16,0)</f>
        <v/>
      </c>
      <c r="CW14" s="5">
        <f>VLOOKUP($B14,'[9]29.AVCN1'!$B$6:$T$31,10,0)</f>
        <v>6.3</v>
      </c>
      <c r="CX14" s="5"/>
      <c r="CY14" s="5" t="str">
        <f>VLOOKUP($B14,'[9]29.AVCN1'!$B$6:$T$31,16,0)</f>
        <v/>
      </c>
      <c r="CZ14" s="5">
        <f>VLOOKUP($B14,'[9]30.KT CONTENTS'!$B$6:$U$28,10,0)</f>
        <v>6.8</v>
      </c>
      <c r="DA14" s="5"/>
      <c r="DB14" s="5" t="str">
        <f>VLOOKUP($B14,'[9]30.KT CONTENTS'!$B$6:$U$28,16,0)</f>
        <v/>
      </c>
      <c r="DC14" s="5">
        <f>VLOOKUP($B14,'[9]30.NC MAR'!$B$6:$T$28,10,0)</f>
        <v>7</v>
      </c>
      <c r="DD14" s="5"/>
      <c r="DE14" s="5" t="str">
        <f>VLOOKUP($B14,'[9]30.NC MAR'!$B$6:$T$28,16,0)</f>
        <v/>
      </c>
      <c r="DF14" s="5"/>
      <c r="DG14" s="5"/>
      <c r="DH14" s="84" t="s">
        <v>950</v>
      </c>
      <c r="DI14" s="5">
        <f>VLOOKUP($B14,'[9]31.KTDN'!$B$6:$T$31,10,0)</f>
        <v>5</v>
      </c>
      <c r="DJ14" s="5"/>
      <c r="DK14" s="5" t="str">
        <f>VLOOKUP($B14,'[9]31.KTDN'!$B$6:$T$31,16,0)</f>
        <v/>
      </c>
      <c r="DL14" s="5">
        <f>VLOOKUP($B14,'[9]32.PTHĐKD'!$B$6:$T$29,10,0)</f>
        <v>3.5</v>
      </c>
      <c r="DM14" s="5">
        <f>VLOOKUP($B14,'[9]32.PTHĐKD'!$B$6:$T$29,12,0)</f>
        <v>3</v>
      </c>
      <c r="DN14" s="6" t="str">
        <f>VLOOKUP($B14,'[9]32.PTHĐKD'!$B$6:$T$29,16,0)</f>
        <v>Học lại</v>
      </c>
      <c r="DO14" s="5">
        <f>VLOOKUP($B14,'[9]33.CLKD'!$B$6:$T$26,10,0)</f>
        <v>8.5</v>
      </c>
      <c r="DP14" s="5"/>
      <c r="DQ14" s="5" t="str">
        <f>VLOOKUP($B14,'[9]33.CLKD'!$B$6:$T$26,16,0)</f>
        <v/>
      </c>
      <c r="DR14" s="5">
        <f>VLOOKUP($B14,'[9]34.NVTTQT'!$B$6:$U$28,10,0)</f>
        <v>7.5</v>
      </c>
      <c r="DS14" s="5"/>
      <c r="DT14" s="5" t="str">
        <f>VLOOKUP($B14,'[9]34.NVTTQT'!$B$6:$U$28,16,0)</f>
        <v/>
      </c>
      <c r="DU14" s="5">
        <f>VLOOKUP($B14,'[9]35.QTVP&amp;STVB'!$B$6:$T$28,10,0)</f>
        <v>8.3000000000000007</v>
      </c>
      <c r="DV14" s="5"/>
      <c r="DW14" s="5" t="str">
        <f>VLOOKUP($B14,'[9]35.QTVP&amp;STVB'!$B$6:$T$28,16,0)</f>
        <v/>
      </c>
      <c r="DX14" s="5">
        <f>VLOOKUP($B14,'[9]36.QTTCDN'!$B$6:$T$28,10,0)</f>
        <v>4</v>
      </c>
      <c r="DY14" s="5">
        <f>VLOOKUP($B14,'[9]36.QTTCDN'!$B$6:$T$28,12,0)</f>
        <v>5.5</v>
      </c>
      <c r="DZ14" s="75" t="str">
        <f>VLOOKUP($B14,'[9]36.QTTCDN'!$B$6:$T$28,16,0)</f>
        <v/>
      </c>
      <c r="EA14" s="5">
        <f>VLOOKUP($B14,'[9]38.ĐGSP'!$B$6:$U$27,10,0)</f>
        <v>5</v>
      </c>
      <c r="EB14" s="5"/>
      <c r="EC14" s="5" t="str">
        <f>VLOOKUP($B14,'[9]38.ĐGSP'!$B$6:$U$27,16,0)</f>
        <v/>
      </c>
      <c r="ED14" s="5">
        <f>VLOOKUP($B14,'[9]39.TKCB'!$B$6:$V$45,10,0)</f>
        <v>6</v>
      </c>
      <c r="EE14" s="5"/>
      <c r="EF14" s="5" t="str">
        <f>VLOOKUP($B14,'[9]39.TKCB'!$B$6:$V$45,16,0)</f>
        <v/>
      </c>
      <c r="EG14" s="5">
        <f>VLOOKUP($B14,'[8]40.QTDAĐT'!$B$6:$U$43,10,0)</f>
        <v>8.5</v>
      </c>
      <c r="EH14" s="5"/>
      <c r="EI14" s="5" t="str">
        <f>VLOOKUP($B14,'[8]40.QTDAĐT'!$B$6:$U$43,16,0)</f>
        <v/>
      </c>
      <c r="EJ14" s="5"/>
      <c r="EK14" s="5"/>
      <c r="EL14" s="5"/>
      <c r="EM14" s="5"/>
      <c r="EN14" s="5"/>
      <c r="EO14" s="5"/>
    </row>
    <row r="15" spans="1:145" ht="24.95" customHeight="1" x14ac:dyDescent="0.25">
      <c r="A15" s="13">
        <v>12</v>
      </c>
      <c r="B15" s="50" t="s">
        <v>265</v>
      </c>
      <c r="C15" s="26" t="s">
        <v>304</v>
      </c>
      <c r="D15" s="51" t="s">
        <v>26</v>
      </c>
      <c r="E15" s="4" t="s">
        <v>73</v>
      </c>
      <c r="F15" s="4" t="s">
        <v>266</v>
      </c>
      <c r="G15" s="4" t="s">
        <v>78</v>
      </c>
      <c r="H15" s="5">
        <f>VLOOKUP($B15,'[8]1.AVGT 1'!$B$6:$T$26,10,0)</f>
        <v>5.2</v>
      </c>
      <c r="I15" s="5"/>
      <c r="J15" s="5" t="str">
        <f>VLOOKUP($B15,'[8]1.AVGT 1'!$B$6:$T$26,16,0)</f>
        <v/>
      </c>
      <c r="K15" s="5">
        <f>VLOOKUP($B15,'[9]2.CTRI'!$B$6:$T$28,10,0)</f>
        <v>7</v>
      </c>
      <c r="L15" s="5"/>
      <c r="M15" s="5" t="str">
        <f>VLOOKUP($B15,'[9]2.CTRI'!$B$6:$T$28,16,0)</f>
        <v/>
      </c>
      <c r="N15" s="5">
        <f>VLOOKUP($B15,'[9]3.PLUAT'!$B$6:$T$31,10,0)</f>
        <v>5</v>
      </c>
      <c r="O15" s="5"/>
      <c r="P15" s="5" t="str">
        <f>VLOOKUP($B15,'[9]3.PLUAT'!$B$6:$T$31,16,0)</f>
        <v/>
      </c>
      <c r="Q15" s="5">
        <f>VLOOKUP($B15,'[9]4.THOC'!$B$6:$U$31,10,0)</f>
        <v>6.5</v>
      </c>
      <c r="R15" s="5"/>
      <c r="S15" s="5" t="str">
        <f>VLOOKUP($B15,'[9]4.THOC'!$B$6:$U$31,16,0)</f>
        <v/>
      </c>
      <c r="T15" s="5">
        <f>VLOOKUP($B15,'[9]6.GDTC'!$B$6:$T$28,10,0)</f>
        <v>8</v>
      </c>
      <c r="U15" s="5"/>
      <c r="V15" s="5" t="str">
        <f>VLOOKUP($B15,'[9]6.GDTC'!$B$6:$T$28,16,0)</f>
        <v/>
      </c>
      <c r="W15" s="5">
        <f>VLOOKUP($B15,'[9]5.GDQP'!$B$6:$U$28,10,0)</f>
        <v>7.2</v>
      </c>
      <c r="X15" s="5"/>
      <c r="Y15" s="5" t="str">
        <f>VLOOKUP($B15,'[9]5.GDQP'!$B$6:$U$28,16,0)</f>
        <v/>
      </c>
      <c r="Z15" s="5"/>
      <c r="AA15" s="5"/>
      <c r="AB15" s="6" t="str">
        <f>VLOOKUP($B15,'[9]7.NLKT'!$B$6:$T$27,16,0)</f>
        <v>Học lại</v>
      </c>
      <c r="AC15" s="5">
        <f>VLOOKUP($B15,'[9]8.KT VI MÔ'!$B$6:$T$27,10,0)</f>
        <v>5</v>
      </c>
      <c r="AD15" s="5"/>
      <c r="AE15" s="5" t="str">
        <f>VLOOKUP($B15,'[9]8.KT VI MÔ'!$B$6:$T$27,16,0)</f>
        <v/>
      </c>
      <c r="AF15" s="5">
        <f>VLOOKUP($B15,'[9]9.TKT'!$B$6:$T$27,10,0)</f>
        <v>2</v>
      </c>
      <c r="AG15" s="5">
        <f>VLOOKUP($B15,'[9]9.TKT'!$B$6:$T$27,12,0)</f>
        <v>6.5</v>
      </c>
      <c r="AH15" s="5" t="str">
        <f>VLOOKUP($B15,'[9]9.TKT'!$B$6:$T$27,16,0)</f>
        <v/>
      </c>
      <c r="AI15" s="5">
        <f>VLOOKUP($B15,'[9]11.KT Ctri'!$B$6:$T$27,10,0)</f>
        <v>7</v>
      </c>
      <c r="AJ15" s="5"/>
      <c r="AK15" s="5" t="str">
        <f>VLOOKUP($B15,'[9]11.KT Ctri'!$B$6:$T$27,16,0)</f>
        <v/>
      </c>
      <c r="AL15" s="5">
        <f>VLOOKUP($B15,'[9]37.MAR CB'!$B$6:$U$30,10,0)</f>
        <v>8</v>
      </c>
      <c r="AM15" s="5"/>
      <c r="AN15" s="5" t="str">
        <f>VLOOKUP($B15,'[9]37.MAR CB'!$B$6:$U$30,16,0)</f>
        <v/>
      </c>
      <c r="AO15" s="5">
        <f>VLOOKUP($B15,'[9]10.AVGT 2'!$B$6:$T$27,10,0)</f>
        <v>6.6</v>
      </c>
      <c r="AP15" s="5">
        <f>VLOOKUP($B15,'[9]10.AVGT 2'!$B$6:$T$27,12,0)</f>
        <v>7.1</v>
      </c>
      <c r="AQ15" s="5" t="str">
        <f>VLOOKUP($B15,'[9]10.AVGT 2'!$B$6:$T$27,16,0)</f>
        <v/>
      </c>
      <c r="AR15" s="5">
        <f>VLOOKUP($B15,'[9]12.QTH'!$B$6:$T$27,10,0)</f>
        <v>7</v>
      </c>
      <c r="AS15" s="5"/>
      <c r="AT15" s="5" t="str">
        <f>VLOOKUP($B15,'[9]12.QTH'!$B$6:$T$27,16,0)</f>
        <v/>
      </c>
      <c r="AU15" s="5">
        <f>VLOOKUP($B15,'[9]13.KT VĨ MÔ'!$B$6:$T$34,10,0)</f>
        <v>5.5</v>
      </c>
      <c r="AV15" s="5"/>
      <c r="AW15" s="5" t="str">
        <f>VLOOKUP($B15,'[9]13.KT VĨ MÔ'!$B$6:$T$34,16,0)</f>
        <v/>
      </c>
      <c r="AX15" s="5">
        <f>VLOOKUP($B15,'[9]15.LKT'!$B$6:$T$28,10,0)</f>
        <v>7</v>
      </c>
      <c r="AY15" s="5"/>
      <c r="AZ15" s="5" t="str">
        <f>VLOOKUP($B15,'[9]15.LKT'!$B$6:$T$28,16,0)</f>
        <v/>
      </c>
      <c r="BA15" s="5">
        <f>VLOOKUP($B15,'[9]16.TCSK'!$B$6:$T$29,10,0)</f>
        <v>7.6</v>
      </c>
      <c r="BB15" s="5"/>
      <c r="BC15" s="5" t="str">
        <f>VLOOKUP($B15,'[9]16.TCSK'!$B$6:$T$29,16,0)</f>
        <v/>
      </c>
      <c r="BD15" s="5">
        <f>VLOOKUP($B15,'[9]17.QTNNL'!$B$6:$T$32,10,0)</f>
        <v>9</v>
      </c>
      <c r="BE15" s="5"/>
      <c r="BF15" s="5" t="str">
        <f>VLOOKUP($B15,'[9]17.QTNNL'!$B$6:$T$32,16,0)</f>
        <v/>
      </c>
      <c r="BG15" s="5">
        <f>VLOOKUP($B15,'[9]18.TQTT'!$B$6:$T$27,10,0)</f>
        <v>8</v>
      </c>
      <c r="BH15" s="5"/>
      <c r="BI15" s="5" t="str">
        <f>VLOOKUP($B15,'[9]18.TQTT'!$B$6:$T$27,16,0)</f>
        <v/>
      </c>
      <c r="BJ15" s="18">
        <f>VLOOKUP($B15,'[9]19.THNN1'!$B$6:$T$34,10,0)</f>
        <v>9</v>
      </c>
      <c r="BK15" s="18"/>
      <c r="BL15" s="18" t="str">
        <f>VLOOKUP($B15,'[9]19.THNN1'!$B$6:$T$34,16,0)</f>
        <v/>
      </c>
      <c r="BM15" s="77">
        <f>VLOOKUP($B15,'[9]14.AVGT 3'!$B$6:$U$36,10,0)</f>
        <v>5</v>
      </c>
      <c r="BN15" s="77">
        <f>VLOOKUP($B15,'[9]14.AVGT 3'!$B$6:$U$36,12,0)</f>
        <v>6.2</v>
      </c>
      <c r="BO15" s="77" t="str">
        <f>VLOOKUP($B15,'[9]14.AVGT 3'!$B$6:$U$36,16,0)</f>
        <v/>
      </c>
      <c r="BP15" s="77">
        <f>VLOOKUP($B15,'[9]19.KTL'!$B$6:$U$29,10,0)</f>
        <v>5</v>
      </c>
      <c r="BQ15" s="77"/>
      <c r="BR15" s="77" t="str">
        <f>VLOOKUP($B15,'[9]19.KTL'!$B$6:$U$29,16,0)</f>
        <v/>
      </c>
      <c r="BS15" s="79">
        <f>VLOOKUP($B15,'[9]20.MQT'!$B$6:$V$39,10,0)</f>
        <v>7.75</v>
      </c>
      <c r="BT15" s="79"/>
      <c r="BU15" s="79" t="str">
        <f>VLOOKUP($B15,'[9]20.MQT'!$B$6:$V$39,16,0)</f>
        <v/>
      </c>
      <c r="BV15" s="79">
        <f>VLOOKUP($B15,'[9]21.CSVHVN'!$B$6:$U$27,10,0)</f>
        <v>7</v>
      </c>
      <c r="BW15" s="79"/>
      <c r="BX15" s="79" t="str">
        <f>VLOOKUP($B15,'[9]21.CSVHVN'!$B$6:$U$27,16,0)</f>
        <v/>
      </c>
      <c r="BY15" s="77">
        <f>VLOOKUP($B15,'[9]22.QTCL'!$B$6:$T$26,10,0)</f>
        <v>8</v>
      </c>
      <c r="BZ15" s="77"/>
      <c r="CA15" s="77" t="str">
        <f>VLOOKUP($B15,'[9]22.QTCL'!$B$6:$T$26,16,0)</f>
        <v/>
      </c>
      <c r="CB15" s="77">
        <f>VLOOKUP($B15,'[9]24.HVTD'!$B$6:$U$35,10,0)</f>
        <v>7.5</v>
      </c>
      <c r="CC15" s="77"/>
      <c r="CD15" s="77" t="str">
        <f>VLOOKUP($B15,'[9]24.HVTD'!$B$6:$U$35,16,0)</f>
        <v/>
      </c>
      <c r="CE15" s="77">
        <f>VLOOKUP($B15,'[9]23.THUD'!$B$6:$U$38,10,0)</f>
        <v>6.5</v>
      </c>
      <c r="CF15" s="77"/>
      <c r="CG15" s="78" t="str">
        <f>VLOOKUP($B15,'[9]23.THUD'!$B$6:$U$38,16,0)</f>
        <v/>
      </c>
      <c r="CH15" s="77">
        <f>VLOOKUP($B15,'[9]26.QTTH'!$B$6:$U$74,10,0)</f>
        <v>8.5</v>
      </c>
      <c r="CI15" s="77"/>
      <c r="CJ15" s="77" t="str">
        <f>VLOOKUP($B15,'[9]26.QTTH'!$B$6:$U$74,16,0)</f>
        <v/>
      </c>
      <c r="CK15" s="79">
        <f>VLOOKUP($B15,'[9]27.MAR DV'!$B$6:$U$442,10,0)</f>
        <v>9.5</v>
      </c>
      <c r="CL15" s="79"/>
      <c r="CM15" s="79" t="str">
        <f>VLOOKUP($B15,'[9]27.MAR DV'!$B$6:$U$442,16,0)</f>
        <v/>
      </c>
      <c r="CN15" s="79">
        <f>VLOOKUP($B15,'[9]25.AVGT4'!$B$6:$T$32,10,0)</f>
        <v>4.4000000000000004</v>
      </c>
      <c r="CO15" s="79">
        <f>VLOOKUP($B15,'[9]25.AVGT4'!$B$6:$T$32,12,0)</f>
        <v>5.2</v>
      </c>
      <c r="CP15" s="80" t="str">
        <f>VLOOKUP($B15,'[9]25.AVGT4'!$B$6:$T$32,16,0)</f>
        <v/>
      </c>
      <c r="CQ15" s="5">
        <f>VLOOKUP($B15,'[9]27.QTBH'!$B$6:$U$27,10,0)</f>
        <v>7.5</v>
      </c>
      <c r="CR15" s="5"/>
      <c r="CS15" s="5" t="str">
        <f>VLOOKUP($B15,'[9]27.QTBH'!$B$6:$U$27,16,0)</f>
        <v/>
      </c>
      <c r="CT15" s="5">
        <f>VLOOKUP($B15,'[9]28.DDKD'!$B$6:$T$31,10,0)</f>
        <v>6</v>
      </c>
      <c r="CU15" s="5"/>
      <c r="CV15" s="5" t="str">
        <f>VLOOKUP($B15,'[9]28.DDKD'!$B$6:$T$31,16,0)</f>
        <v/>
      </c>
      <c r="CW15" s="5">
        <f>VLOOKUP($B15,'[9]29.AVCN1'!$B$6:$T$31,10,0)</f>
        <v>7</v>
      </c>
      <c r="CX15" s="5"/>
      <c r="CY15" s="5" t="str">
        <f>VLOOKUP($B15,'[9]29.AVCN1'!$B$6:$T$31,16,0)</f>
        <v/>
      </c>
      <c r="CZ15" s="5">
        <f>VLOOKUP($B15,'[9]30.KT CONTENTS'!$B$6:$U$28,10,0)</f>
        <v>6.8</v>
      </c>
      <c r="DA15" s="5"/>
      <c r="DB15" s="5" t="str">
        <f>VLOOKUP($B15,'[9]30.KT CONTENTS'!$B$6:$U$28,16,0)</f>
        <v/>
      </c>
      <c r="DC15" s="5">
        <f>VLOOKUP($B15,'[9]30.NC MAR'!$B$6:$T$28,10,0)</f>
        <v>8</v>
      </c>
      <c r="DD15" s="5"/>
      <c r="DE15" s="5" t="str">
        <f>VLOOKUP($B15,'[9]30.NC MAR'!$B$6:$T$28,16,0)</f>
        <v/>
      </c>
      <c r="DF15" s="5"/>
      <c r="DG15" s="5"/>
      <c r="DH15" s="84" t="s">
        <v>950</v>
      </c>
      <c r="DI15" s="5">
        <f>VLOOKUP($B15,'[9]31.KTDN'!$B$6:$T$31,10,0)</f>
        <v>5</v>
      </c>
      <c r="DJ15" s="5"/>
      <c r="DK15" s="5" t="str">
        <f>VLOOKUP($B15,'[9]31.KTDN'!$B$6:$T$31,16,0)</f>
        <v/>
      </c>
      <c r="DL15" s="5">
        <f>VLOOKUP($B15,'[9]32.PTHĐKD'!$B$6:$T$29,10,0)</f>
        <v>2</v>
      </c>
      <c r="DM15" s="5">
        <f>VLOOKUP($B15,'[9]32.PTHĐKD'!$B$6:$T$29,12,0)</f>
        <v>5</v>
      </c>
      <c r="DN15" s="5" t="str">
        <f>VLOOKUP($B15,'[9]32.PTHĐKD'!$B$6:$T$29,16,0)</f>
        <v/>
      </c>
      <c r="DO15" s="5">
        <f>VLOOKUP($B15,'[9]33.CLKD'!$B$6:$T$26,10,0)</f>
        <v>7.5</v>
      </c>
      <c r="DP15" s="5"/>
      <c r="DQ15" s="5" t="str">
        <f>VLOOKUP($B15,'[9]33.CLKD'!$B$6:$T$26,16,0)</f>
        <v/>
      </c>
      <c r="DR15" s="5">
        <f>VLOOKUP($B15,'[9]34.NVTTQT'!$B$6:$U$28,10,0)</f>
        <v>8</v>
      </c>
      <c r="DS15" s="5"/>
      <c r="DT15" s="5" t="str">
        <f>VLOOKUP($B15,'[9]34.NVTTQT'!$B$6:$U$28,16,0)</f>
        <v/>
      </c>
      <c r="DU15" s="5">
        <f>VLOOKUP($B15,'[9]35.QTVP&amp;STVB'!$B$6:$T$28,10,0)</f>
        <v>8.3000000000000007</v>
      </c>
      <c r="DV15" s="5"/>
      <c r="DW15" s="5" t="str">
        <f>VLOOKUP($B15,'[9]35.QTVP&amp;STVB'!$B$6:$T$28,16,0)</f>
        <v/>
      </c>
      <c r="DX15" s="5">
        <f>VLOOKUP($B15,'[9]36.QTTCDN'!$B$6:$T$28,10,0)</f>
        <v>6</v>
      </c>
      <c r="DY15" s="5"/>
      <c r="DZ15" s="5" t="str">
        <f>VLOOKUP($B15,'[9]36.QTTCDN'!$B$6:$T$28,16,0)</f>
        <v/>
      </c>
      <c r="EA15" s="5">
        <f>VLOOKUP($B15,'[9]38.ĐGSP'!$B$6:$U$27,10,0)</f>
        <v>5</v>
      </c>
      <c r="EB15" s="5"/>
      <c r="EC15" s="5" t="str">
        <f>VLOOKUP($B15,'[9]38.ĐGSP'!$B$6:$U$27,16,0)</f>
        <v/>
      </c>
      <c r="ED15" s="5">
        <f>VLOOKUP($B15,'[9]39.TKCB'!$B$6:$V$45,10,0)</f>
        <v>5</v>
      </c>
      <c r="EE15" s="5"/>
      <c r="EF15" s="5" t="str">
        <f>VLOOKUP($B15,'[9]39.TKCB'!$B$6:$V$45,16,0)</f>
        <v/>
      </c>
      <c r="EG15" s="5">
        <f>VLOOKUP($B15,'[8]40.QTDAĐT'!$B$6:$U$43,10,0)</f>
        <v>8</v>
      </c>
      <c r="EH15" s="5"/>
      <c r="EI15" s="5" t="str">
        <f>VLOOKUP($B15,'[8]40.QTDAĐT'!$B$6:$U$43,16,0)</f>
        <v/>
      </c>
      <c r="EJ15" s="5"/>
      <c r="EK15" s="5"/>
      <c r="EL15" s="5"/>
      <c r="EM15" s="5"/>
      <c r="EN15" s="5"/>
      <c r="EO15" s="5"/>
    </row>
    <row r="16" spans="1:145" ht="24.95" customHeight="1" x14ac:dyDescent="0.25">
      <c r="A16" s="13">
        <v>13</v>
      </c>
      <c r="B16" s="50" t="s">
        <v>296</v>
      </c>
      <c r="C16" s="26" t="s">
        <v>201</v>
      </c>
      <c r="D16" s="51" t="s">
        <v>53</v>
      </c>
      <c r="E16" s="4" t="s">
        <v>73</v>
      </c>
      <c r="F16" s="4" t="s">
        <v>316</v>
      </c>
      <c r="G16" s="4" t="s">
        <v>317</v>
      </c>
      <c r="H16" s="5">
        <f>VLOOKUP($B16,'[8]1.AVGT 1'!$B$6:$T$26,10,0)</f>
        <v>3.4</v>
      </c>
      <c r="I16" s="5">
        <f>VLOOKUP($B16,'[8]1.AVGT 1'!$B$6:$T$26,12,0)</f>
        <v>8.6999999999999993</v>
      </c>
      <c r="J16" s="5" t="str">
        <f>VLOOKUP($B16,'[8]1.AVGT 1'!$B$6:$T$26,16,0)</f>
        <v/>
      </c>
      <c r="K16" s="5">
        <f>VLOOKUP($B16,'[9]2.CTRI'!$B$6:$T$28,10,0)</f>
        <v>8</v>
      </c>
      <c r="L16" s="5"/>
      <c r="M16" s="5" t="str">
        <f>VLOOKUP($B16,'[9]2.CTRI'!$B$6:$T$28,16,0)</f>
        <v/>
      </c>
      <c r="N16" s="5">
        <f>VLOOKUP($B16,'[9]3.PLUAT'!$B$6:$T$31,10,0)</f>
        <v>5</v>
      </c>
      <c r="O16" s="5"/>
      <c r="P16" s="5" t="str">
        <f>VLOOKUP($B16,'[9]3.PLUAT'!$B$6:$T$31,16,0)</f>
        <v/>
      </c>
      <c r="Q16" s="5">
        <f>VLOOKUP($B16,'[9]4.THOC'!$B$6:$U$31,10,0)</f>
        <v>7</v>
      </c>
      <c r="R16" s="5"/>
      <c r="S16" s="5" t="str">
        <f>VLOOKUP($B16,'[9]4.THOC'!$B$6:$U$31,16,0)</f>
        <v/>
      </c>
      <c r="T16" s="5">
        <f>VLOOKUP($B16,'[9]6.GDTC'!$B$6:$T$28,10,0)</f>
        <v>7</v>
      </c>
      <c r="U16" s="5"/>
      <c r="V16" s="5" t="str">
        <f>VLOOKUP($B16,'[9]6.GDTC'!$B$6:$T$28,16,0)</f>
        <v/>
      </c>
      <c r="W16" s="5">
        <f>VLOOKUP($B16,'[9]5.GDQP'!$B$6:$U$28,10,0)</f>
        <v>6.5</v>
      </c>
      <c r="X16" s="5"/>
      <c r="Y16" s="5" t="str">
        <f>VLOOKUP($B16,'[9]5.GDQP'!$B$6:$U$28,16,0)</f>
        <v/>
      </c>
      <c r="Z16" s="5">
        <f>VLOOKUP($B16,'[9]7.NLKT'!$B$6:$T$27,10,0)</f>
        <v>2.5</v>
      </c>
      <c r="AA16" s="5">
        <f>VLOOKUP($B16,'[9]7.NLKT'!$B$6:$T$27,12,0)</f>
        <v>5</v>
      </c>
      <c r="AB16" s="5" t="str">
        <f>VLOOKUP($B16,'[9]7.NLKT'!$B$6:$T$27,16,0)</f>
        <v/>
      </c>
      <c r="AC16" s="5">
        <f>VLOOKUP($B16,'[9]8.KT VI MÔ'!$B$6:$T$27,10,0)</f>
        <v>5.5</v>
      </c>
      <c r="AD16" s="5"/>
      <c r="AE16" s="5" t="str">
        <f>VLOOKUP($B16,'[9]8.KT VI MÔ'!$B$6:$T$27,16,0)</f>
        <v/>
      </c>
      <c r="AF16" s="5">
        <f>VLOOKUP($B16,'[9]9.TKT'!$B$6:$T$27,10,0)</f>
        <v>1</v>
      </c>
      <c r="AG16" s="5">
        <f>VLOOKUP($B16,'[9]9.TKT'!$B$6:$T$27,12,0)</f>
        <v>5</v>
      </c>
      <c r="AH16" s="5" t="str">
        <f>VLOOKUP($B16,'[9]9.TKT'!$B$6:$T$27,16,0)</f>
        <v/>
      </c>
      <c r="AI16" s="5">
        <f>VLOOKUP($B16,'[9]11.KT Ctri'!$B$6:$T$27,10,0)</f>
        <v>6</v>
      </c>
      <c r="AJ16" s="5"/>
      <c r="AK16" s="5" t="str">
        <f>VLOOKUP($B16,'[9]11.KT Ctri'!$B$6:$T$27,16,0)</f>
        <v/>
      </c>
      <c r="AL16" s="5">
        <f>VLOOKUP($B16,'[9]37.MAR CB'!$B$6:$U$30,10,0)</f>
        <v>7</v>
      </c>
      <c r="AM16" s="5"/>
      <c r="AN16" s="5" t="str">
        <f>VLOOKUP($B16,'[9]37.MAR CB'!$B$6:$U$30,16,0)</f>
        <v/>
      </c>
      <c r="AO16" s="5">
        <f>VLOOKUP($B16,'[9]10.AVGT 2'!$B$6:$T$27,10,0)</f>
        <v>4.8000000000000007</v>
      </c>
      <c r="AP16" s="5">
        <f>VLOOKUP($B16,'[9]10.AVGT 2'!$B$6:$T$27,12,0)</f>
        <v>5.9</v>
      </c>
      <c r="AQ16" s="5" t="str">
        <f>VLOOKUP($B16,'[9]10.AVGT 2'!$B$6:$T$27,16,0)</f>
        <v/>
      </c>
      <c r="AR16" s="5">
        <f>VLOOKUP($B16,'[9]12.QTH'!$B$6:$T$27,10,0)</f>
        <v>8</v>
      </c>
      <c r="AS16" s="5"/>
      <c r="AT16" s="5" t="str">
        <f>VLOOKUP($B16,'[9]12.QTH'!$B$6:$T$27,16,0)</f>
        <v/>
      </c>
      <c r="AU16" s="5">
        <f>VLOOKUP($B16,'[9]13.KT VĨ MÔ'!$B$6:$T$34,10,0)</f>
        <v>6</v>
      </c>
      <c r="AV16" s="5"/>
      <c r="AW16" s="5" t="str">
        <f>VLOOKUP($B16,'[9]13.KT VĨ MÔ'!$B$6:$T$34,16,0)</f>
        <v/>
      </c>
      <c r="AX16" s="5">
        <f>VLOOKUP($B16,'[9]15.LKT'!$B$6:$T$28,10,0)</f>
        <v>7</v>
      </c>
      <c r="AY16" s="5"/>
      <c r="AZ16" s="5" t="str">
        <f>VLOOKUP($B16,'[9]15.LKT'!$B$6:$T$28,16,0)</f>
        <v/>
      </c>
      <c r="BA16" s="5">
        <f>VLOOKUP($B16,'[9]16.TCSK'!$B$6:$T$29,10,0)</f>
        <v>8</v>
      </c>
      <c r="BB16" s="5"/>
      <c r="BC16" s="5" t="str">
        <f>VLOOKUP($B16,'[9]16.TCSK'!$B$6:$T$29,16,0)</f>
        <v/>
      </c>
      <c r="BD16" s="5">
        <f>VLOOKUP($B16,'[9]17.QTNNL'!$B$6:$T$32,10,0)</f>
        <v>9.5</v>
      </c>
      <c r="BE16" s="5"/>
      <c r="BF16" s="5" t="str">
        <f>VLOOKUP($B16,'[9]17.QTNNL'!$B$6:$T$32,16,0)</f>
        <v/>
      </c>
      <c r="BG16" s="5">
        <f>VLOOKUP($B16,'[9]18.TQTT'!$B$6:$T$27,10,0)</f>
        <v>8</v>
      </c>
      <c r="BH16" s="5"/>
      <c r="BI16" s="5" t="str">
        <f>VLOOKUP($B16,'[9]18.TQTT'!$B$6:$T$27,16,0)</f>
        <v/>
      </c>
      <c r="BJ16" s="18">
        <f>VLOOKUP($B16,'[9]19.THNN1'!$B$6:$T$34,10,0)</f>
        <v>8</v>
      </c>
      <c r="BK16" s="18"/>
      <c r="BL16" s="18" t="str">
        <f>VLOOKUP($B16,'[9]19.THNN1'!$B$6:$T$34,16,0)</f>
        <v/>
      </c>
      <c r="BM16" s="77">
        <f>VLOOKUP($B16,'[9]14.AVGT 3'!$B$6:$U$36,10,0)</f>
        <v>5.2</v>
      </c>
      <c r="BN16" s="77">
        <f>VLOOKUP($B16,'[9]14.AVGT 3'!$B$6:$U$36,12,0)</f>
        <v>0</v>
      </c>
      <c r="BO16" s="81" t="str">
        <f>VLOOKUP($B16,'[9]14.AVGT 3'!$B$6:$U$36,16,0)</f>
        <v>Học lại</v>
      </c>
      <c r="BP16" s="77">
        <f>VLOOKUP($B16,'[9]19.KTL'!$B$6:$U$29,10,0)</f>
        <v>5.5</v>
      </c>
      <c r="BQ16" s="77"/>
      <c r="BR16" s="77" t="str">
        <f>VLOOKUP($B16,'[9]19.KTL'!$B$6:$U$29,16,0)</f>
        <v/>
      </c>
      <c r="BS16" s="79">
        <f>VLOOKUP($B16,'[9]20.MQT'!$B$6:$V$39,10,0)</f>
        <v>5.5</v>
      </c>
      <c r="BT16" s="79"/>
      <c r="BU16" s="79" t="str">
        <f>VLOOKUP($B16,'[9]20.MQT'!$B$6:$V$39,16,0)</f>
        <v/>
      </c>
      <c r="BV16" s="79">
        <f>VLOOKUP($B16,'[9]21.CSVHVN'!$B$6:$U$27,10,0)</f>
        <v>6</v>
      </c>
      <c r="BW16" s="79"/>
      <c r="BX16" s="79" t="str">
        <f>VLOOKUP($B16,'[9]21.CSVHVN'!$B$6:$U$27,16,0)</f>
        <v/>
      </c>
      <c r="BY16" s="77">
        <f>VLOOKUP($B16,'[9]22.QTCL'!$B$6:$T$26,10,0)</f>
        <v>6.5</v>
      </c>
      <c r="BZ16" s="77"/>
      <c r="CA16" s="77" t="str">
        <f>VLOOKUP($B16,'[9]22.QTCL'!$B$6:$T$26,16,0)</f>
        <v/>
      </c>
      <c r="CB16" s="77">
        <f>VLOOKUP($B16,'[9]24.HVTD'!$B$6:$U$35,10,0)</f>
        <v>6.5</v>
      </c>
      <c r="CC16" s="77"/>
      <c r="CD16" s="77" t="str">
        <f>VLOOKUP($B16,'[9]24.HVTD'!$B$6:$U$35,16,0)</f>
        <v/>
      </c>
      <c r="CE16" s="77">
        <f>VLOOKUP($B16,'[9]23.THUD'!$B$6:$U$38,10,0)</f>
        <v>5.5</v>
      </c>
      <c r="CF16" s="77"/>
      <c r="CG16" s="78" t="str">
        <f>VLOOKUP($B16,'[9]23.THUD'!$B$6:$U$38,16,0)</f>
        <v/>
      </c>
      <c r="CH16" s="77">
        <f>VLOOKUP($B16,'[9]26.QTTH'!$B$6:$U$74,10,0)</f>
        <v>7.8</v>
      </c>
      <c r="CI16" s="77"/>
      <c r="CJ16" s="77" t="str">
        <f>VLOOKUP($B16,'[9]26.QTTH'!$B$6:$U$74,16,0)</f>
        <v/>
      </c>
      <c r="CK16" s="79">
        <f>VLOOKUP($B16,'[9]27.MAR DV'!$B$6:$U$442,10,0)</f>
        <v>6.5</v>
      </c>
      <c r="CL16" s="79"/>
      <c r="CM16" s="79" t="str">
        <f>VLOOKUP($B16,'[9]27.MAR DV'!$B$6:$U$442,16,0)</f>
        <v/>
      </c>
      <c r="CN16" s="79">
        <f>VLOOKUP($B16,'[9]25.AVGT4'!$B$6:$T$32,10,0)</f>
        <v>5.8</v>
      </c>
      <c r="CO16" s="79"/>
      <c r="CP16" s="80"/>
      <c r="CQ16" s="5">
        <f>VLOOKUP($B16,'[9]27.QTBH'!$B$6:$U$27,10,0)</f>
        <v>7.5</v>
      </c>
      <c r="CR16" s="5"/>
      <c r="CS16" s="5" t="str">
        <f>VLOOKUP($B16,'[9]27.QTBH'!$B$6:$U$27,16,0)</f>
        <v/>
      </c>
      <c r="CT16" s="5">
        <f>VLOOKUP($B16,'[9]28.DDKD'!$B$6:$T$31,10,0)</f>
        <v>7</v>
      </c>
      <c r="CU16" s="5"/>
      <c r="CV16" s="5" t="str">
        <f>VLOOKUP($B16,'[9]28.DDKD'!$B$6:$T$31,16,0)</f>
        <v/>
      </c>
      <c r="CW16" s="5">
        <f>VLOOKUP($B16,'[9]29.AVCN1'!$B$6:$T$31,10,0)</f>
        <v>6.3</v>
      </c>
      <c r="CX16" s="5"/>
      <c r="CY16" s="5" t="str">
        <f>VLOOKUP($B16,'[9]29.AVCN1'!$B$6:$T$31,16,0)</f>
        <v/>
      </c>
      <c r="CZ16" s="5">
        <f>VLOOKUP($B16,'[9]30.KT CONTENTS'!$B$6:$U$28,10,0)</f>
        <v>6.8</v>
      </c>
      <c r="DA16" s="5"/>
      <c r="DB16" s="5" t="str">
        <f>VLOOKUP($B16,'[9]30.KT CONTENTS'!$B$6:$U$28,16,0)</f>
        <v/>
      </c>
      <c r="DC16" s="5">
        <f>VLOOKUP($B16,'[9]30.NC MAR'!$B$6:$T$28,10,0)</f>
        <v>7</v>
      </c>
      <c r="DD16" s="5"/>
      <c r="DE16" s="5" t="str">
        <f>VLOOKUP($B16,'[9]30.NC MAR'!$B$6:$T$28,16,0)</f>
        <v/>
      </c>
      <c r="DF16" s="5"/>
      <c r="DG16" s="5"/>
      <c r="DH16" s="84" t="s">
        <v>950</v>
      </c>
      <c r="DI16" s="5">
        <f>VLOOKUP($B16,'[9]31.KTDN'!$B$6:$T$31,10,0)</f>
        <v>2</v>
      </c>
      <c r="DJ16" s="5">
        <f>VLOOKUP($B16,'[9]31.KTDN'!$B$6:$T$31,12,0)</f>
        <v>3.5</v>
      </c>
      <c r="DK16" s="6" t="str">
        <f>VLOOKUP($B16,'[9]31.KTDN'!$B$6:$T$31,16,0)</f>
        <v>Học lại</v>
      </c>
      <c r="DL16" s="5">
        <f>VLOOKUP($B16,'[9]32.PTHĐKD'!$B$6:$T$29,10,0)</f>
        <v>5</v>
      </c>
      <c r="DM16" s="5"/>
      <c r="DN16" s="5" t="str">
        <f>VLOOKUP($B16,'[9]32.PTHĐKD'!$B$6:$T$29,16,0)</f>
        <v/>
      </c>
      <c r="DO16" s="5">
        <f>VLOOKUP($B16,'[9]33.CLKD'!$B$6:$T$26,10,0)</f>
        <v>8</v>
      </c>
      <c r="DP16" s="5"/>
      <c r="DQ16" s="5" t="str">
        <f>VLOOKUP($B16,'[9]33.CLKD'!$B$6:$T$26,16,0)</f>
        <v/>
      </c>
      <c r="DR16" s="5">
        <f>VLOOKUP($B16,'[9]34.NVTTQT'!$B$6:$U$28,10,0)</f>
        <v>7.5</v>
      </c>
      <c r="DS16" s="5"/>
      <c r="DT16" s="5" t="str">
        <f>VLOOKUP($B16,'[9]34.NVTTQT'!$B$6:$U$28,16,0)</f>
        <v/>
      </c>
      <c r="DU16" s="5">
        <f>VLOOKUP($B16,'[9]35.QTVP&amp;STVB'!$B$6:$T$28,10,0)</f>
        <v>8.6999999999999993</v>
      </c>
      <c r="DV16" s="5"/>
      <c r="DW16" s="5" t="str">
        <f>VLOOKUP($B16,'[9]35.QTVP&amp;STVB'!$B$6:$T$28,16,0)</f>
        <v/>
      </c>
      <c r="DX16" s="5">
        <f>VLOOKUP($B16,'[9]36.QTTCDN'!$B$6:$T$28,10,0)</f>
        <v>5</v>
      </c>
      <c r="DY16" s="5"/>
      <c r="DZ16" s="5" t="str">
        <f>VLOOKUP($B16,'[9]36.QTTCDN'!$B$6:$T$28,16,0)</f>
        <v/>
      </c>
      <c r="EA16" s="5">
        <f>VLOOKUP($B16,'[9]38.ĐGSP'!$B$6:$U$27,10,0)</f>
        <v>5.5</v>
      </c>
      <c r="EB16" s="5"/>
      <c r="EC16" s="5" t="str">
        <f>VLOOKUP($B16,'[9]38.ĐGSP'!$B$6:$U$27,16,0)</f>
        <v/>
      </c>
      <c r="ED16" s="5">
        <f>VLOOKUP($B16,'[9]39.TKCB'!$B$6:$V$45,10,0)</f>
        <v>5</v>
      </c>
      <c r="EE16" s="5"/>
      <c r="EF16" s="5" t="str">
        <f>VLOOKUP($B16,'[9]39.TKCB'!$B$6:$V$45,16,0)</f>
        <v/>
      </c>
      <c r="EG16" s="5">
        <f>VLOOKUP($B16,'[8]40.QTDAĐT'!$B$6:$U$43,10,0)</f>
        <v>8</v>
      </c>
      <c r="EH16" s="5"/>
      <c r="EI16" s="5" t="str">
        <f>VLOOKUP($B16,'[8]40.QTDAĐT'!$B$6:$U$43,16,0)</f>
        <v/>
      </c>
      <c r="EJ16" s="5"/>
      <c r="EK16" s="5"/>
      <c r="EL16" s="5"/>
      <c r="EM16" s="5"/>
      <c r="EN16" s="5"/>
      <c r="EO16" s="5"/>
    </row>
    <row r="17" spans="1:145" ht="24.95" customHeight="1" x14ac:dyDescent="0.25">
      <c r="A17" s="13">
        <v>14</v>
      </c>
      <c r="B17" s="50" t="s">
        <v>298</v>
      </c>
      <c r="C17" s="26" t="s">
        <v>299</v>
      </c>
      <c r="D17" s="51" t="s">
        <v>300</v>
      </c>
      <c r="E17" s="4" t="s">
        <v>71</v>
      </c>
      <c r="F17" s="4" t="s">
        <v>231</v>
      </c>
      <c r="G17" s="4" t="s">
        <v>77</v>
      </c>
      <c r="H17" s="5">
        <f>VLOOKUP($B17,'[8]1.AVGT 1'!$B$6:$T$26,10,0)</f>
        <v>7.6999999999999993</v>
      </c>
      <c r="I17" s="5"/>
      <c r="J17" s="5" t="str">
        <f>VLOOKUP($B17,'[8]1.AVGT 1'!$B$6:$T$26,16,0)</f>
        <v/>
      </c>
      <c r="K17" s="5">
        <f>VLOOKUP($B17,'[9]2.CTRI'!$B$6:$T$28,10,0)</f>
        <v>6</v>
      </c>
      <c r="L17" s="5"/>
      <c r="M17" s="5" t="str">
        <f>VLOOKUP($B17,'[9]2.CTRI'!$B$6:$T$28,16,0)</f>
        <v/>
      </c>
      <c r="N17" s="5">
        <f>VLOOKUP($B17,'[9]3.PLUAT'!$B$6:$T$31,10,0)</f>
        <v>5</v>
      </c>
      <c r="O17" s="5"/>
      <c r="P17" s="5" t="str">
        <f>VLOOKUP($B17,'[9]3.PLUAT'!$B$6:$T$31,16,0)</f>
        <v/>
      </c>
      <c r="Q17" s="5">
        <f>VLOOKUP($B17,'[9]4.THOC'!$B$6:$U$31,10,0)</f>
        <v>9.5</v>
      </c>
      <c r="R17" s="5"/>
      <c r="S17" s="5" t="str">
        <f>VLOOKUP($B17,'[9]4.THOC'!$B$6:$U$31,16,0)</f>
        <v/>
      </c>
      <c r="T17" s="5">
        <f>VLOOKUP($B17,'[9]6.GDTC'!$B$6:$T$28,10,0)</f>
        <v>9</v>
      </c>
      <c r="U17" s="5"/>
      <c r="V17" s="5" t="str">
        <f>VLOOKUP($B17,'[9]6.GDTC'!$B$6:$T$28,16,0)</f>
        <v/>
      </c>
      <c r="W17" s="5">
        <f>VLOOKUP($B17,'[9]5.GDQP'!$B$6:$U$28,10,0)</f>
        <v>7.3</v>
      </c>
      <c r="X17" s="5"/>
      <c r="Y17" s="5" t="str">
        <f>VLOOKUP($B17,'[9]5.GDQP'!$B$6:$U$28,16,0)</f>
        <v/>
      </c>
      <c r="Z17" s="5">
        <f>VLOOKUP($B17,'[9]7.NLKT'!$B$6:$T$27,10,0)</f>
        <v>7</v>
      </c>
      <c r="AA17" s="5"/>
      <c r="AB17" s="5" t="str">
        <f>VLOOKUP($B17,'[9]7.NLKT'!$B$6:$T$27,16,0)</f>
        <v/>
      </c>
      <c r="AC17" s="5">
        <f>VLOOKUP($B17,'[9]8.KT VI MÔ'!$B$6:$T$27,10,0)</f>
        <v>6</v>
      </c>
      <c r="AD17" s="5"/>
      <c r="AE17" s="5" t="str">
        <f>VLOOKUP($B17,'[9]8.KT VI MÔ'!$B$6:$T$27,16,0)</f>
        <v/>
      </c>
      <c r="AF17" s="5">
        <f>VLOOKUP($B17,'[9]9.TKT'!$B$6:$T$27,10,0)</f>
        <v>5</v>
      </c>
      <c r="AG17" s="5"/>
      <c r="AH17" s="5" t="str">
        <f>VLOOKUP($B17,'[9]9.TKT'!$B$6:$T$27,16,0)</f>
        <v/>
      </c>
      <c r="AI17" s="5">
        <f>VLOOKUP($B17,'[9]11.KT Ctri'!$B$6:$T$27,10,0)</f>
        <v>6</v>
      </c>
      <c r="AJ17" s="5"/>
      <c r="AK17" s="5" t="str">
        <f>VLOOKUP($B17,'[9]11.KT Ctri'!$B$6:$T$27,16,0)</f>
        <v/>
      </c>
      <c r="AL17" s="5">
        <f>VLOOKUP($B17,'[9]37.MAR CB'!$B$6:$U$30,10,0)</f>
        <v>6</v>
      </c>
      <c r="AM17" s="5"/>
      <c r="AN17" s="5" t="str">
        <f>VLOOKUP($B17,'[9]37.MAR CB'!$B$6:$U$30,16,0)</f>
        <v/>
      </c>
      <c r="AO17" s="5">
        <f>VLOOKUP($B17,'[9]10.AVGT 2'!$B$6:$T$27,10,0)</f>
        <v>7.7</v>
      </c>
      <c r="AP17" s="5"/>
      <c r="AQ17" s="5" t="str">
        <f>VLOOKUP($B17,'[9]10.AVGT 2'!$B$6:$T$27,16,0)</f>
        <v/>
      </c>
      <c r="AR17" s="5">
        <f>VLOOKUP($B17,'[9]12.QTH'!$B$6:$T$27,10,0)</f>
        <v>10</v>
      </c>
      <c r="AS17" s="5"/>
      <c r="AT17" s="5" t="str">
        <f>VLOOKUP($B17,'[9]12.QTH'!$B$6:$T$27,16,0)</f>
        <v/>
      </c>
      <c r="AU17" s="5">
        <f>VLOOKUP($B17,'[9]13.KT VĨ MÔ'!$B$6:$T$34,10,0)</f>
        <v>5.5</v>
      </c>
      <c r="AV17" s="5"/>
      <c r="AW17" s="5" t="str">
        <f>VLOOKUP($B17,'[9]13.KT VĨ MÔ'!$B$6:$T$34,16,0)</f>
        <v/>
      </c>
      <c r="AX17" s="5">
        <f>VLOOKUP($B17,'[9]15.LKT'!$B$6:$T$28,10,0)</f>
        <v>6</v>
      </c>
      <c r="AY17" s="5"/>
      <c r="AZ17" s="5" t="str">
        <f>VLOOKUP($B17,'[9]15.LKT'!$B$6:$T$28,16,0)</f>
        <v/>
      </c>
      <c r="BA17" s="5">
        <f>VLOOKUP($B17,'[9]16.TCSK'!$B$6:$T$29,10,0)</f>
        <v>6.4</v>
      </c>
      <c r="BB17" s="5"/>
      <c r="BC17" s="5" t="str">
        <f>VLOOKUP($B17,'[9]16.TCSK'!$B$6:$T$29,16,0)</f>
        <v/>
      </c>
      <c r="BD17" s="5">
        <f>VLOOKUP($B17,'[9]17.QTNNL'!$B$6:$T$32,10,0)</f>
        <v>8</v>
      </c>
      <c r="BE17" s="5"/>
      <c r="BF17" s="5" t="str">
        <f>VLOOKUP($B17,'[9]17.QTNNL'!$B$6:$T$32,16,0)</f>
        <v/>
      </c>
      <c r="BG17" s="5">
        <f>VLOOKUP($B17,'[9]18.TQTT'!$B$6:$T$27,10,0)</f>
        <v>8</v>
      </c>
      <c r="BH17" s="5"/>
      <c r="BI17" s="5" t="str">
        <f>VLOOKUP($B17,'[9]18.TQTT'!$B$6:$T$27,16,0)</f>
        <v/>
      </c>
      <c r="BJ17" s="18">
        <f>VLOOKUP($B17,'[9]19.THNN1'!$B$6:$T$34,10,0)</f>
        <v>8</v>
      </c>
      <c r="BK17" s="18"/>
      <c r="BL17" s="18" t="str">
        <f>VLOOKUP($B17,'[9]19.THNN1'!$B$6:$T$34,16,0)</f>
        <v/>
      </c>
      <c r="BM17" s="77">
        <f>VLOOKUP($B17,'[9]14.AVGT 3'!$B$6:$U$36,10,0)</f>
        <v>7.3000000000000007</v>
      </c>
      <c r="BN17" s="77"/>
      <c r="BO17" s="77" t="str">
        <f>VLOOKUP($B17,'[9]14.AVGT 3'!$B$6:$U$36,16,0)</f>
        <v/>
      </c>
      <c r="BP17" s="77">
        <f>VLOOKUP($B17,'[9]19.KTL'!$B$6:$U$29,10,0)</f>
        <v>6</v>
      </c>
      <c r="BQ17" s="77"/>
      <c r="BR17" s="77" t="str">
        <f>VLOOKUP($B17,'[9]19.KTL'!$B$6:$U$29,16,0)</f>
        <v/>
      </c>
      <c r="BS17" s="79">
        <f>VLOOKUP($B17,'[9]20.MQT'!$B$6:$V$39,10,0)</f>
        <v>5</v>
      </c>
      <c r="BT17" s="79"/>
      <c r="BU17" s="79" t="str">
        <f>VLOOKUP($B17,'[9]20.MQT'!$B$6:$V$39,16,0)</f>
        <v/>
      </c>
      <c r="BV17" s="79">
        <f>VLOOKUP($B17,'[9]21.CSVHVN'!$B$6:$U$27,10,0)</f>
        <v>0</v>
      </c>
      <c r="BW17" s="79">
        <f>VLOOKUP($B17,'[9]21.CSVHVN'!$B$6:$U$27,12,0)</f>
        <v>7.5</v>
      </c>
      <c r="BX17" s="79" t="str">
        <f>VLOOKUP($B17,'[9]21.CSVHVN'!$B$6:$U$27,16,0)</f>
        <v/>
      </c>
      <c r="BY17" s="77">
        <f>VLOOKUP($B17,'[9]22.QTCL'!$B$6:$T$26,10,0)</f>
        <v>6</v>
      </c>
      <c r="BZ17" s="77"/>
      <c r="CA17" s="77" t="str">
        <f>VLOOKUP($B17,'[9]22.QTCL'!$B$6:$T$26,16,0)</f>
        <v/>
      </c>
      <c r="CB17" s="77">
        <f>VLOOKUP($B17,'[9]24.HVTD'!$B$6:$U$35,10,0)</f>
        <v>7</v>
      </c>
      <c r="CC17" s="77"/>
      <c r="CD17" s="77" t="str">
        <f>VLOOKUP($B17,'[9]24.HVTD'!$B$6:$U$35,16,0)</f>
        <v/>
      </c>
      <c r="CE17" s="77">
        <f>VLOOKUP($B17,'[9]23.THUD'!$B$6:$U$38,10,0)</f>
        <v>6</v>
      </c>
      <c r="CF17" s="77"/>
      <c r="CG17" s="78" t="str">
        <f>VLOOKUP($B17,'[9]23.THUD'!$B$6:$U$38,16,0)</f>
        <v/>
      </c>
      <c r="CH17" s="77">
        <f>VLOOKUP($B17,'[9]26.QTTH'!$B$6:$U$74,10,0)</f>
        <v>7.8</v>
      </c>
      <c r="CI17" s="77"/>
      <c r="CJ17" s="77" t="str">
        <f>VLOOKUP($B17,'[9]26.QTTH'!$B$6:$U$74,16,0)</f>
        <v/>
      </c>
      <c r="CK17" s="79">
        <f>VLOOKUP($B17,'[9]27.MAR DV'!$B$6:$U$442,10,0)</f>
        <v>9.5</v>
      </c>
      <c r="CL17" s="79"/>
      <c r="CM17" s="79" t="str">
        <f>VLOOKUP($B17,'[9]27.MAR DV'!$B$6:$U$442,16,0)</f>
        <v/>
      </c>
      <c r="CN17" s="79">
        <f>VLOOKUP($B17,'[9]25.AVGT4'!$B$6:$T$32,10,0)</f>
        <v>8.2000000000000011</v>
      </c>
      <c r="CO17" s="79"/>
      <c r="CP17" s="80" t="str">
        <f>VLOOKUP($B17,'[9]25.AVGT4'!$B$6:$T$32,16,0)</f>
        <v/>
      </c>
      <c r="CQ17" s="5">
        <f>VLOOKUP($B17,'[9]27.QTBH'!$B$6:$U$27,10,0)</f>
        <v>5.5</v>
      </c>
      <c r="CR17" s="5"/>
      <c r="CS17" s="5" t="str">
        <f>VLOOKUP($B17,'[9]27.QTBH'!$B$6:$U$27,16,0)</f>
        <v/>
      </c>
      <c r="CT17" s="5">
        <f>VLOOKUP($B17,'[9]28.DDKD'!$B$6:$T$31,10,0)</f>
        <v>6</v>
      </c>
      <c r="CU17" s="5"/>
      <c r="CV17" s="5" t="str">
        <f>VLOOKUP($B17,'[9]28.DDKD'!$B$6:$T$31,16,0)</f>
        <v/>
      </c>
      <c r="CW17" s="5">
        <f>VLOOKUP($B17,'[9]29.AVCN1'!$B$6:$T$31,10,0)</f>
        <v>8</v>
      </c>
      <c r="CX17" s="5"/>
      <c r="CY17" s="5" t="str">
        <f>VLOOKUP($B17,'[9]29.AVCN1'!$B$6:$T$31,16,0)</f>
        <v/>
      </c>
      <c r="CZ17" s="5">
        <f>VLOOKUP($B17,'[9]30.KT CONTENTS'!$B$6:$U$28,10,0)</f>
        <v>6.8</v>
      </c>
      <c r="DA17" s="5"/>
      <c r="DB17" s="5" t="str">
        <f>VLOOKUP($B17,'[9]30.KT CONTENTS'!$B$6:$U$28,16,0)</f>
        <v/>
      </c>
      <c r="DC17" s="5">
        <f>VLOOKUP($B17,'[9]30.NC MAR'!$B$6:$T$28,10,0)</f>
        <v>6</v>
      </c>
      <c r="DD17" s="5"/>
      <c r="DE17" s="5" t="str">
        <f>VLOOKUP($B17,'[9]30.NC MAR'!$B$6:$T$28,16,0)</f>
        <v/>
      </c>
      <c r="DF17" s="5"/>
      <c r="DG17" s="5"/>
      <c r="DH17" s="84" t="s">
        <v>950</v>
      </c>
      <c r="DI17" s="5">
        <f>VLOOKUP($B17,'[9]31.KTDN'!$B$6:$T$31,10,0)</f>
        <v>2.5</v>
      </c>
      <c r="DJ17" s="5">
        <f>VLOOKUP($B17,'[9]31.KTDN'!$B$6:$T$31,12,0)</f>
        <v>5</v>
      </c>
      <c r="DK17" s="5" t="str">
        <f>VLOOKUP($B17,'[9]31.KTDN'!$B$6:$T$31,16,0)</f>
        <v/>
      </c>
      <c r="DL17" s="5"/>
      <c r="DM17" s="5"/>
      <c r="DN17" s="6" t="str">
        <f>VLOOKUP($B17,'[9]32.PTHĐKD'!$B$6:$T$29,16,0)</f>
        <v>Học lại</v>
      </c>
      <c r="DO17" s="5">
        <f>VLOOKUP($B17,'[9]33.CLKD'!$B$6:$T$26,10,0)</f>
        <v>8</v>
      </c>
      <c r="DP17" s="5"/>
      <c r="DQ17" s="5" t="str">
        <f>VLOOKUP($B17,'[9]33.CLKD'!$B$6:$T$26,16,0)</f>
        <v/>
      </c>
      <c r="DR17" s="5"/>
      <c r="DS17" s="5"/>
      <c r="DT17" s="6" t="str">
        <f>VLOOKUP($B17,'[9]34.NVTTQT'!$B$6:$U$28,16,0)</f>
        <v>Học lại</v>
      </c>
      <c r="DU17" s="5"/>
      <c r="DV17" s="5"/>
      <c r="DW17" s="6" t="str">
        <f>VLOOKUP($B17,'[9]35.QTVP&amp;STVB'!$B$6:$T$28,16,0)</f>
        <v>Học lại</v>
      </c>
      <c r="DX17" s="5">
        <f>VLOOKUP($B17,'[9]36.QTTCDN'!$B$6:$T$28,10,0)</f>
        <v>5.5</v>
      </c>
      <c r="DY17" s="5"/>
      <c r="DZ17" s="5" t="str">
        <f>VLOOKUP($B17,'[9]36.QTTCDN'!$B$6:$T$28,16,0)</f>
        <v/>
      </c>
      <c r="EA17" s="5">
        <f>VLOOKUP($B17,'[9]38.ĐGSP'!$B$6:$U$27,10,0)</f>
        <v>5</v>
      </c>
      <c r="EB17" s="5"/>
      <c r="EC17" s="5" t="str">
        <f>VLOOKUP($B17,'[9]38.ĐGSP'!$B$6:$U$27,16,0)</f>
        <v/>
      </c>
      <c r="ED17" s="5">
        <f>VLOOKUP($B17,'[9]39.TKCB'!$B$6:$V$45,10,0)</f>
        <v>5</v>
      </c>
      <c r="EE17" s="5"/>
      <c r="EF17" s="5" t="str">
        <f>VLOOKUP($B17,'[9]39.TKCB'!$B$6:$V$45,16,0)</f>
        <v/>
      </c>
      <c r="EG17" s="5">
        <f>VLOOKUP($B17,'[8]40.QTDAĐT'!$B$6:$U$43,10,0)</f>
        <v>7</v>
      </c>
      <c r="EH17" s="5"/>
      <c r="EI17" s="5" t="str">
        <f>VLOOKUP($B17,'[8]40.QTDAĐT'!$B$6:$U$43,16,0)</f>
        <v/>
      </c>
      <c r="EJ17" s="5"/>
      <c r="EK17" s="5"/>
      <c r="EL17" s="5"/>
      <c r="EM17" s="5"/>
      <c r="EN17" s="5"/>
      <c r="EO17" s="5"/>
    </row>
    <row r="18" spans="1:145" ht="24.95" customHeight="1" x14ac:dyDescent="0.25">
      <c r="A18" s="13">
        <v>15</v>
      </c>
      <c r="B18" s="50" t="s">
        <v>301</v>
      </c>
      <c r="C18" s="26" t="s">
        <v>302</v>
      </c>
      <c r="D18" s="51" t="s">
        <v>303</v>
      </c>
      <c r="E18" s="4" t="s">
        <v>73</v>
      </c>
      <c r="F18" s="4" t="s">
        <v>318</v>
      </c>
      <c r="G18" s="4" t="s">
        <v>84</v>
      </c>
      <c r="H18" s="5">
        <f>VLOOKUP($B18,'[8]1.AVGT 1'!$B$6:$T$26,10,0)</f>
        <v>5.0999999999999996</v>
      </c>
      <c r="I18" s="5"/>
      <c r="J18" s="5" t="str">
        <f>VLOOKUP($B18,'[8]1.AVGT 1'!$B$6:$T$26,16,0)</f>
        <v/>
      </c>
      <c r="K18" s="5">
        <f>VLOOKUP($B18,'[9]2.CTRI'!$B$6:$T$28,10,0)</f>
        <v>6</v>
      </c>
      <c r="L18" s="5"/>
      <c r="M18" s="5" t="str">
        <f>VLOOKUP($B18,'[9]2.CTRI'!$B$6:$T$28,16,0)</f>
        <v/>
      </c>
      <c r="N18" s="5">
        <f>VLOOKUP($B18,'[9]3.PLUAT'!$B$6:$T$31,10,0)</f>
        <v>6.5</v>
      </c>
      <c r="O18" s="5"/>
      <c r="P18" s="5" t="str">
        <f>VLOOKUP($B18,'[9]3.PLUAT'!$B$6:$T$31,16,0)</f>
        <v/>
      </c>
      <c r="Q18" s="5">
        <f>VLOOKUP($B18,'[9]4.THOC'!$B$6:$U$31,10,0)</f>
        <v>6</v>
      </c>
      <c r="R18" s="5"/>
      <c r="S18" s="5" t="str">
        <f>VLOOKUP($B18,'[9]4.THOC'!$B$6:$U$31,16,0)</f>
        <v/>
      </c>
      <c r="T18" s="5">
        <f>VLOOKUP($B18,'[9]6.GDTC'!$B$6:$T$28,10,0)</f>
        <v>6</v>
      </c>
      <c r="U18" s="5"/>
      <c r="V18" s="5" t="str">
        <f>VLOOKUP($B18,'[9]6.GDTC'!$B$6:$T$28,16,0)</f>
        <v/>
      </c>
      <c r="W18" s="5">
        <f>VLOOKUP($B18,'[9]5.GDQP'!$B$6:$U$28,10,0)</f>
        <v>5</v>
      </c>
      <c r="X18" s="5">
        <f>VLOOKUP($B18,'[9]5.GDQP'!$B$6:$U$28,12,0)</f>
        <v>6.5</v>
      </c>
      <c r="Y18" s="5" t="str">
        <f>VLOOKUP($B18,'[9]5.GDQP'!$B$6:$U$28,16,0)</f>
        <v/>
      </c>
      <c r="Z18" s="5"/>
      <c r="AA18" s="5"/>
      <c r="AB18" s="6" t="str">
        <f>VLOOKUP($B18,'[9]7.NLKT'!$B$6:$T$27,16,0)</f>
        <v>Học lại</v>
      </c>
      <c r="AC18" s="5">
        <f>VLOOKUP($B18,'[9]8.KT VI MÔ'!$B$6:$T$27,10,0)</f>
        <v>5</v>
      </c>
      <c r="AD18" s="5"/>
      <c r="AE18" s="5" t="str">
        <f>VLOOKUP($B18,'[9]8.KT VI MÔ'!$B$6:$T$27,16,0)</f>
        <v/>
      </c>
      <c r="AF18" s="5">
        <f>VLOOKUP($B18,'[9]9.TKT'!$B$6:$T$27,10,0)</f>
        <v>6.5</v>
      </c>
      <c r="AG18" s="5"/>
      <c r="AH18" s="5" t="str">
        <f>VLOOKUP($B18,'[9]9.TKT'!$B$6:$T$27,16,0)</f>
        <v/>
      </c>
      <c r="AI18" s="5">
        <f>VLOOKUP($B18,'[9]11.KT Ctri'!$B$6:$T$27,10,0)</f>
        <v>8</v>
      </c>
      <c r="AJ18" s="5"/>
      <c r="AK18" s="5" t="str">
        <f>VLOOKUP($B18,'[9]11.KT Ctri'!$B$6:$T$27,16,0)</f>
        <v/>
      </c>
      <c r="AL18" s="5">
        <f>VLOOKUP($B18,'[9]37.MAR CB'!$B$6:$U$30,10,0)</f>
        <v>8</v>
      </c>
      <c r="AM18" s="5"/>
      <c r="AN18" s="5" t="str">
        <f>VLOOKUP($B18,'[9]37.MAR CB'!$B$6:$U$30,16,0)</f>
        <v/>
      </c>
      <c r="AO18" s="5">
        <f>VLOOKUP($B18,'[9]10.AVGT 2'!$B$6:$T$27,10,0)</f>
        <v>4.9000000000000004</v>
      </c>
      <c r="AP18" s="5">
        <f>VLOOKUP($B18,'[9]10.AVGT 2'!$B$6:$T$27,12,0)</f>
        <v>5</v>
      </c>
      <c r="AQ18" s="5" t="str">
        <f>VLOOKUP($B18,'[9]10.AVGT 2'!$B$6:$T$27,16,0)</f>
        <v/>
      </c>
      <c r="AR18" s="5">
        <f>VLOOKUP($B18,'[9]12.QTH'!$B$6:$T$27,10,0)</f>
        <v>7</v>
      </c>
      <c r="AS18" s="5"/>
      <c r="AT18" s="5" t="str">
        <f>VLOOKUP($B18,'[9]12.QTH'!$B$6:$T$27,16,0)</f>
        <v/>
      </c>
      <c r="AU18" s="5">
        <f>VLOOKUP($B18,'[9]13.KT VĨ MÔ'!$B$6:$T$34,10,0)</f>
        <v>5</v>
      </c>
      <c r="AV18" s="5"/>
      <c r="AW18" s="5" t="str">
        <f>VLOOKUP($B18,'[9]13.KT VĨ MÔ'!$B$6:$T$34,16,0)</f>
        <v/>
      </c>
      <c r="AX18" s="5">
        <f>VLOOKUP($B18,'[9]15.LKT'!$B$6:$T$28,10,0)</f>
        <v>6</v>
      </c>
      <c r="AY18" s="5"/>
      <c r="AZ18" s="5" t="str">
        <f>VLOOKUP($B18,'[9]15.LKT'!$B$6:$T$28,16,0)</f>
        <v/>
      </c>
      <c r="BA18" s="5">
        <f>VLOOKUP($B18,'[9]16.TCSK'!$B$6:$T$29,10,0)</f>
        <v>7.6</v>
      </c>
      <c r="BB18" s="5"/>
      <c r="BC18" s="5" t="str">
        <f>VLOOKUP($B18,'[9]16.TCSK'!$B$6:$T$29,16,0)</f>
        <v/>
      </c>
      <c r="BD18" s="5">
        <f>VLOOKUP($B18,'[9]17.QTNNL'!$B$6:$T$32,10,0)</f>
        <v>9</v>
      </c>
      <c r="BE18" s="5"/>
      <c r="BF18" s="5" t="str">
        <f>VLOOKUP($B18,'[9]17.QTNNL'!$B$6:$T$32,16,0)</f>
        <v/>
      </c>
      <c r="BG18" s="5">
        <f>VLOOKUP($B18,'[9]18.TQTT'!$B$6:$T$27,10,0)</f>
        <v>8</v>
      </c>
      <c r="BH18" s="5"/>
      <c r="BI18" s="5" t="str">
        <f>VLOOKUP($B18,'[9]18.TQTT'!$B$6:$T$27,16,0)</f>
        <v/>
      </c>
      <c r="BJ18" s="18">
        <f>VLOOKUP($B18,'[9]19.THNN1'!$B$6:$T$34,10,0)</f>
        <v>9</v>
      </c>
      <c r="BK18" s="18"/>
      <c r="BL18" s="18" t="str">
        <f>VLOOKUP($B18,'[9]19.THNN1'!$B$6:$T$34,16,0)</f>
        <v/>
      </c>
      <c r="BM18" s="77">
        <f>VLOOKUP($B18,'[9]14.AVGT 3'!$B$6:$U$36,10,0)</f>
        <v>5.2</v>
      </c>
      <c r="BN18" s="77"/>
      <c r="BO18" s="77" t="str">
        <f>VLOOKUP($B18,'[9]14.AVGT 3'!$B$6:$U$36,16,0)</f>
        <v/>
      </c>
      <c r="BP18" s="77">
        <f>VLOOKUP($B18,'[9]19.KTL'!$B$6:$U$29,10,0)</f>
        <v>5</v>
      </c>
      <c r="BQ18" s="77"/>
      <c r="BR18" s="77" t="str">
        <f>VLOOKUP($B18,'[9]19.KTL'!$B$6:$U$29,16,0)</f>
        <v/>
      </c>
      <c r="BS18" s="79">
        <f>VLOOKUP($B18,'[9]20.MQT'!$B$6:$V$39,10,0)</f>
        <v>5</v>
      </c>
      <c r="BT18" s="79"/>
      <c r="BU18" s="79" t="str">
        <f>VLOOKUP($B18,'[9]20.MQT'!$B$6:$V$39,16,0)</f>
        <v/>
      </c>
      <c r="BV18" s="79">
        <f>VLOOKUP($B18,'[9]21.CSVHVN'!$B$6:$U$27,10,0)</f>
        <v>8</v>
      </c>
      <c r="BW18" s="79"/>
      <c r="BX18" s="79" t="str">
        <f>VLOOKUP($B18,'[9]21.CSVHVN'!$B$6:$U$27,16,0)</f>
        <v/>
      </c>
      <c r="BY18" s="77">
        <f>VLOOKUP($B18,'[9]22.QTCL'!$B$6:$T$26,10,0)</f>
        <v>7.5</v>
      </c>
      <c r="BZ18" s="77"/>
      <c r="CA18" s="77" t="str">
        <f>VLOOKUP($B18,'[9]22.QTCL'!$B$6:$T$26,16,0)</f>
        <v/>
      </c>
      <c r="CB18" s="77">
        <f>VLOOKUP($B18,'[9]24.HVTD'!$B$6:$U$35,10,0)</f>
        <v>7</v>
      </c>
      <c r="CC18" s="77"/>
      <c r="CD18" s="77" t="str">
        <f>VLOOKUP($B18,'[9]24.HVTD'!$B$6:$U$35,16,0)</f>
        <v/>
      </c>
      <c r="CE18" s="77"/>
      <c r="CF18" s="77"/>
      <c r="CG18" s="81" t="str">
        <f>VLOOKUP($B18,'[9]23.THUD'!$B$6:$U$38,16,0)</f>
        <v>Học lại</v>
      </c>
      <c r="CH18" s="77">
        <f>VLOOKUP($B18,'[9]26.QTTH'!$B$6:$U$74,10,0)</f>
        <v>8.5</v>
      </c>
      <c r="CI18" s="77"/>
      <c r="CJ18" s="77" t="str">
        <f>VLOOKUP($B18,'[9]26.QTTH'!$B$6:$U$74,16,0)</f>
        <v/>
      </c>
      <c r="CK18" s="79"/>
      <c r="CL18" s="79"/>
      <c r="CM18" s="81" t="s">
        <v>11</v>
      </c>
      <c r="CN18" s="79">
        <f>VLOOKUP($B18,'[9]25.AVGT4'!$B$6:$T$32,10,0)</f>
        <v>5.5</v>
      </c>
      <c r="CO18" s="79"/>
      <c r="CP18" s="80" t="str">
        <f>VLOOKUP($B18,'[9]25.AVGT4'!$B$6:$T$32,16,0)</f>
        <v/>
      </c>
      <c r="CQ18" s="5">
        <f>VLOOKUP($B18,'[9]27.QTBH'!$B$6:$U$27,10,0)</f>
        <v>7</v>
      </c>
      <c r="CR18" s="5"/>
      <c r="CS18" s="5" t="str">
        <f>VLOOKUP($B18,'[9]27.QTBH'!$B$6:$U$27,16,0)</f>
        <v/>
      </c>
      <c r="CT18" s="5">
        <f>VLOOKUP($B18,'[9]28.DDKD'!$B$6:$T$31,10,0)</f>
        <v>7</v>
      </c>
      <c r="CU18" s="5"/>
      <c r="CV18" s="5" t="str">
        <f>VLOOKUP($B18,'[9]28.DDKD'!$B$6:$T$31,16,0)</f>
        <v/>
      </c>
      <c r="CW18" s="5">
        <f>VLOOKUP($B18,'[9]29.AVCN1'!$B$6:$T$31,10,0)</f>
        <v>7.3</v>
      </c>
      <c r="CX18" s="5"/>
      <c r="CY18" s="5" t="str">
        <f>VLOOKUP($B18,'[9]29.AVCN1'!$B$6:$T$31,16,0)</f>
        <v/>
      </c>
      <c r="CZ18" s="5">
        <f>VLOOKUP($B18,'[9]30.KT CONTENTS'!$B$6:$U$28,10,0)</f>
        <v>6.5</v>
      </c>
      <c r="DA18" s="5"/>
      <c r="DB18" s="5" t="str">
        <f>VLOOKUP($B18,'[9]30.KT CONTENTS'!$B$6:$U$28,16,0)</f>
        <v/>
      </c>
      <c r="DC18" s="5">
        <f>VLOOKUP($B18,'[9]30.NC MAR'!$B$6:$T$28,10,0)</f>
        <v>6</v>
      </c>
      <c r="DD18" s="5"/>
      <c r="DE18" s="5" t="str">
        <f>VLOOKUP($B18,'[9]30.NC MAR'!$B$6:$T$28,16,0)</f>
        <v/>
      </c>
      <c r="DF18" s="5"/>
      <c r="DG18" s="5"/>
      <c r="DH18" s="84" t="s">
        <v>950</v>
      </c>
      <c r="DI18" s="5">
        <f>VLOOKUP($B18,'[9]31.KTDN'!$B$6:$T$31,10,0)</f>
        <v>5</v>
      </c>
      <c r="DJ18" s="5"/>
      <c r="DK18" s="5" t="str">
        <f>VLOOKUP($B18,'[9]31.KTDN'!$B$6:$T$31,16,0)</f>
        <v/>
      </c>
      <c r="DL18" s="5">
        <f>VLOOKUP($B18,'[9]32.PTHĐKD'!$B$6:$T$29,10,0)</f>
        <v>2</v>
      </c>
      <c r="DM18" s="5">
        <f>VLOOKUP($B18,'[9]32.PTHĐKD'!$B$6:$T$29,12,0)</f>
        <v>3</v>
      </c>
      <c r="DN18" s="6" t="str">
        <f>VLOOKUP($B18,'[9]32.PTHĐKD'!$B$6:$T$29,16,0)</f>
        <v>Học lại</v>
      </c>
      <c r="DO18" s="5">
        <f>VLOOKUP($B18,'[9]33.CLKD'!$B$6:$T$26,10,0)</f>
        <v>7.5</v>
      </c>
      <c r="DP18" s="5"/>
      <c r="DQ18" s="5" t="str">
        <f>VLOOKUP($B18,'[9]33.CLKD'!$B$6:$T$26,16,0)</f>
        <v/>
      </c>
      <c r="DR18" s="5">
        <f>VLOOKUP($B18,'[9]34.NVTTQT'!$B$6:$U$28,10,0)</f>
        <v>9</v>
      </c>
      <c r="DS18" s="5"/>
      <c r="DT18" s="5" t="str">
        <f>VLOOKUP($B18,'[9]34.NVTTQT'!$B$6:$U$28,16,0)</f>
        <v/>
      </c>
      <c r="DU18" s="5">
        <f>VLOOKUP($B18,'[9]35.QTVP&amp;STVB'!$B$6:$T$28,10,0)</f>
        <v>8.1</v>
      </c>
      <c r="DV18" s="5"/>
      <c r="DW18" s="5" t="str">
        <f>VLOOKUP($B18,'[9]35.QTVP&amp;STVB'!$B$6:$T$28,16,0)</f>
        <v/>
      </c>
      <c r="DX18" s="5">
        <f>VLOOKUP($B18,'[9]36.QTTCDN'!$B$6:$T$28,10,0)</f>
        <v>5</v>
      </c>
      <c r="DY18" s="5"/>
      <c r="DZ18" s="5" t="str">
        <f>VLOOKUP($B18,'[9]36.QTTCDN'!$B$6:$T$28,16,0)</f>
        <v/>
      </c>
      <c r="EA18" s="5">
        <f>VLOOKUP($B18,'[9]38.ĐGSP'!$B$6:$U$27,10,0)</f>
        <v>5</v>
      </c>
      <c r="EB18" s="5"/>
      <c r="EC18" s="5" t="str">
        <f>VLOOKUP($B18,'[9]38.ĐGSP'!$B$6:$U$27,16,0)</f>
        <v/>
      </c>
      <c r="ED18" s="5">
        <f>VLOOKUP($B18,'[9]39.TKCB'!$B$6:$V$45,10,0)</f>
        <v>5</v>
      </c>
      <c r="EE18" s="5"/>
      <c r="EF18" s="5" t="str">
        <f>VLOOKUP($B18,'[9]39.TKCB'!$B$6:$V$45,16,0)</f>
        <v/>
      </c>
      <c r="EG18" s="5">
        <f>VLOOKUP($B18,'[8]40.QTDAĐT'!$B$6:$U$43,10,0)</f>
        <v>8</v>
      </c>
      <c r="EH18" s="5"/>
      <c r="EI18" s="5" t="str">
        <f>VLOOKUP($B18,'[8]40.QTDAĐT'!$B$6:$U$43,16,0)</f>
        <v/>
      </c>
      <c r="EJ18" s="5"/>
      <c r="EK18" s="5"/>
      <c r="EL18" s="5"/>
      <c r="EM18" s="5"/>
      <c r="EN18" s="5"/>
      <c r="EO18" s="5"/>
    </row>
    <row r="19" spans="1:145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BS19" s="82"/>
      <c r="BT19" s="82"/>
      <c r="BU19" s="83"/>
      <c r="BV19" s="82"/>
      <c r="BW19" s="82"/>
      <c r="BX19" s="83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</row>
    <row r="20" spans="1:145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</row>
    <row r="21" spans="1:145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</row>
    <row r="22" spans="1:145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</row>
    <row r="23" spans="1:145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</row>
    <row r="24" spans="1:145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</row>
    <row r="25" spans="1:145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</row>
    <row r="26" spans="1:145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</row>
    <row r="27" spans="1:145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145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145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145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145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145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8:25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</sheetData>
  <autoFilter ref="A3:EC18"/>
  <sortState ref="B4:W22">
    <sortCondition ref="D4:D22"/>
  </sortState>
  <mergeCells count="60">
    <mergeCell ref="EJ2:EL2"/>
    <mergeCell ref="EM2:EO2"/>
    <mergeCell ref="EG1:EO1"/>
    <mergeCell ref="ED2:EF2"/>
    <mergeCell ref="DI1:EF1"/>
    <mergeCell ref="EG2:EI2"/>
    <mergeCell ref="EA2:EC2"/>
    <mergeCell ref="DU2:DW2"/>
    <mergeCell ref="DR2:DT2"/>
    <mergeCell ref="DX2:DZ2"/>
    <mergeCell ref="DO2:DQ2"/>
    <mergeCell ref="DI2:DK2"/>
    <mergeCell ref="DL2:DN2"/>
    <mergeCell ref="BJ2:BL2"/>
    <mergeCell ref="BM2:BO2"/>
    <mergeCell ref="BP2:BR2"/>
    <mergeCell ref="DF2:DH2"/>
    <mergeCell ref="CQ1:DH1"/>
    <mergeCell ref="CQ2:CS2"/>
    <mergeCell ref="CT2:CV2"/>
    <mergeCell ref="CW2:CY2"/>
    <mergeCell ref="CZ2:DB2"/>
    <mergeCell ref="DC2:DE2"/>
    <mergeCell ref="F1:F3"/>
    <mergeCell ref="G1:G3"/>
    <mergeCell ref="AX2:AZ2"/>
    <mergeCell ref="BA2:BC2"/>
    <mergeCell ref="BD2:BF2"/>
    <mergeCell ref="Z2:AB2"/>
    <mergeCell ref="AC2:AE2"/>
    <mergeCell ref="AF2:AH2"/>
    <mergeCell ref="AI2:AK2"/>
    <mergeCell ref="AL2:AN2"/>
    <mergeCell ref="AO2:AQ2"/>
    <mergeCell ref="Z1:AQ1"/>
    <mergeCell ref="AR2:AT2"/>
    <mergeCell ref="AU2:AW2"/>
    <mergeCell ref="H1:Y1"/>
    <mergeCell ref="AR1:BO1"/>
    <mergeCell ref="A1:A3"/>
    <mergeCell ref="B1:B3"/>
    <mergeCell ref="C1:C3"/>
    <mergeCell ref="D1:D3"/>
    <mergeCell ref="E1:E3"/>
    <mergeCell ref="BP1:CP1"/>
    <mergeCell ref="H2:J2"/>
    <mergeCell ref="K2:M2"/>
    <mergeCell ref="N2:P2"/>
    <mergeCell ref="Q2:S2"/>
    <mergeCell ref="T2:V2"/>
    <mergeCell ref="W2:Y2"/>
    <mergeCell ref="CN2:CP2"/>
    <mergeCell ref="BS2:BU2"/>
    <mergeCell ref="CK2:CM2"/>
    <mergeCell ref="BV2:BX2"/>
    <mergeCell ref="BY2:CA2"/>
    <mergeCell ref="CB2:CD2"/>
    <mergeCell ref="CE2:CG2"/>
    <mergeCell ref="CH2:CJ2"/>
    <mergeCell ref="BG2:BI2"/>
  </mergeCells>
  <pageMargins left="0.7" right="0.7" top="0.75" bottom="0.75" header="0.3" footer="0.3"/>
  <pageSetup scale="4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" stopIfTrue="1" id="{1623CD15-5C19-4F10-AE56-572A0383562D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CQ4:DE18</xm:sqref>
        </x14:conditionalFormatting>
        <x14:conditionalFormatting xmlns:xm="http://schemas.microsoft.com/office/excel/2006/main">
          <x14:cfRule type="expression" priority="31" stopIfTrue="1" id="{60E005D5-8EB1-495C-87A5-A9ABFF2F6F44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DI4:DK18</xm:sqref>
        </x14:conditionalFormatting>
        <x14:conditionalFormatting xmlns:xm="http://schemas.microsoft.com/office/excel/2006/main">
          <x14:cfRule type="expression" priority="30" stopIfTrue="1" id="{B5DEE916-1134-4427-870B-006E4488C7E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DL4:DN18</xm:sqref>
        </x14:conditionalFormatting>
        <x14:conditionalFormatting xmlns:xm="http://schemas.microsoft.com/office/excel/2006/main">
          <x14:cfRule type="expression" priority="29" stopIfTrue="1" id="{4EAE76C8-CD0B-4124-A7AA-5EBA652B846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DO4:DQ18</xm:sqref>
        </x14:conditionalFormatting>
        <x14:conditionalFormatting xmlns:xm="http://schemas.microsoft.com/office/excel/2006/main">
          <x14:cfRule type="expression" priority="28" stopIfTrue="1" id="{B6B63F71-DE74-4C7A-BB19-E4ADEB544DCF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DR4:DT18</xm:sqref>
        </x14:conditionalFormatting>
        <x14:conditionalFormatting xmlns:xm="http://schemas.microsoft.com/office/excel/2006/main">
          <x14:cfRule type="expression" priority="27" stopIfTrue="1" id="{A51CF179-A5E6-4CD5-8AC1-41B84E1E0FD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DU4:DW18</xm:sqref>
        </x14:conditionalFormatting>
        <x14:conditionalFormatting xmlns:xm="http://schemas.microsoft.com/office/excel/2006/main">
          <x14:cfRule type="expression" priority="26" stopIfTrue="1" id="{29E58D91-5514-431E-B326-0EF239373A53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DX4:DZ18</xm:sqref>
        </x14:conditionalFormatting>
        <x14:conditionalFormatting xmlns:xm="http://schemas.microsoft.com/office/excel/2006/main">
          <x14:cfRule type="expression" priority="23" stopIfTrue="1" id="{8A5B9D4B-FEEB-4723-B2BE-EBCB1D05137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H4:V18</xm:sqref>
        </x14:conditionalFormatting>
        <x14:conditionalFormatting xmlns:xm="http://schemas.microsoft.com/office/excel/2006/main">
          <x14:cfRule type="expression" priority="11" stopIfTrue="1" id="{02252AB9-F746-42D8-BAF5-6F648FFE1DC3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BD4:BF18</xm:sqref>
        </x14:conditionalFormatting>
        <x14:conditionalFormatting xmlns:xm="http://schemas.microsoft.com/office/excel/2006/main">
          <x14:cfRule type="expression" priority="21" stopIfTrue="1" id="{F5043F83-95C4-43FC-BDF5-E827D156127B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W4:Y18</xm:sqref>
        </x14:conditionalFormatting>
        <x14:conditionalFormatting xmlns:xm="http://schemas.microsoft.com/office/excel/2006/main">
          <x14:cfRule type="expression" priority="20" stopIfTrue="1" id="{8D0AC4C1-A9CE-49A7-97E7-15707C802CCC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Z4:AB18</xm:sqref>
        </x14:conditionalFormatting>
        <x14:conditionalFormatting xmlns:xm="http://schemas.microsoft.com/office/excel/2006/main">
          <x14:cfRule type="expression" priority="19" stopIfTrue="1" id="{7A11F0B1-194E-41B2-AA42-7F4E51663F5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AC4:AE18</xm:sqref>
        </x14:conditionalFormatting>
        <x14:conditionalFormatting xmlns:xm="http://schemas.microsoft.com/office/excel/2006/main">
          <x14:cfRule type="expression" priority="18" stopIfTrue="1" id="{62C4E8CE-700A-4CBA-A3BF-BCCA48432F37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AF4:AH18</xm:sqref>
        </x14:conditionalFormatting>
        <x14:conditionalFormatting xmlns:xm="http://schemas.microsoft.com/office/excel/2006/main">
          <x14:cfRule type="expression" priority="17" stopIfTrue="1" id="{0372413A-6315-4899-9515-E5AB2A4E7C5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AI4:AK18</xm:sqref>
        </x14:conditionalFormatting>
        <x14:conditionalFormatting xmlns:xm="http://schemas.microsoft.com/office/excel/2006/main">
          <x14:cfRule type="expression" priority="16" stopIfTrue="1" id="{E51547F1-C323-4D8F-A55E-405ABC002EF2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AL4:AN18</xm:sqref>
        </x14:conditionalFormatting>
        <x14:conditionalFormatting xmlns:xm="http://schemas.microsoft.com/office/excel/2006/main">
          <x14:cfRule type="expression" priority="15" stopIfTrue="1" id="{A92DF74A-4E79-4C7F-915D-4DC20C3526EB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AR4:AT18</xm:sqref>
        </x14:conditionalFormatting>
        <x14:conditionalFormatting xmlns:xm="http://schemas.microsoft.com/office/excel/2006/main">
          <x14:cfRule type="expression" priority="14" stopIfTrue="1" id="{08FD5D6B-CD7B-4663-99BC-B516E82A26C0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AU4:AW18</xm:sqref>
        </x14:conditionalFormatting>
        <x14:conditionalFormatting xmlns:xm="http://schemas.microsoft.com/office/excel/2006/main">
          <x14:cfRule type="expression" priority="13" stopIfTrue="1" id="{60170BE1-C3FD-4F63-AE17-2535F8CF0C55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AX4:AZ18</xm:sqref>
        </x14:conditionalFormatting>
        <x14:conditionalFormatting xmlns:xm="http://schemas.microsoft.com/office/excel/2006/main">
          <x14:cfRule type="expression" priority="12" stopIfTrue="1" id="{528DA81E-03D1-45F3-9813-2AA815A8891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BA4:BC18</xm:sqref>
        </x14:conditionalFormatting>
        <x14:conditionalFormatting xmlns:xm="http://schemas.microsoft.com/office/excel/2006/main">
          <x14:cfRule type="expression" priority="10" stopIfTrue="1" id="{50A513FE-CF91-4232-83F7-52E8B3F7086A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BG4:BI18</xm:sqref>
        </x14:conditionalFormatting>
        <x14:conditionalFormatting xmlns:xm="http://schemas.microsoft.com/office/excel/2006/main">
          <x14:cfRule type="expression" priority="9" stopIfTrue="1" id="{57A5D7EF-EA3E-4A8B-88B3-2B0133A2F3E6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AO4:AQ18</xm:sqref>
        </x14:conditionalFormatting>
        <x14:conditionalFormatting xmlns:xm="http://schemas.microsoft.com/office/excel/2006/main">
          <x14:cfRule type="expression" priority="7" stopIfTrue="1" id="{2913F1B5-76E2-4259-A7E5-2FB4F21056AA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EA4:EC18</xm:sqref>
        </x14:conditionalFormatting>
        <x14:conditionalFormatting xmlns:xm="http://schemas.microsoft.com/office/excel/2006/main">
          <x14:cfRule type="expression" priority="6" stopIfTrue="1" id="{2BB94065-A28F-41F2-B84C-7486CCA575F6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ED4:EF18</xm:sqref>
        </x14:conditionalFormatting>
        <x14:conditionalFormatting xmlns:xm="http://schemas.microsoft.com/office/excel/2006/main">
          <x14:cfRule type="expression" priority="3" stopIfTrue="1" id="{04F35031-EC9C-405F-B5EA-EBD7F7E7493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EG4:EI18</xm:sqref>
        </x14:conditionalFormatting>
        <x14:conditionalFormatting xmlns:xm="http://schemas.microsoft.com/office/excel/2006/main">
          <x14:cfRule type="expression" priority="4" stopIfTrue="1" id="{C3BCE18C-DE81-49B2-B336-9D67642946E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DF4:DH18</xm:sqref>
        </x14:conditionalFormatting>
        <x14:conditionalFormatting xmlns:xm="http://schemas.microsoft.com/office/excel/2006/main">
          <x14:cfRule type="expression" priority="2" stopIfTrue="1" id="{6F505983-319B-49B5-917D-392F6F8A9A9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EJ4:EL18</xm:sqref>
        </x14:conditionalFormatting>
        <x14:conditionalFormatting xmlns:xm="http://schemas.microsoft.com/office/excel/2006/main">
          <x14:cfRule type="expression" priority="1" stopIfTrue="1" id="{4AC21415-D58C-4F7E-8AA0-7ACFCF742B7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EM4:EO18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F47"/>
  <sheetViews>
    <sheetView zoomScale="85" zoomScaleNormal="85" workbookViewId="0">
      <pane xSplit="7" ySplit="3" topLeftCell="H4" activePane="bottomRight" state="frozen"/>
      <selection activeCell="M60" sqref="M60"/>
      <selection pane="topRight" activeCell="M60" sqref="M60"/>
      <selection pane="bottomLeft" activeCell="M60" sqref="M60"/>
      <selection pane="bottomRight" activeCell="EE4" sqref="EE4"/>
    </sheetView>
  </sheetViews>
  <sheetFormatPr defaultRowHeight="15" x14ac:dyDescent="0.25"/>
  <cols>
    <col min="1" max="1" width="4.28515625" style="15" customWidth="1"/>
    <col min="2" max="2" width="14.5703125" customWidth="1"/>
    <col min="3" max="3" width="21.5703125" customWidth="1"/>
    <col min="5" max="5" width="9.140625" customWidth="1"/>
    <col min="6" max="6" width="13.140625" style="66" customWidth="1"/>
    <col min="7" max="7" width="16.5703125" style="66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7" width="6.140625" style="67" customWidth="1"/>
    <col min="28" max="28" width="6.28515625" style="67" customWidth="1"/>
    <col min="29" max="30" width="6.140625" style="67" customWidth="1"/>
    <col min="31" max="31" width="6.5703125" style="67" customWidth="1"/>
    <col min="32" max="33" width="6.140625" style="67" customWidth="1"/>
    <col min="34" max="34" width="6.5703125" style="67" customWidth="1"/>
    <col min="35" max="36" width="6.140625" style="67" customWidth="1"/>
    <col min="37" max="37" width="6.5703125" style="67" customWidth="1"/>
    <col min="38" max="39" width="6.140625" style="67" customWidth="1"/>
    <col min="40" max="40" width="6.5703125" style="67" customWidth="1"/>
    <col min="41" max="42" width="6.140625" style="67" customWidth="1"/>
    <col min="43" max="43" width="6.5703125" style="67" customWidth="1"/>
    <col min="44" max="45" width="6.140625" style="67" customWidth="1"/>
    <col min="46" max="46" width="6" style="67" customWidth="1"/>
    <col min="47" max="48" width="6.140625" style="67" customWidth="1"/>
    <col min="49" max="49" width="6.5703125" style="67" customWidth="1"/>
    <col min="50" max="51" width="6.140625" style="67" customWidth="1"/>
    <col min="52" max="52" width="6.5703125" style="67" customWidth="1"/>
    <col min="53" max="54" width="6.140625" style="67" customWidth="1"/>
    <col min="55" max="55" width="6.5703125" style="67" customWidth="1"/>
    <col min="56" max="57" width="6.140625" style="67" customWidth="1"/>
    <col min="58" max="58" width="6" style="67" customWidth="1"/>
    <col min="59" max="60" width="6.140625" style="67" customWidth="1"/>
    <col min="61" max="61" width="6.5703125" style="67" customWidth="1"/>
    <col min="62" max="63" width="6.140625" style="67" customWidth="1"/>
    <col min="64" max="64" width="6.28515625" style="67" customWidth="1"/>
    <col min="65" max="69" width="6.140625" style="67" customWidth="1"/>
    <col min="70" max="70" width="6.5703125" style="67" customWidth="1"/>
    <col min="71" max="72" width="6.140625" style="67" customWidth="1"/>
    <col min="73" max="73" width="6.5703125" style="67" customWidth="1"/>
    <col min="74" max="75" width="6.140625" style="67" customWidth="1"/>
    <col min="76" max="76" width="6.5703125" style="67" customWidth="1"/>
    <col min="77" max="78" width="6.140625" style="67" customWidth="1"/>
    <col min="79" max="79" width="6.5703125" style="67" customWidth="1"/>
    <col min="80" max="81" width="6.140625" style="67" customWidth="1"/>
    <col min="82" max="82" width="6.5703125" style="67" customWidth="1"/>
    <col min="83" max="84" width="6.140625" style="67" customWidth="1"/>
    <col min="85" max="85" width="5.85546875" style="67" customWidth="1"/>
    <col min="86" max="87" width="6.140625" style="67" customWidth="1"/>
    <col min="88" max="88" width="6" style="67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5.7109375" style="7" customWidth="1"/>
    <col min="102" max="103" width="5.7109375" style="8" customWidth="1"/>
    <col min="104" max="104" width="5.7109375" style="7" customWidth="1"/>
    <col min="105" max="106" width="5.7109375" style="8" customWidth="1"/>
    <col min="107" max="108" width="6.140625" style="67" customWidth="1"/>
    <col min="109" max="109" width="6.5703125" style="67" customWidth="1"/>
    <col min="110" max="111" width="6.140625" style="67" customWidth="1"/>
    <col min="112" max="112" width="6.28515625" style="67" customWidth="1"/>
    <col min="113" max="114" width="6.140625" style="67" customWidth="1"/>
    <col min="115" max="115" width="6.5703125" style="67" customWidth="1"/>
    <col min="116" max="117" width="6.140625" style="67" customWidth="1"/>
    <col min="118" max="118" width="6.5703125" style="67" customWidth="1"/>
    <col min="119" max="120" width="6.140625" style="67" customWidth="1"/>
    <col min="121" max="121" width="6.42578125" style="67" customWidth="1"/>
    <col min="122" max="123" width="6.140625" style="67" customWidth="1"/>
    <col min="124" max="124" width="5.85546875" style="67" customWidth="1"/>
    <col min="125" max="126" width="6.140625" style="67" customWidth="1"/>
    <col min="127" max="127" width="5.85546875" style="67" customWidth="1"/>
    <col min="128" max="129" width="6.140625" style="67" customWidth="1"/>
    <col min="130" max="130" width="5.85546875" style="67" customWidth="1"/>
    <col min="131" max="132" width="6.140625" style="67" customWidth="1"/>
    <col min="133" max="133" width="5.85546875" style="67" customWidth="1"/>
    <col min="134" max="135" width="6.140625" style="67" customWidth="1"/>
    <col min="136" max="136" width="5.85546875" style="67" customWidth="1"/>
  </cols>
  <sheetData>
    <row r="1" spans="1:136" s="45" customFormat="1" ht="30.75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08" t="s">
        <v>6</v>
      </c>
      <c r="H1" s="120" t="s">
        <v>891</v>
      </c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2"/>
      <c r="Z1" s="120" t="s">
        <v>914</v>
      </c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2"/>
      <c r="AU1" s="131" t="s">
        <v>915</v>
      </c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1" t="s">
        <v>916</v>
      </c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  <c r="CF1" s="132"/>
      <c r="CG1" s="132"/>
      <c r="CH1" s="132"/>
      <c r="CI1" s="132"/>
      <c r="CJ1" s="132"/>
      <c r="CK1" s="120" t="s">
        <v>778</v>
      </c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2"/>
      <c r="DC1" s="127" t="s">
        <v>814</v>
      </c>
      <c r="DD1" s="128"/>
      <c r="DE1" s="128"/>
      <c r="DF1" s="128"/>
      <c r="DG1" s="128"/>
      <c r="DH1" s="128"/>
      <c r="DI1" s="128"/>
      <c r="DJ1" s="128"/>
      <c r="DK1" s="128"/>
      <c r="DL1" s="128"/>
      <c r="DM1" s="128"/>
      <c r="DN1" s="128"/>
      <c r="DO1" s="128"/>
      <c r="DP1" s="128"/>
      <c r="DQ1" s="128"/>
      <c r="DR1" s="128"/>
      <c r="DS1" s="128"/>
      <c r="DT1" s="129"/>
      <c r="DU1" s="126" t="s">
        <v>932</v>
      </c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</row>
    <row r="2" spans="1:136" ht="105.75" customHeight="1" x14ac:dyDescent="0.25">
      <c r="A2" s="108"/>
      <c r="B2" s="110"/>
      <c r="C2" s="108"/>
      <c r="D2" s="108"/>
      <c r="E2" s="108"/>
      <c r="F2" s="112"/>
      <c r="G2" s="108"/>
      <c r="H2" s="134" t="s">
        <v>893</v>
      </c>
      <c r="I2" s="135"/>
      <c r="J2" s="136"/>
      <c r="K2" s="134" t="s">
        <v>894</v>
      </c>
      <c r="L2" s="135"/>
      <c r="M2" s="136"/>
      <c r="N2" s="134" t="s">
        <v>895</v>
      </c>
      <c r="O2" s="135"/>
      <c r="P2" s="136"/>
      <c r="Q2" s="134" t="s">
        <v>896</v>
      </c>
      <c r="R2" s="135"/>
      <c r="S2" s="136"/>
      <c r="T2" s="134" t="s">
        <v>897</v>
      </c>
      <c r="U2" s="135"/>
      <c r="V2" s="136"/>
      <c r="W2" s="134" t="s">
        <v>898</v>
      </c>
      <c r="X2" s="135"/>
      <c r="Y2" s="136"/>
      <c r="Z2" s="134" t="s">
        <v>944</v>
      </c>
      <c r="AA2" s="135"/>
      <c r="AB2" s="136"/>
      <c r="AC2" s="134" t="s">
        <v>951</v>
      </c>
      <c r="AD2" s="135"/>
      <c r="AE2" s="136"/>
      <c r="AF2" s="134" t="s">
        <v>952</v>
      </c>
      <c r="AG2" s="135"/>
      <c r="AH2" s="136"/>
      <c r="AI2" s="134" t="s">
        <v>862</v>
      </c>
      <c r="AJ2" s="135"/>
      <c r="AK2" s="136"/>
      <c r="AL2" s="134" t="s">
        <v>953</v>
      </c>
      <c r="AM2" s="135"/>
      <c r="AN2" s="136"/>
      <c r="AO2" s="134" t="s">
        <v>954</v>
      </c>
      <c r="AP2" s="135"/>
      <c r="AQ2" s="136"/>
      <c r="AR2" s="134" t="s">
        <v>903</v>
      </c>
      <c r="AS2" s="135"/>
      <c r="AT2" s="136"/>
      <c r="AU2" s="134" t="s">
        <v>955</v>
      </c>
      <c r="AV2" s="135"/>
      <c r="AW2" s="136"/>
      <c r="AX2" s="134" t="s">
        <v>956</v>
      </c>
      <c r="AY2" s="135"/>
      <c r="AZ2" s="136"/>
      <c r="BA2" s="134" t="s">
        <v>925</v>
      </c>
      <c r="BB2" s="135"/>
      <c r="BC2" s="136"/>
      <c r="BD2" s="134" t="s">
        <v>940</v>
      </c>
      <c r="BE2" s="135"/>
      <c r="BF2" s="136"/>
      <c r="BG2" s="134" t="s">
        <v>957</v>
      </c>
      <c r="BH2" s="135"/>
      <c r="BI2" s="136"/>
      <c r="BJ2" s="134" t="s">
        <v>913</v>
      </c>
      <c r="BK2" s="135"/>
      <c r="BL2" s="136"/>
      <c r="BM2" s="134" t="s">
        <v>958</v>
      </c>
      <c r="BN2" s="135"/>
      <c r="BO2" s="136"/>
      <c r="BP2" s="134" t="s">
        <v>959</v>
      </c>
      <c r="BQ2" s="135"/>
      <c r="BR2" s="136"/>
      <c r="BS2" s="134" t="s">
        <v>960</v>
      </c>
      <c r="BT2" s="135"/>
      <c r="BU2" s="136"/>
      <c r="BV2" s="134" t="s">
        <v>961</v>
      </c>
      <c r="BW2" s="135"/>
      <c r="BX2" s="136"/>
      <c r="BY2" s="134" t="s">
        <v>962</v>
      </c>
      <c r="BZ2" s="135"/>
      <c r="CA2" s="136"/>
      <c r="CB2" s="134" t="s">
        <v>963</v>
      </c>
      <c r="CC2" s="135"/>
      <c r="CD2" s="136"/>
      <c r="CE2" s="134" t="s">
        <v>922</v>
      </c>
      <c r="CF2" s="135"/>
      <c r="CG2" s="136"/>
      <c r="CH2" s="134" t="s">
        <v>887</v>
      </c>
      <c r="CI2" s="135"/>
      <c r="CJ2" s="136"/>
      <c r="CK2" s="134" t="s">
        <v>840</v>
      </c>
      <c r="CL2" s="135"/>
      <c r="CM2" s="136"/>
      <c r="CN2" s="134" t="s">
        <v>849</v>
      </c>
      <c r="CO2" s="135"/>
      <c r="CP2" s="136"/>
      <c r="CQ2" s="134" t="s">
        <v>850</v>
      </c>
      <c r="CR2" s="135"/>
      <c r="CS2" s="136"/>
      <c r="CT2" s="134" t="s">
        <v>841</v>
      </c>
      <c r="CU2" s="135"/>
      <c r="CV2" s="136"/>
      <c r="CW2" s="134" t="s">
        <v>851</v>
      </c>
      <c r="CX2" s="135"/>
      <c r="CY2" s="136"/>
      <c r="CZ2" s="134" t="s">
        <v>839</v>
      </c>
      <c r="DA2" s="135"/>
      <c r="DB2" s="136"/>
      <c r="DC2" s="134" t="s">
        <v>852</v>
      </c>
      <c r="DD2" s="135"/>
      <c r="DE2" s="136"/>
      <c r="DF2" s="134" t="s">
        <v>831</v>
      </c>
      <c r="DG2" s="135"/>
      <c r="DH2" s="136"/>
      <c r="DI2" s="134" t="s">
        <v>853</v>
      </c>
      <c r="DJ2" s="135"/>
      <c r="DK2" s="136"/>
      <c r="DL2" s="134" t="s">
        <v>854</v>
      </c>
      <c r="DM2" s="135"/>
      <c r="DN2" s="136"/>
      <c r="DO2" s="134" t="s">
        <v>855</v>
      </c>
      <c r="DP2" s="135"/>
      <c r="DQ2" s="136"/>
      <c r="DR2" s="134" t="s">
        <v>755</v>
      </c>
      <c r="DS2" s="135"/>
      <c r="DT2" s="136"/>
      <c r="DU2" s="134" t="s">
        <v>848</v>
      </c>
      <c r="DV2" s="135"/>
      <c r="DW2" s="136"/>
      <c r="DX2" s="134" t="s">
        <v>859</v>
      </c>
      <c r="DY2" s="135"/>
      <c r="DZ2" s="136"/>
      <c r="EA2" s="134" t="s">
        <v>1059</v>
      </c>
      <c r="EB2" s="135"/>
      <c r="EC2" s="136"/>
      <c r="ED2" s="134" t="s">
        <v>948</v>
      </c>
      <c r="EE2" s="135"/>
      <c r="EF2" s="136"/>
    </row>
    <row r="3" spans="1:136" s="3" customFormat="1" ht="24.75" customHeight="1" x14ac:dyDescent="0.25">
      <c r="A3" s="109"/>
      <c r="B3" s="111"/>
      <c r="C3" s="109"/>
      <c r="D3" s="109"/>
      <c r="E3" s="109"/>
      <c r="F3" s="113"/>
      <c r="G3" s="109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  <c r="DX3" s="2" t="s">
        <v>7</v>
      </c>
      <c r="DY3" s="2" t="s">
        <v>8</v>
      </c>
      <c r="DZ3" s="2" t="s">
        <v>9</v>
      </c>
      <c r="EA3" s="2" t="s">
        <v>7</v>
      </c>
      <c r="EB3" s="2" t="s">
        <v>8</v>
      </c>
      <c r="EC3" s="2" t="s">
        <v>9</v>
      </c>
      <c r="ED3" s="2" t="s">
        <v>7</v>
      </c>
      <c r="EE3" s="2" t="s">
        <v>8</v>
      </c>
      <c r="EF3" s="2" t="s">
        <v>9</v>
      </c>
    </row>
    <row r="4" spans="1:136" s="7" customFormat="1" ht="28.5" customHeight="1" x14ac:dyDescent="0.25">
      <c r="A4" s="13">
        <v>1</v>
      </c>
      <c r="B4" s="27" t="s">
        <v>319</v>
      </c>
      <c r="C4" s="95" t="s">
        <v>295</v>
      </c>
      <c r="D4" s="96" t="s">
        <v>209</v>
      </c>
      <c r="E4" s="4" t="s">
        <v>71</v>
      </c>
      <c r="F4" s="55" t="s">
        <v>411</v>
      </c>
      <c r="G4" s="68" t="s">
        <v>77</v>
      </c>
      <c r="H4" s="5">
        <f>VLOOKUP($B4,'[11]1.AVGT 1'!$B$6:$U$95,10,0)</f>
        <v>6.4</v>
      </c>
      <c r="I4" s="5"/>
      <c r="J4" s="5" t="str">
        <f>VLOOKUP($B4,'[11]1.AVGT 1'!$B$6:$U$95,16,0)</f>
        <v/>
      </c>
      <c r="K4" s="5">
        <f>VLOOKUP($B4,'[12]2.CTRI'!$B$6:$T$93,10,0)</f>
        <v>7</v>
      </c>
      <c r="L4" s="5"/>
      <c r="M4" s="5" t="str">
        <f>VLOOKUP($B4,'[12]2.CTRI'!$B$6:$T$93,16,0)</f>
        <v/>
      </c>
      <c r="N4" s="5">
        <f>VLOOKUP($B4,'[12]3.PLUAT'!$B$6:$T$94,10,0)</f>
        <v>6</v>
      </c>
      <c r="O4" s="5"/>
      <c r="P4" s="5" t="str">
        <f>VLOOKUP($B4,'[12]3.PLUAT'!$B$6:$T$94,16,0)</f>
        <v/>
      </c>
      <c r="Q4" s="5">
        <f>VLOOKUP($B4,'[12]4.THOC'!$B$6:$U$112,10,0)</f>
        <v>7</v>
      </c>
      <c r="R4" s="5"/>
      <c r="S4" s="5" t="str">
        <f>VLOOKUP($B4,'[12]4.THOC'!$B$6:$U$112,16,0)</f>
        <v/>
      </c>
      <c r="T4" s="5">
        <f>VLOOKUP($B4,'[12]6.GDTC'!$B$6:$T$94,10,0)</f>
        <v>8</v>
      </c>
      <c r="U4" s="5"/>
      <c r="V4" s="5" t="str">
        <f>VLOOKUP($B4,'[12]6.GDTC'!$B$6:$T$94,16,0)</f>
        <v/>
      </c>
      <c r="W4" s="5">
        <f>VLOOKUP($B4,'[12]5.GDQP'!$B$6:$T$94,10,0)</f>
        <v>7.4</v>
      </c>
      <c r="X4" s="5"/>
      <c r="Y4" s="5" t="str">
        <f>VLOOKUP($B4,'[12]5.GDQP'!$B$6:$T$94,16,0)</f>
        <v/>
      </c>
      <c r="Z4" s="5">
        <f>VLOOKUP($B4,'[12]7.CSVHVN'!$B$6:$U$93,10,0)</f>
        <v>7</v>
      </c>
      <c r="AA4" s="5"/>
      <c r="AB4" s="5" t="str">
        <f>VLOOKUP($B4,'[12]7.CSVHVN'!$B$6:$U$93,16,0)</f>
        <v/>
      </c>
      <c r="AC4" s="5">
        <f>VLOOKUP($B4,'[12]8.SLDD'!$B$6:$T$94,10,0)</f>
        <v>5</v>
      </c>
      <c r="AD4" s="5"/>
      <c r="AE4" s="5" t="str">
        <f>VLOOKUP($B4,'[12]8.SLDD'!$B$6:$T$94,16,0)</f>
        <v/>
      </c>
      <c r="AF4" s="5">
        <f>VLOOKUP($B4,'[12]9.TLHĐC &amp; TLKDL'!$B$6:$T$92,10,0)</f>
        <v>6.5</v>
      </c>
      <c r="AG4" s="5"/>
      <c r="AH4" s="5" t="str">
        <f>VLOOKUP($B4,'[12]9.TLHĐC &amp; TLKDL'!$B$6:$T$92,16,0)</f>
        <v/>
      </c>
      <c r="AI4" s="5">
        <f>VLOOKUP($B4,'[11]10.AVCN 1'!$B$6:$S$93,10,0)</f>
        <v>5.5</v>
      </c>
      <c r="AJ4" s="5"/>
      <c r="AK4" s="5" t="str">
        <f>VLOOKUP($B4,'[11]10.AVCN 1'!$B$6:$S$93,16,0)</f>
        <v/>
      </c>
      <c r="AL4" s="5">
        <f>VLOOKUP($B4,'[12]11.TP &amp; ATTP'!$B$6:$T$95,10,0)</f>
        <v>5</v>
      </c>
      <c r="AM4" s="5"/>
      <c r="AN4" s="5" t="str">
        <f>VLOOKUP($B4,'[12]11.TP &amp; ATTP'!$B$6:$T$95,16,0)</f>
        <v/>
      </c>
      <c r="AO4" s="5">
        <f>VLOOKUP($B4,'[12]13.NVNH 1'!$B$6:$T$93,10,0)</f>
        <v>8</v>
      </c>
      <c r="AP4" s="5"/>
      <c r="AQ4" s="5" t="str">
        <f>VLOOKUP($B4,'[12]13.NVNH 1'!$B$6:$T$93,16,0)</f>
        <v/>
      </c>
      <c r="AR4" s="5">
        <f>VLOOKUP($B4,'[12]12.AVGT 2'!$B$6:$T$93,10,0)</f>
        <v>5.0999999999999996</v>
      </c>
      <c r="AS4" s="5">
        <f>VLOOKUP($B4,'[12]12.AVGT 2'!$B$6:$T$93,12,0)</f>
        <v>5.6</v>
      </c>
      <c r="AT4" s="5" t="str">
        <f>VLOOKUP($B4,'[12]12.AVGT 2'!$B$6:$T$93,16,0)</f>
        <v/>
      </c>
      <c r="AU4" s="5">
        <f>VLOOKUP($B4,'[12]14.KTCH'!$B$6:$T$69,10,0)</f>
        <v>7.5</v>
      </c>
      <c r="AV4" s="5"/>
      <c r="AW4" s="5" t="str">
        <f>VLOOKUP($B4,'[12]14.KTCH'!$B$6:$T$69,16,0)</f>
        <v/>
      </c>
      <c r="AX4" s="5">
        <f>VLOOKUP($B4,'[12]15.TQDL'!$B$6:$T$94,10,0)</f>
        <v>8</v>
      </c>
      <c r="AY4" s="5"/>
      <c r="AZ4" s="5" t="str">
        <f>VLOOKUP($B4,'[12]15.TQDL'!$B$6:$T$94,16,0)</f>
        <v/>
      </c>
      <c r="BA4" s="5">
        <f>VLOOKUP($B4,'[12]16.LKT'!$B$6:$U$94,10,0)</f>
        <v>5</v>
      </c>
      <c r="BB4" s="5"/>
      <c r="BC4" s="5" t="str">
        <f>VLOOKUP($B4,'[12]16.LKT'!$B$6:$U$94,16,0)</f>
        <v/>
      </c>
      <c r="BD4" s="5">
        <f>VLOOKUP($B4,'[12]17.TCSK'!$B$6:$T$94,10,0)</f>
        <v>0</v>
      </c>
      <c r="BE4" s="5">
        <f>VLOOKUP($B4,'[12]17.TCSK'!$B$6:$T$94,12,0)</f>
        <v>9.5</v>
      </c>
      <c r="BF4" s="5" t="str">
        <f>VLOOKUP($B4,'[12]17.TCSK'!$B$6:$T$94,16,0)</f>
        <v/>
      </c>
      <c r="BG4" s="5">
        <f>VLOOKUP($B4,'[12]18.AVCN2'!$B$6:$U$95,10,0)</f>
        <v>4</v>
      </c>
      <c r="BH4" s="5">
        <f>VLOOKUP($B4,'[12]18.AVCN2'!$B$6:$U$95,12,0)</f>
        <v>2.5</v>
      </c>
      <c r="BI4" s="6" t="str">
        <f>VLOOKUP($B4,'[12]18.AVCN2'!$B$6:$U$95,16,0)</f>
        <v>Học lại</v>
      </c>
      <c r="BJ4" s="19">
        <f>VLOOKUP($B4,'[12]19.AVGT 3'!$B$6:$V$94,10,0)</f>
        <v>6.1999999999999993</v>
      </c>
      <c r="BK4" s="19"/>
      <c r="BL4" s="19" t="str">
        <f>VLOOKUP($B4,'[12]19.AVGT 3'!$B$6:$V$94,16,0)</f>
        <v/>
      </c>
      <c r="BM4" s="19">
        <f>VLOOKUP($B4,'[12]20.NVNH 2'!$B$6:$T$95,10,0)</f>
        <v>6</v>
      </c>
      <c r="BN4" s="19"/>
      <c r="BO4" s="19" t="str">
        <f>VLOOKUP($B4,'[12]20.NVNH 2'!$B$6:$T$95,16,0)</f>
        <v/>
      </c>
      <c r="BP4" s="19">
        <f>VLOOKUP($B4,'[12]21.NVNH 3'!$B$6:$W$94,10,0)</f>
        <v>6</v>
      </c>
      <c r="BQ4" s="19"/>
      <c r="BR4" s="19" t="str">
        <f>VLOOKUP($B4,'[12]21.NVNH 3'!$B$6:$W$94,16,0)</f>
        <v/>
      </c>
      <c r="BS4" s="19">
        <f>VLOOKUP($B4,'[12]22.NVB'!$B$6:$T$96,10,0)</f>
        <v>6</v>
      </c>
      <c r="BT4" s="19"/>
      <c r="BU4" s="19" t="str">
        <f>VLOOKUP($B4,'[12]22.NVB'!$B$6:$T$96,16,0)</f>
        <v/>
      </c>
      <c r="BV4" s="19">
        <f>VLOOKUP($B4,'[12]23.XDTĐ'!$B$6:$V$93,10,0)</f>
        <v>5</v>
      </c>
      <c r="BW4" s="19"/>
      <c r="BX4" s="19" t="str">
        <f>VLOOKUP($B4,'[12]23.XDTĐ'!$B$6:$V$93,16,0)</f>
        <v/>
      </c>
      <c r="BY4" s="19">
        <f>VLOOKUP($B4,'[12]24.PC(1)'!$B$6:$U$94,10,0)</f>
        <v>6</v>
      </c>
      <c r="BZ4" s="19"/>
      <c r="CA4" s="19" t="str">
        <f>VLOOKUP($B4,'[12]24.PC(1)'!$B$6:$U$94,16,0)</f>
        <v/>
      </c>
      <c r="CB4" s="19">
        <f>VLOOKUP($B4,'[12]24.T.HOA'!$B$6:$T$109,10,0)</f>
        <v>5.2</v>
      </c>
      <c r="CC4" s="19"/>
      <c r="CD4" s="19" t="str">
        <f>VLOOKUP($B4,'[12]24.T.HOA'!$B$6:$T$109,16,0)</f>
        <v/>
      </c>
      <c r="CE4" s="19">
        <f>VLOOKUP($B4,'[12]25. QTHĐC'!$B$6:$U$92,10,0)</f>
        <v>5</v>
      </c>
      <c r="CF4" s="19"/>
      <c r="CG4" s="19" t="str">
        <f>VLOOKUP($B4,'[12]25. QTHĐC'!$B$6:$U$92,16,0)</f>
        <v/>
      </c>
      <c r="CH4" s="19">
        <f>VLOOKUP($B4,'[12]26.AVGT4'!$B$6:$X$96,10,0)</f>
        <v>4.4000000000000004</v>
      </c>
      <c r="CI4" s="19">
        <f>VLOOKUP($B4,'[12]26.AVGT4'!$B$6:$X$96,12,0)</f>
        <v>4.8</v>
      </c>
      <c r="CJ4" s="28" t="str">
        <f>VLOOKUP($B4,'[12]26.AVGT4'!$B$6:$X$96,16,0)</f>
        <v>Học lại</v>
      </c>
      <c r="CK4" s="5">
        <f>VLOOKUP($B4,'[12]27.KNBH'!$B$6:$T$94,10,0)</f>
        <v>8</v>
      </c>
      <c r="CL4" s="5"/>
      <c r="CM4" s="5" t="str">
        <f>VLOOKUP($B4,'[12]27.KNBH'!$B$6:$T$94,16,0)</f>
        <v/>
      </c>
      <c r="CN4" s="5">
        <f>VLOOKUP($B4,'[12]28.PC(2)'!$B$6:$T$95,10,0)</f>
        <v>6</v>
      </c>
      <c r="CO4" s="5"/>
      <c r="CP4" s="5" t="str">
        <f>VLOOKUP($B4,'[12]28.PC(2)'!$B$6:$T$95,16,0)</f>
        <v/>
      </c>
      <c r="CQ4" s="5">
        <f>VLOOKUP($B4,'[12]28.PC(2)'!$B$6:$T$93,10,0)</f>
        <v>6</v>
      </c>
      <c r="CR4" s="5"/>
      <c r="CS4" s="5" t="str">
        <f>VLOOKUP($B4,'[12]28.PC(2)'!$B$6:$T$93,16,0)</f>
        <v/>
      </c>
      <c r="CT4" s="5">
        <f>VLOOKUP($B4,'[12]30.TIẾNG HOA (2) '!$B$6:$U$92,10,0)</f>
        <v>8.6999999999999993</v>
      </c>
      <c r="CU4" s="5"/>
      <c r="CV4" s="5" t="str">
        <f>VLOOKUP($B4,'[12]30.TIẾNG HOA (2) '!$B$6:$U$92,16,0)</f>
        <v/>
      </c>
      <c r="CW4" s="5">
        <f>VLOOKUP($B4,'[12]31.VHAT'!$B$6:$T$95,10,0)</f>
        <v>0</v>
      </c>
      <c r="CX4" s="5"/>
      <c r="CY4" s="23" t="str">
        <f>VLOOKUP($B4,'[12]31.VHAT'!$B$6:$T$95,16,0)</f>
        <v>Thi lại</v>
      </c>
      <c r="CZ4" s="5">
        <f>VLOOKUP($B4,'[12]32.CĐ1 (NHATRANG-DALAT)'!$B$6:$T$94,10,0)</f>
        <v>10</v>
      </c>
      <c r="DA4" s="5"/>
      <c r="DB4" s="5" t="str">
        <f>VLOOKUP($B4,'[12]32.CĐ1 (NHATRANG-DALAT)'!$B$6:$T$94,16,0)</f>
        <v/>
      </c>
      <c r="DC4" s="5">
        <f>VLOOKUP($B4,'[12]33.MTAN-ATTKS'!$B$6:$T$94,10,0)</f>
        <v>7</v>
      </c>
      <c r="DD4" s="5"/>
      <c r="DE4" s="5" t="str">
        <f>VLOOKUP($B4,'[12]33.MTAN-ATTKS'!$B$6:$T$94,16,0)</f>
        <v/>
      </c>
      <c r="DF4" s="5">
        <f>VLOOKUP($B4,'[12]34.NVTTQT'!$B$6:$T$94,10,0)</f>
        <v>8</v>
      </c>
      <c r="DG4" s="5"/>
      <c r="DH4" s="5" t="str">
        <f>VLOOKUP($B4,'[12]34.NVTTQT'!$B$6:$T$94,16,0)</f>
        <v/>
      </c>
      <c r="DI4" s="5">
        <f>VLOOKUP($B4,'[12]35.QTVP&amp;STVB'!$B$6:$T$95,10,0)</f>
        <v>8</v>
      </c>
      <c r="DJ4" s="5"/>
      <c r="DK4" s="5" t="str">
        <f>VLOOKUP($B4,'[12]35.QTVP&amp;STVB'!$B$6:$T$95,16,0)</f>
        <v/>
      </c>
      <c r="DL4" s="5">
        <f>VLOOKUP($B4,'[12]36.AVCN3'!$B$6:$V$92,10,0)</f>
        <v>7</v>
      </c>
      <c r="DM4" s="5"/>
      <c r="DN4" s="5" t="str">
        <f>VLOOKUP($B4,'[12]36.AVCN3'!$B$6:$V$92,16,0)</f>
        <v/>
      </c>
      <c r="DO4" s="5">
        <f>VLOOKUP($B4,'[12]37.QTKDTNH'!$B$6:$T$93,10,0)</f>
        <v>7.5</v>
      </c>
      <c r="DP4" s="5"/>
      <c r="DQ4" s="5" t="str">
        <f>VLOOKUP($B4,'[12]37.QTKDTNH'!$B$6:$T$93,16,0)</f>
        <v/>
      </c>
      <c r="DR4" s="19">
        <f>VLOOKUP($B4,'[12]38.CB1'!$B$6:$T$94,10,0)</f>
        <v>7</v>
      </c>
      <c r="DS4" s="19"/>
      <c r="DT4" s="19" t="str">
        <f>VLOOKUP($B4,'[12]38.CB1'!$B$6:$T$94,16,0)</f>
        <v/>
      </c>
      <c r="DU4" s="19">
        <f>VLOOKUP($B4,'[12]39.THUDTKD'!$B$6:$T$95,10,0)</f>
        <v>7</v>
      </c>
      <c r="DV4" s="19"/>
      <c r="DW4" s="19" t="str">
        <f>VLOOKUP($B4,'[12]39.THUDTKD'!$B$6:$T$95,16,0)</f>
        <v/>
      </c>
      <c r="DX4" s="19">
        <f>VLOOKUP($B4,'[11]41.PTHĐKD'!$B$6:$T$97,10,0)</f>
        <v>1</v>
      </c>
      <c r="DY4" s="19"/>
      <c r="DZ4" s="29" t="str">
        <f>VLOOKUP($B4,'[11]41.PTHĐKD'!$B$6:$T$97,16,0)</f>
        <v>Thi lại</v>
      </c>
      <c r="EA4" s="19">
        <f>VLOOKUP($B4,'[11]40.TKKD'!$B$6:$U$97,10,0)</f>
        <v>8</v>
      </c>
      <c r="EB4" s="19"/>
      <c r="EC4" s="19" t="str">
        <f>VLOOKUP($B4,'[11]40.TKKD'!$B$6:$U$97,16,0)</f>
        <v/>
      </c>
      <c r="ED4" s="35"/>
      <c r="EE4" s="35"/>
      <c r="EF4" s="35"/>
    </row>
    <row r="5" spans="1:136" s="7" customFormat="1" ht="28.5" customHeight="1" x14ac:dyDescent="0.25">
      <c r="A5" s="13">
        <v>2</v>
      </c>
      <c r="B5" s="27" t="s">
        <v>320</v>
      </c>
      <c r="C5" s="95" t="s">
        <v>321</v>
      </c>
      <c r="D5" s="96" t="s">
        <v>10</v>
      </c>
      <c r="E5" s="4" t="s">
        <v>71</v>
      </c>
      <c r="F5" s="55" t="s">
        <v>412</v>
      </c>
      <c r="G5" s="68" t="s">
        <v>74</v>
      </c>
      <c r="H5" s="5">
        <f>VLOOKUP($B5,'[11]1.AVGT 1'!$B$6:$U$95,10,0)</f>
        <v>4.5</v>
      </c>
      <c r="I5" s="5">
        <f>VLOOKUP($B5,'[11]1.AVGT 1'!$B$6:$U$95,12,0)</f>
        <v>5.9</v>
      </c>
      <c r="J5" s="5" t="str">
        <f>VLOOKUP($B5,'[11]1.AVGT 1'!$B$6:$U$95,16,0)</f>
        <v/>
      </c>
      <c r="K5" s="5">
        <f>VLOOKUP($B5,'[12]2.CTRI'!$B$6:$T$93,10,0)</f>
        <v>6</v>
      </c>
      <c r="L5" s="5"/>
      <c r="M5" s="5" t="str">
        <f>VLOOKUP($B5,'[12]2.CTRI'!$B$6:$T$93,16,0)</f>
        <v/>
      </c>
      <c r="N5" s="5">
        <f>VLOOKUP($B5,'[12]3.PLUAT'!$B$6:$T$94,10,0)</f>
        <v>5</v>
      </c>
      <c r="O5" s="5"/>
      <c r="P5" s="5" t="str">
        <f>VLOOKUP($B5,'[12]3.PLUAT'!$B$6:$T$94,16,0)</f>
        <v/>
      </c>
      <c r="Q5" s="5"/>
      <c r="R5" s="5"/>
      <c r="S5" s="6" t="str">
        <f>VLOOKUP($B5,'[12]4.THOC'!$B$6:$U$112,16,0)</f>
        <v>Học lại</v>
      </c>
      <c r="T5" s="5">
        <f>VLOOKUP($B5,'[12]6.GDTC'!$B$6:$T$94,10,0)</f>
        <v>6</v>
      </c>
      <c r="U5" s="5"/>
      <c r="V5" s="5" t="str">
        <f>VLOOKUP($B5,'[12]6.GDTC'!$B$6:$T$94,16,0)</f>
        <v/>
      </c>
      <c r="W5" s="5">
        <f>VLOOKUP($B5,'[12]5.GDQP'!$B$6:$T$94,10,0)</f>
        <v>6.6</v>
      </c>
      <c r="X5" s="5"/>
      <c r="Y5" s="5" t="str">
        <f>VLOOKUP($B5,'[12]5.GDQP'!$B$6:$T$94,16,0)</f>
        <v/>
      </c>
      <c r="Z5" s="5">
        <f>VLOOKUP($B5,'[12]7.CSVHVN'!$B$6:$U$93,10,0)</f>
        <v>6.5</v>
      </c>
      <c r="AA5" s="5"/>
      <c r="AB5" s="5" t="str">
        <f>VLOOKUP($B5,'[12]7.CSVHVN'!$B$6:$U$93,16,0)</f>
        <v/>
      </c>
      <c r="AC5" s="5">
        <f>VLOOKUP($B5,'[12]8.SLDD'!$B$6:$T$94,10,0)</f>
        <v>5</v>
      </c>
      <c r="AD5" s="5"/>
      <c r="AE5" s="5" t="str">
        <f>VLOOKUP($B5,'[12]8.SLDD'!$B$6:$T$94,16,0)</f>
        <v/>
      </c>
      <c r="AF5" s="5">
        <f>VLOOKUP($B5,'[12]9.TLHĐC &amp; TLKDL'!$B$6:$T$92,10,0)</f>
        <v>5.5</v>
      </c>
      <c r="AG5" s="5"/>
      <c r="AH5" s="5" t="str">
        <f>VLOOKUP($B5,'[12]9.TLHĐC &amp; TLKDL'!$B$6:$T$92,16,0)</f>
        <v/>
      </c>
      <c r="AI5" s="5">
        <f>VLOOKUP($B5,'[11]10.AVCN 1'!$B$6:$S$93,10,0)</f>
        <v>5</v>
      </c>
      <c r="AJ5" s="5"/>
      <c r="AK5" s="5" t="str">
        <f>VLOOKUP($B5,'[11]10.AVCN 1'!$B$6:$S$93,16,0)</f>
        <v/>
      </c>
      <c r="AL5" s="5">
        <f>VLOOKUP($B5,'[12]11.TP &amp; ATTP'!$B$6:$T$95,10,0)</f>
        <v>10</v>
      </c>
      <c r="AM5" s="5"/>
      <c r="AN5" s="5" t="str">
        <f>VLOOKUP($B5,'[12]11.TP &amp; ATTP'!$B$6:$T$95,16,0)</f>
        <v/>
      </c>
      <c r="AO5" s="5">
        <f>VLOOKUP($B5,'[12]13.NVNH 1'!$B$6:$T$93,10,0)</f>
        <v>3</v>
      </c>
      <c r="AP5" s="5">
        <f>VLOOKUP($B5,'[12]13.NVNH 1'!$B$6:$T$93,12,0)</f>
        <v>7</v>
      </c>
      <c r="AQ5" s="5" t="str">
        <f>VLOOKUP($B5,'[12]13.NVNH 1'!$B$6:$T$93,16,0)</f>
        <v/>
      </c>
      <c r="AR5" s="5">
        <f>VLOOKUP($B5,'[12]12.AVGT 2'!$B$6:$T$93,10,0)</f>
        <v>7.1</v>
      </c>
      <c r="AS5" s="5">
        <f>VLOOKUP($B5,'[12]12.AVGT 2'!$B$6:$T$93,12,0)</f>
        <v>7.7</v>
      </c>
      <c r="AT5" s="5" t="str">
        <f>VLOOKUP($B5,'[12]12.AVGT 2'!$B$6:$T$93,16,0)</f>
        <v/>
      </c>
      <c r="AU5" s="5">
        <f>VLOOKUP($B5,'[12]14.KTCH'!$B$6:$T$69,10,0)</f>
        <v>7</v>
      </c>
      <c r="AV5" s="5"/>
      <c r="AW5" s="5" t="str">
        <f>VLOOKUP($B5,'[12]14.KTCH'!$B$6:$T$69,16,0)</f>
        <v/>
      </c>
      <c r="AX5" s="5">
        <f>VLOOKUP($B5,'[12]15.TQDL'!$B$6:$T$94,10,0)</f>
        <v>8</v>
      </c>
      <c r="AY5" s="5"/>
      <c r="AZ5" s="5" t="str">
        <f>VLOOKUP($B5,'[12]15.TQDL'!$B$6:$T$94,16,0)</f>
        <v/>
      </c>
      <c r="BA5" s="5">
        <f>VLOOKUP($B5,'[12]16.LKT'!$B$6:$U$94,10,0)</f>
        <v>5</v>
      </c>
      <c r="BB5" s="5"/>
      <c r="BC5" s="5" t="str">
        <f>VLOOKUP($B5,'[12]16.LKT'!$B$6:$U$94,16,0)</f>
        <v/>
      </c>
      <c r="BD5" s="5">
        <f>VLOOKUP($B5,'[12]17.TCSK'!$B$6:$T$94,10,0)</f>
        <v>6.8</v>
      </c>
      <c r="BE5" s="5"/>
      <c r="BF5" s="5" t="str">
        <f>VLOOKUP($B5,'[12]17.TCSK'!$B$6:$T$94,16,0)</f>
        <v/>
      </c>
      <c r="BG5" s="5">
        <f>VLOOKUP($B5,'[12]18.AVCN2'!$B$6:$U$95,10,0)</f>
        <v>6.2</v>
      </c>
      <c r="BH5" s="5"/>
      <c r="BI5" s="5" t="str">
        <f>VLOOKUP($B5,'[12]18.AVCN2'!$B$6:$U$95,16,0)</f>
        <v/>
      </c>
      <c r="BJ5" s="19">
        <f>VLOOKUP($B5,'[12]19.AVGT 3'!$B$6:$V$94,10,0)</f>
        <v>5</v>
      </c>
      <c r="BK5" s="19">
        <f>VLOOKUP($B5,'[12]19.AVGT 3'!$B$6:$V$94,12,0)</f>
        <v>5.9</v>
      </c>
      <c r="BL5" s="19" t="str">
        <f>VLOOKUP($B5,'[12]19.AVGT 3'!$B$6:$V$94,16,0)</f>
        <v/>
      </c>
      <c r="BM5" s="19">
        <f>VLOOKUP($B5,'[12]20.NVNH 2'!$B$6:$T$95,10,0)</f>
        <v>4</v>
      </c>
      <c r="BN5" s="19">
        <f>VLOOKUP($B5,'[12]20.NVNH 2'!$B$6:$T$95,12,0)</f>
        <v>0</v>
      </c>
      <c r="BO5" s="28" t="str">
        <f>VLOOKUP($B5,'[12]20.NVNH 2'!$B$6:$T$95,16,0)</f>
        <v>Học lại</v>
      </c>
      <c r="BP5" s="19">
        <f>VLOOKUP($B5,'[12]21.NVNH 3'!$B$6:$W$94,10,0)</f>
        <v>4</v>
      </c>
      <c r="BQ5" s="19">
        <f>VLOOKUP($B5,'[12]21.NVNH 3'!$B$6:$W$94,12,0)</f>
        <v>0</v>
      </c>
      <c r="BR5" s="28" t="str">
        <f>VLOOKUP($B5,'[12]21.NVNH 3'!$B$6:$W$94,16,0)</f>
        <v>Học lại</v>
      </c>
      <c r="BS5" s="19">
        <f>VLOOKUP($B5,'[12]22.NVB'!$B$6:$T$96,10,0)</f>
        <v>6.5</v>
      </c>
      <c r="BT5" s="19"/>
      <c r="BU5" s="19" t="str">
        <f>VLOOKUP($B5,'[12]22.NVB'!$B$6:$T$96,16,0)</f>
        <v/>
      </c>
      <c r="BV5" s="19">
        <f>VLOOKUP($B5,'[12]23.XDTĐ'!$B$6:$V$93,10,0)</f>
        <v>6</v>
      </c>
      <c r="BW5" s="19"/>
      <c r="BX5" s="19" t="str">
        <f>VLOOKUP($B5,'[12]23.XDTĐ'!$B$6:$V$93,16,0)</f>
        <v/>
      </c>
      <c r="BY5" s="19">
        <f>VLOOKUP($B5,'[12]24.PC(1)'!$B$6:$U$94,10,0)</f>
        <v>5</v>
      </c>
      <c r="BZ5" s="19"/>
      <c r="CA5" s="19" t="str">
        <f>VLOOKUP($B5,'[12]24.PC(1)'!$B$6:$U$94,16,0)</f>
        <v/>
      </c>
      <c r="CB5" s="19">
        <f>VLOOKUP($B5,'[12]24.T.HOA'!$B$6:$T$109,10,0)</f>
        <v>6.9</v>
      </c>
      <c r="CC5" s="19"/>
      <c r="CD5" s="19" t="str">
        <f>VLOOKUP($B5,'[12]24.T.HOA'!$B$6:$T$109,16,0)</f>
        <v/>
      </c>
      <c r="CE5" s="19">
        <f>VLOOKUP($B5,'[12]25. QTHĐC'!$B$6:$U$92,10,0)</f>
        <v>4</v>
      </c>
      <c r="CF5" s="19">
        <f>VLOOKUP($B5,'[12]25. QTHĐC'!$B$6:$U$92,12,0)</f>
        <v>7</v>
      </c>
      <c r="CG5" s="19" t="str">
        <f>VLOOKUP($B5,'[12]25. QTHĐC'!$B$6:$U$92,16,0)</f>
        <v/>
      </c>
      <c r="CH5" s="19">
        <f>VLOOKUP($B5,'[12]26.AVGT4'!$B$6:$X$96,10,0)</f>
        <v>6.1</v>
      </c>
      <c r="CI5" s="19"/>
      <c r="CJ5" s="19" t="str">
        <f>VLOOKUP($B5,'[12]26.AVGT4'!$B$6:$X$96,16,0)</f>
        <v/>
      </c>
      <c r="CK5" s="5">
        <f>VLOOKUP($B5,'[12]27.KNBH'!$B$6:$T$94,10,0)</f>
        <v>7</v>
      </c>
      <c r="CL5" s="5"/>
      <c r="CM5" s="5" t="str">
        <f>VLOOKUP($B5,'[12]27.KNBH'!$B$6:$T$94,16,0)</f>
        <v/>
      </c>
      <c r="CN5" s="5">
        <f>VLOOKUP($B5,'[12]28.PC(2)'!$B$6:$T$95,10,0)</f>
        <v>5</v>
      </c>
      <c r="CO5" s="5"/>
      <c r="CP5" s="5" t="str">
        <f>VLOOKUP($B5,'[12]28.PC(2)'!$B$6:$T$95,16,0)</f>
        <v/>
      </c>
      <c r="CQ5" s="5">
        <f>VLOOKUP($B5,'[12]28.PC(2)'!$B$6:$T$93,10,0)</f>
        <v>5</v>
      </c>
      <c r="CR5" s="5"/>
      <c r="CS5" s="5" t="str">
        <f>VLOOKUP($B5,'[12]28.PC(2)'!$B$6:$T$93,16,0)</f>
        <v/>
      </c>
      <c r="CT5" s="5">
        <f>VLOOKUP($B5,'[12]30.TIẾNG HOA (2) '!$B$6:$U$92,10,0)</f>
        <v>7.8</v>
      </c>
      <c r="CU5" s="5"/>
      <c r="CV5" s="5" t="str">
        <f>VLOOKUP($B5,'[12]30.TIẾNG HOA (2) '!$B$6:$U$92,16,0)</f>
        <v/>
      </c>
      <c r="CW5" s="5">
        <f>VLOOKUP($B5,'[12]31.VHAT'!$B$6:$T$95,10,0)</f>
        <v>8</v>
      </c>
      <c r="CX5" s="5"/>
      <c r="CY5" s="5" t="str">
        <f>VLOOKUP($B5,'[12]31.VHAT'!$B$6:$T$95,16,0)</f>
        <v/>
      </c>
      <c r="CZ5" s="5">
        <f>VLOOKUP($B5,'[12]32.CĐ1 (NHATRANG-DALAT)'!$B$6:$T$94,10,0)</f>
        <v>8</v>
      </c>
      <c r="DA5" s="5"/>
      <c r="DB5" s="5" t="str">
        <f>VLOOKUP($B5,'[12]32.CĐ1 (NHATRANG-DALAT)'!$B$6:$T$94,16,0)</f>
        <v/>
      </c>
      <c r="DC5" s="5">
        <f>VLOOKUP($B5,'[12]33.MTAN-ATTKS'!$B$6:$T$94,10,0)</f>
        <v>7.5</v>
      </c>
      <c r="DD5" s="5"/>
      <c r="DE5" s="5" t="str">
        <f>VLOOKUP($B5,'[12]33.MTAN-ATTKS'!$B$6:$T$94,16,0)</f>
        <v/>
      </c>
      <c r="DF5" s="5">
        <f>VLOOKUP($B5,'[12]34.NVTTQT'!$B$6:$T$94,10,0)</f>
        <v>8</v>
      </c>
      <c r="DG5" s="5"/>
      <c r="DH5" s="5" t="str">
        <f>VLOOKUP($B5,'[12]34.NVTTQT'!$B$6:$T$94,16,0)</f>
        <v/>
      </c>
      <c r="DI5" s="5">
        <f>VLOOKUP($B5,'[12]35.QTVP&amp;STVB'!$B$6:$T$95,10,0)</f>
        <v>7</v>
      </c>
      <c r="DJ5" s="5"/>
      <c r="DK5" s="5" t="str">
        <f>VLOOKUP($B5,'[12]35.QTVP&amp;STVB'!$B$6:$T$95,16,0)</f>
        <v/>
      </c>
      <c r="DL5" s="5">
        <f>VLOOKUP($B5,'[12]36.AVCN3'!$B$6:$V$92,10,0)</f>
        <v>7.5</v>
      </c>
      <c r="DM5" s="5"/>
      <c r="DN5" s="5" t="str">
        <f>VLOOKUP($B5,'[12]36.AVCN3'!$B$6:$V$92,16,0)</f>
        <v/>
      </c>
      <c r="DO5" s="5">
        <f>VLOOKUP($B5,'[12]37.QTKDTNH'!$B$6:$T$93,10,0)</f>
        <v>8</v>
      </c>
      <c r="DP5" s="5"/>
      <c r="DQ5" s="5" t="str">
        <f>VLOOKUP($B5,'[12]37.QTKDTNH'!$B$6:$T$93,16,0)</f>
        <v/>
      </c>
      <c r="DR5" s="19">
        <f>VLOOKUP($B5,'[12]38.CB1'!$B$6:$T$94,10,0)</f>
        <v>7</v>
      </c>
      <c r="DS5" s="19"/>
      <c r="DT5" s="19" t="str">
        <f>VLOOKUP($B5,'[12]38.CB1'!$B$6:$T$94,16,0)</f>
        <v/>
      </c>
      <c r="DU5" s="19">
        <f>VLOOKUP($B5,'[12]39.THUDTKD'!$B$6:$T$95,10,0)</f>
        <v>8</v>
      </c>
      <c r="DV5" s="19"/>
      <c r="DW5" s="19" t="str">
        <f>VLOOKUP($B5,'[12]39.THUDTKD'!$B$6:$T$95,16,0)</f>
        <v/>
      </c>
      <c r="DX5" s="19">
        <f>VLOOKUP($B5,'[11]41.PTHĐKD'!$B$6:$T$97,10,0)</f>
        <v>5</v>
      </c>
      <c r="DY5" s="19"/>
      <c r="DZ5" s="19" t="str">
        <f>VLOOKUP($B5,'[11]41.PTHĐKD'!$B$6:$T$97,16,0)</f>
        <v/>
      </c>
      <c r="EA5" s="19">
        <f>VLOOKUP($B5,'[11]40.TKKD'!$B$6:$U$97,10,0)</f>
        <v>7.5</v>
      </c>
      <c r="EB5" s="19"/>
      <c r="EC5" s="19" t="str">
        <f>VLOOKUP($B5,'[11]40.TKKD'!$B$6:$U$97,16,0)</f>
        <v/>
      </c>
      <c r="ED5" s="35"/>
      <c r="EE5" s="35"/>
      <c r="EF5" s="35"/>
    </row>
    <row r="6" spans="1:136" s="7" customFormat="1" ht="28.5" customHeight="1" x14ac:dyDescent="0.25">
      <c r="A6" s="13">
        <v>3</v>
      </c>
      <c r="B6" s="27" t="s">
        <v>322</v>
      </c>
      <c r="C6" s="95" t="s">
        <v>323</v>
      </c>
      <c r="D6" s="96" t="s">
        <v>324</v>
      </c>
      <c r="E6" s="4" t="s">
        <v>73</v>
      </c>
      <c r="F6" s="55" t="s">
        <v>413</v>
      </c>
      <c r="G6" s="68" t="s">
        <v>72</v>
      </c>
      <c r="H6" s="5">
        <f>VLOOKUP($B6,'[11]1.AVGT 1'!$B$6:$U$95,10,0)</f>
        <v>4.5999999999999996</v>
      </c>
      <c r="I6" s="5">
        <f>VLOOKUP($B6,'[11]1.AVGT 1'!$B$6:$U$95,12,0)</f>
        <v>6</v>
      </c>
      <c r="J6" s="5" t="str">
        <f>VLOOKUP($B6,'[11]1.AVGT 1'!$B$6:$U$95,16,0)</f>
        <v/>
      </c>
      <c r="K6" s="5">
        <f>VLOOKUP($B6,'[12]2.CTRI'!$B$6:$T$93,10,0)</f>
        <v>7</v>
      </c>
      <c r="L6" s="5"/>
      <c r="M6" s="5" t="str">
        <f>VLOOKUP($B6,'[12]2.CTRI'!$B$6:$T$93,16,0)</f>
        <v/>
      </c>
      <c r="N6" s="5">
        <f>VLOOKUP($B6,'[12]3.PLUAT'!$B$6:$T$94,10,0)</f>
        <v>6</v>
      </c>
      <c r="O6" s="5"/>
      <c r="P6" s="5" t="str">
        <f>VLOOKUP($B6,'[12]3.PLUAT'!$B$6:$T$94,16,0)</f>
        <v/>
      </c>
      <c r="Q6" s="5">
        <f>VLOOKUP($B6,'[12]4.THOC'!$B$6:$U$112,10,0)</f>
        <v>5.5</v>
      </c>
      <c r="R6" s="5"/>
      <c r="S6" s="5" t="str">
        <f>VLOOKUP($B6,'[12]4.THOC'!$B$6:$U$112,16,0)</f>
        <v/>
      </c>
      <c r="T6" s="5">
        <f>VLOOKUP($B6,'[12]6.GDTC'!$B$6:$T$94,10,0)</f>
        <v>7</v>
      </c>
      <c r="U6" s="5"/>
      <c r="V6" s="5" t="str">
        <f>VLOOKUP($B6,'[12]6.GDTC'!$B$6:$T$94,16,0)</f>
        <v/>
      </c>
      <c r="W6" s="5">
        <f>VLOOKUP($B6,'[12]5.GDQP'!$B$6:$T$94,10,0)</f>
        <v>6.3</v>
      </c>
      <c r="X6" s="5"/>
      <c r="Y6" s="5" t="str">
        <f>VLOOKUP($B6,'[12]5.GDQP'!$B$6:$T$94,16,0)</f>
        <v/>
      </c>
      <c r="Z6" s="5">
        <f>VLOOKUP($B6,'[12]7.CSVHVN'!$B$6:$U$93,10,0)</f>
        <v>7</v>
      </c>
      <c r="AA6" s="5"/>
      <c r="AB6" s="5" t="str">
        <f>VLOOKUP($B6,'[12]7.CSVHVN'!$B$6:$U$93,16,0)</f>
        <v/>
      </c>
      <c r="AC6" s="5">
        <f>VLOOKUP($B6,'[12]8.SLDD'!$B$6:$T$94,10,0)</f>
        <v>7</v>
      </c>
      <c r="AD6" s="5"/>
      <c r="AE6" s="5" t="str">
        <f>VLOOKUP($B6,'[12]8.SLDD'!$B$6:$T$94,16,0)</f>
        <v/>
      </c>
      <c r="AF6" s="5">
        <f>VLOOKUP($B6,'[12]9.TLHĐC &amp; TLKDL'!$B$6:$T$92,10,0)</f>
        <v>5</v>
      </c>
      <c r="AG6" s="5"/>
      <c r="AH6" s="5" t="str">
        <f>VLOOKUP($B6,'[12]9.TLHĐC &amp; TLKDL'!$B$6:$T$92,16,0)</f>
        <v/>
      </c>
      <c r="AI6" s="5">
        <f>VLOOKUP($B6,'[11]10.AVCN 1'!$B$6:$S$93,10,0)</f>
        <v>4.5</v>
      </c>
      <c r="AJ6" s="5">
        <f>VLOOKUP($B6,'[11]10.AVCN 1'!$B$6:$S$93,12,0)</f>
        <v>6</v>
      </c>
      <c r="AK6" s="5" t="str">
        <f>VLOOKUP($B6,'[11]10.AVCN 1'!$B$6:$S$93,16,0)</f>
        <v/>
      </c>
      <c r="AL6" s="5">
        <f>VLOOKUP($B6,'[12]11.TP &amp; ATTP'!$B$6:$T$95,10,0)</f>
        <v>8</v>
      </c>
      <c r="AM6" s="5"/>
      <c r="AN6" s="5" t="str">
        <f>VLOOKUP($B6,'[12]11.TP &amp; ATTP'!$B$6:$T$95,16,0)</f>
        <v/>
      </c>
      <c r="AO6" s="5">
        <f>VLOOKUP($B6,'[12]13.NVNH 1'!$B$6:$T$93,10,0)</f>
        <v>6</v>
      </c>
      <c r="AP6" s="5"/>
      <c r="AQ6" s="5" t="str">
        <f>VLOOKUP($B6,'[12]13.NVNH 1'!$B$6:$T$93,16,0)</f>
        <v/>
      </c>
      <c r="AR6" s="5">
        <f>VLOOKUP($B6,'[12]12.AVGT 2'!$B$6:$T$93,10,0)</f>
        <v>4.5999999999999996</v>
      </c>
      <c r="AS6" s="5">
        <f>VLOOKUP($B6,'[12]12.AVGT 2'!$B$6:$T$93,12,0)</f>
        <v>5.0999999999999996</v>
      </c>
      <c r="AT6" s="5" t="str">
        <f>VLOOKUP($B6,'[12]12.AVGT 2'!$B$6:$T$93,16,0)</f>
        <v/>
      </c>
      <c r="AU6" s="5">
        <f>VLOOKUP($B6,'[12]14.KTCH'!$B$6:$T$69,10,0)</f>
        <v>7</v>
      </c>
      <c r="AV6" s="5"/>
      <c r="AW6" s="5" t="str">
        <f>VLOOKUP($B6,'[12]14.KTCH'!$B$6:$T$69,16,0)</f>
        <v/>
      </c>
      <c r="AX6" s="5">
        <f>VLOOKUP($B6,'[12]15.TQDL'!$B$6:$T$94,10,0)</f>
        <v>8</v>
      </c>
      <c r="AY6" s="5"/>
      <c r="AZ6" s="5" t="str">
        <f>VLOOKUP($B6,'[12]15.TQDL'!$B$6:$T$94,16,0)</f>
        <v/>
      </c>
      <c r="BA6" s="5">
        <f>VLOOKUP($B6,'[12]16.LKT'!$B$6:$U$94,10,0)</f>
        <v>5</v>
      </c>
      <c r="BB6" s="5"/>
      <c r="BC6" s="5" t="str">
        <f>VLOOKUP($B6,'[12]16.LKT'!$B$6:$U$94,16,0)</f>
        <v/>
      </c>
      <c r="BD6" s="5">
        <f>VLOOKUP($B6,'[12]17.TCSK'!$B$6:$T$94,10,0)</f>
        <v>8.4</v>
      </c>
      <c r="BE6" s="5"/>
      <c r="BF6" s="5" t="str">
        <f>VLOOKUP($B6,'[12]17.TCSK'!$B$6:$T$94,16,0)</f>
        <v/>
      </c>
      <c r="BG6" s="5">
        <f>VLOOKUP($B6,'[12]18.AVCN2'!$B$6:$U$95,10,0)</f>
        <v>3.6</v>
      </c>
      <c r="BH6" s="5">
        <f>VLOOKUP($B6,'[12]18.AVCN2'!$B$6:$U$95,12,0)</f>
        <v>3.4</v>
      </c>
      <c r="BI6" s="6" t="str">
        <f>VLOOKUP($B6,'[12]18.AVCN2'!$B$6:$U$95,16,0)</f>
        <v>Học lại</v>
      </c>
      <c r="BJ6" s="19">
        <f>VLOOKUP($B6,'[12]19.AVGT 3'!$B$6:$V$94,10,0)</f>
        <v>3.2</v>
      </c>
      <c r="BK6" s="19">
        <f>VLOOKUP($B6,'[12]19.AVGT 3'!$B$6:$V$94,12,0)</f>
        <v>5</v>
      </c>
      <c r="BL6" s="19" t="str">
        <f>VLOOKUP($B6,'[12]19.AVGT 3'!$B$6:$V$94,16,0)</f>
        <v/>
      </c>
      <c r="BM6" s="19">
        <f>VLOOKUP($B6,'[12]20.NVNH 2'!$B$6:$T$95,10,0)</f>
        <v>5.5</v>
      </c>
      <c r="BN6" s="19"/>
      <c r="BO6" s="19" t="str">
        <f>VLOOKUP($B6,'[12]20.NVNH 2'!$B$6:$T$95,16,0)</f>
        <v/>
      </c>
      <c r="BP6" s="19">
        <f>VLOOKUP($B6,'[12]21.NVNH 3'!$B$6:$W$94,10,0)</f>
        <v>5</v>
      </c>
      <c r="BQ6" s="19"/>
      <c r="BR6" s="19" t="str">
        <f>VLOOKUP($B6,'[12]21.NVNH 3'!$B$6:$W$94,16,0)</f>
        <v/>
      </c>
      <c r="BS6" s="19">
        <f>VLOOKUP($B6,'[12]22.NVB'!$B$6:$T$96,10,0)</f>
        <v>8</v>
      </c>
      <c r="BT6" s="19"/>
      <c r="BU6" s="19" t="str">
        <f>VLOOKUP($B6,'[12]22.NVB'!$B$6:$T$96,16,0)</f>
        <v/>
      </c>
      <c r="BV6" s="19">
        <f>VLOOKUP($B6,'[12]23.XDTĐ'!$B$6:$V$93,10,0)</f>
        <v>5.5</v>
      </c>
      <c r="BW6" s="19"/>
      <c r="BX6" s="19" t="str">
        <f>VLOOKUP($B6,'[12]23.XDTĐ'!$B$6:$V$93,16,0)</f>
        <v/>
      </c>
      <c r="BY6" s="19">
        <f>VLOOKUP($B6,'[12]24.PC(1)'!$B$6:$U$94,10,0)</f>
        <v>5</v>
      </c>
      <c r="BZ6" s="19"/>
      <c r="CA6" s="19" t="str">
        <f>VLOOKUP($B6,'[12]24.PC(1)'!$B$6:$U$94,16,0)</f>
        <v/>
      </c>
      <c r="CB6" s="19">
        <f>VLOOKUP($B6,'[12]24.T.HOA'!$B$6:$T$109,10,0)</f>
        <v>5</v>
      </c>
      <c r="CC6" s="19"/>
      <c r="CD6" s="19" t="str">
        <f>VLOOKUP($B6,'[12]24.T.HOA'!$B$6:$T$109,16,0)</f>
        <v/>
      </c>
      <c r="CE6" s="19">
        <f>VLOOKUP($B6,'[12]25. QTHĐC'!$B$6:$U$92,10,0)</f>
        <v>6</v>
      </c>
      <c r="CF6" s="19"/>
      <c r="CG6" s="19" t="str">
        <f>VLOOKUP($B6,'[12]25. QTHĐC'!$B$6:$U$92,16,0)</f>
        <v/>
      </c>
      <c r="CH6" s="19">
        <f>VLOOKUP($B6,'[12]26.AVGT4'!$B$6:$X$96,10,0)</f>
        <v>4.2</v>
      </c>
      <c r="CI6" s="19">
        <f>VLOOKUP($B6,'[12]26.AVGT4'!$B$6:$X$96,12,0)</f>
        <v>5.2</v>
      </c>
      <c r="CJ6" s="19" t="str">
        <f>VLOOKUP($B6,'[12]26.AVGT4'!$B$6:$X$96,16,0)</f>
        <v/>
      </c>
      <c r="CK6" s="5">
        <f>VLOOKUP($B6,'[12]27.KNBH'!$B$6:$T$94,10,0)</f>
        <v>6</v>
      </c>
      <c r="CL6" s="5"/>
      <c r="CM6" s="5" t="str">
        <f>VLOOKUP($B6,'[12]27.KNBH'!$B$6:$T$94,16,0)</f>
        <v/>
      </c>
      <c r="CN6" s="5">
        <f>VLOOKUP($B6,'[12]28.PC(2)'!$B$6:$T$95,10,0)</f>
        <v>7</v>
      </c>
      <c r="CO6" s="5"/>
      <c r="CP6" s="5" t="str">
        <f>VLOOKUP($B6,'[12]28.PC(2)'!$B$6:$T$95,16,0)</f>
        <v/>
      </c>
      <c r="CQ6" s="5">
        <f>VLOOKUP($B6,'[12]28.PC(2)'!$B$6:$T$93,10,0)</f>
        <v>7</v>
      </c>
      <c r="CR6" s="5"/>
      <c r="CS6" s="5" t="str">
        <f>VLOOKUP($B6,'[12]28.PC(2)'!$B$6:$T$93,16,0)</f>
        <v/>
      </c>
      <c r="CT6" s="5">
        <f>VLOOKUP($B6,'[12]30.TIẾNG HOA (2) '!$B$6:$U$92,10,0)</f>
        <v>7.5</v>
      </c>
      <c r="CU6" s="5"/>
      <c r="CV6" s="5" t="str">
        <f>VLOOKUP($B6,'[12]30.TIẾNG HOA (2) '!$B$6:$U$92,16,0)</f>
        <v/>
      </c>
      <c r="CW6" s="5">
        <f>VLOOKUP($B6,'[12]31.VHAT'!$B$6:$T$95,10,0)</f>
        <v>8</v>
      </c>
      <c r="CX6" s="5"/>
      <c r="CY6" s="5" t="str">
        <f>VLOOKUP($B6,'[12]31.VHAT'!$B$6:$T$95,16,0)</f>
        <v/>
      </c>
      <c r="CZ6" s="5">
        <f>VLOOKUP($B6,'[12]32.CĐ1 (NHATRANG-DALAT)'!$B$6:$T$94,10,0)</f>
        <v>8</v>
      </c>
      <c r="DA6" s="5"/>
      <c r="DB6" s="5" t="str">
        <f>VLOOKUP($B6,'[12]32.CĐ1 (NHATRANG-DALAT)'!$B$6:$T$94,16,0)</f>
        <v/>
      </c>
      <c r="DC6" s="5">
        <f>VLOOKUP($B6,'[12]33.MTAN-ATTKS'!$B$6:$T$94,10,0)</f>
        <v>8.5</v>
      </c>
      <c r="DD6" s="5"/>
      <c r="DE6" s="5" t="str">
        <f>VLOOKUP($B6,'[12]33.MTAN-ATTKS'!$B$6:$T$94,16,0)</f>
        <v/>
      </c>
      <c r="DF6" s="5">
        <f>VLOOKUP($B6,'[12]34.NVTTQT'!$B$6:$T$94,10,0)</f>
        <v>8.5</v>
      </c>
      <c r="DG6" s="5"/>
      <c r="DH6" s="5" t="str">
        <f>VLOOKUP($B6,'[12]34.NVTTQT'!$B$6:$T$94,16,0)</f>
        <v/>
      </c>
      <c r="DI6" s="5">
        <f>VLOOKUP($B6,'[12]35.QTVP&amp;STVB'!$B$6:$T$95,10,0)</f>
        <v>7.1</v>
      </c>
      <c r="DJ6" s="5"/>
      <c r="DK6" s="5" t="str">
        <f>VLOOKUP($B6,'[12]35.QTVP&amp;STVB'!$B$6:$T$95,16,0)</f>
        <v/>
      </c>
      <c r="DL6" s="5">
        <f>VLOOKUP($B6,'[12]36.AVCN3'!$B$6:$V$92,10,0)</f>
        <v>4.5</v>
      </c>
      <c r="DM6" s="5">
        <f>VLOOKUP($B6,'[12]36.AVCN3'!$B$6:$V$92,12,0)</f>
        <v>6.5</v>
      </c>
      <c r="DN6" s="5" t="str">
        <f>VLOOKUP($B6,'[12]36.AVCN3'!$B$6:$V$92,16,0)</f>
        <v/>
      </c>
      <c r="DO6" s="5">
        <f>VLOOKUP($B6,'[12]37.QTKDTNH'!$B$6:$T$93,10,0)</f>
        <v>5</v>
      </c>
      <c r="DP6" s="5"/>
      <c r="DQ6" s="5" t="str">
        <f>VLOOKUP($B6,'[12]37.QTKDTNH'!$B$6:$T$93,16,0)</f>
        <v/>
      </c>
      <c r="DR6" s="19">
        <f>VLOOKUP($B6,'[12]38.CB1'!$B$6:$T$94,10,0)</f>
        <v>7</v>
      </c>
      <c r="DS6" s="19"/>
      <c r="DT6" s="19" t="str">
        <f>VLOOKUP($B6,'[12]38.CB1'!$B$6:$T$94,16,0)</f>
        <v/>
      </c>
      <c r="DU6" s="19">
        <f>VLOOKUP($B6,'[12]39.THUDTKD'!$B$6:$T$95,10,0)</f>
        <v>8.5</v>
      </c>
      <c r="DV6" s="19"/>
      <c r="DW6" s="19" t="str">
        <f>VLOOKUP($B6,'[12]39.THUDTKD'!$B$6:$T$95,16,0)</f>
        <v/>
      </c>
      <c r="DX6" s="19">
        <f>VLOOKUP($B6,'[11]41.PTHĐKD'!$B$6:$T$97,10,0)</f>
        <v>5</v>
      </c>
      <c r="DY6" s="19"/>
      <c r="DZ6" s="19" t="str">
        <f>VLOOKUP($B6,'[11]41.PTHĐKD'!$B$6:$T$97,16,0)</f>
        <v/>
      </c>
      <c r="EA6" s="19">
        <f>VLOOKUP($B6,'[11]40.TKKD'!$B$6:$U$97,10,0)</f>
        <v>6.5</v>
      </c>
      <c r="EB6" s="19"/>
      <c r="EC6" s="19" t="str">
        <f>VLOOKUP($B6,'[11]40.TKKD'!$B$6:$U$97,16,0)</f>
        <v/>
      </c>
      <c r="ED6" s="35"/>
      <c r="EE6" s="35"/>
      <c r="EF6" s="35"/>
    </row>
    <row r="7" spans="1:136" s="7" customFormat="1" ht="28.5" customHeight="1" x14ac:dyDescent="0.25">
      <c r="A7" s="13">
        <v>4</v>
      </c>
      <c r="B7" s="27" t="s">
        <v>326</v>
      </c>
      <c r="C7" s="95" t="s">
        <v>327</v>
      </c>
      <c r="D7" s="96" t="s">
        <v>65</v>
      </c>
      <c r="E7" s="4" t="s">
        <v>71</v>
      </c>
      <c r="F7" s="55" t="s">
        <v>415</v>
      </c>
      <c r="G7" s="68" t="s">
        <v>77</v>
      </c>
      <c r="H7" s="5">
        <f>VLOOKUP($B7,'[11]1.AVGT 1'!$B$6:$U$95,10,0)</f>
        <v>7</v>
      </c>
      <c r="I7" s="5"/>
      <c r="J7" s="5" t="str">
        <f>VLOOKUP($B7,'[11]1.AVGT 1'!$B$6:$U$95,16,0)</f>
        <v/>
      </c>
      <c r="K7" s="5">
        <f>VLOOKUP($B7,'[12]2.CTRI'!$B$6:$T$93,10,0)</f>
        <v>6</v>
      </c>
      <c r="L7" s="5"/>
      <c r="M7" s="5" t="str">
        <f>VLOOKUP($B7,'[12]2.CTRI'!$B$6:$T$93,16,0)</f>
        <v/>
      </c>
      <c r="N7" s="5">
        <f>VLOOKUP($B7,'[12]3.PLUAT'!$B$6:$T$94,10,0)</f>
        <v>5</v>
      </c>
      <c r="O7" s="5"/>
      <c r="P7" s="5" t="str">
        <f>VLOOKUP($B7,'[12]3.PLUAT'!$B$6:$T$94,16,0)</f>
        <v/>
      </c>
      <c r="Q7" s="5">
        <f>VLOOKUP($B7,'[12]4.THOC'!$B$6:$U$112,10,0)</f>
        <v>5</v>
      </c>
      <c r="R7" s="5"/>
      <c r="S7" s="5" t="str">
        <f>VLOOKUP($B7,'[12]4.THOC'!$B$6:$U$112,16,0)</f>
        <v/>
      </c>
      <c r="T7" s="5">
        <f>VLOOKUP($B7,'[12]6.GDTC'!$B$6:$T$94,10,0)</f>
        <v>6</v>
      </c>
      <c r="U7" s="5"/>
      <c r="V7" s="5" t="str">
        <f>VLOOKUP($B7,'[12]6.GDTC'!$B$6:$T$94,16,0)</f>
        <v/>
      </c>
      <c r="W7" s="5">
        <f>VLOOKUP($B7,'[12]5.GDQP'!$B$6:$T$94,10,0)</f>
        <v>7.1</v>
      </c>
      <c r="X7" s="5"/>
      <c r="Y7" s="5" t="str">
        <f>VLOOKUP($B7,'[12]5.GDQP'!$B$6:$T$94,16,0)</f>
        <v/>
      </c>
      <c r="Z7" s="5">
        <f>VLOOKUP($B7,'[12]7.CSVHVN'!$B$6:$U$93,10,0)</f>
        <v>7</v>
      </c>
      <c r="AA7" s="5"/>
      <c r="AB7" s="5" t="str">
        <f>VLOOKUP($B7,'[12]7.CSVHVN'!$B$6:$U$93,16,0)</f>
        <v/>
      </c>
      <c r="AC7" s="5">
        <f>VLOOKUP($B7,'[12]8.SLDD'!$B$6:$T$94,10,0)</f>
        <v>6</v>
      </c>
      <c r="AD7" s="5"/>
      <c r="AE7" s="5" t="str">
        <f>VLOOKUP($B7,'[12]8.SLDD'!$B$6:$T$94,16,0)</f>
        <v/>
      </c>
      <c r="AF7" s="5">
        <f>VLOOKUP($B7,'[12]9.TLHĐC &amp; TLKDL'!$B$6:$T$92,10,0)</f>
        <v>8.5</v>
      </c>
      <c r="AG7" s="5"/>
      <c r="AH7" s="5" t="str">
        <f>VLOOKUP($B7,'[12]9.TLHĐC &amp; TLKDL'!$B$6:$T$92,16,0)</f>
        <v/>
      </c>
      <c r="AI7" s="5">
        <f>VLOOKUP($B7,'[11]10.AVCN 1'!$B$6:$S$93,10,0)</f>
        <v>7.5</v>
      </c>
      <c r="AJ7" s="5"/>
      <c r="AK7" s="5" t="str">
        <f>VLOOKUP($B7,'[11]10.AVCN 1'!$B$6:$S$93,16,0)</f>
        <v/>
      </c>
      <c r="AL7" s="5">
        <f>VLOOKUP($B7,'[12]11.TP &amp; ATTP'!$B$6:$T$95,10,0)</f>
        <v>5</v>
      </c>
      <c r="AM7" s="5"/>
      <c r="AN7" s="5" t="str">
        <f>VLOOKUP($B7,'[12]11.TP &amp; ATTP'!$B$6:$T$95,16,0)</f>
        <v/>
      </c>
      <c r="AO7" s="5">
        <f>VLOOKUP($B7,'[12]13.NVNH 1'!$B$6:$T$93,10,0)</f>
        <v>7</v>
      </c>
      <c r="AP7" s="5"/>
      <c r="AQ7" s="5" t="str">
        <f>VLOOKUP($B7,'[12]13.NVNH 1'!$B$6:$T$93,16,0)</f>
        <v/>
      </c>
      <c r="AR7" s="5">
        <f>VLOOKUP($B7,'[12]12.AVGT 2'!$B$6:$T$93,10,0)</f>
        <v>6.6</v>
      </c>
      <c r="AS7" s="5"/>
      <c r="AT7" s="5" t="str">
        <f>VLOOKUP($B7,'[12]12.AVGT 2'!$B$6:$T$93,16,0)</f>
        <v/>
      </c>
      <c r="AU7" s="5">
        <f>VLOOKUP($B7,'[12]14.KTCH'!$B$6:$T$69,10,0)</f>
        <v>6.5</v>
      </c>
      <c r="AV7" s="5"/>
      <c r="AW7" s="5" t="str">
        <f>VLOOKUP($B7,'[12]14.KTCH'!$B$6:$T$69,16,0)</f>
        <v/>
      </c>
      <c r="AX7" s="5">
        <f>VLOOKUP($B7,'[12]15.TQDL'!$B$6:$T$94,10,0)</f>
        <v>5</v>
      </c>
      <c r="AY7" s="5"/>
      <c r="AZ7" s="5" t="str">
        <f>VLOOKUP($B7,'[12]15.TQDL'!$B$6:$T$94,16,0)</f>
        <v/>
      </c>
      <c r="BA7" s="5">
        <f>VLOOKUP($B7,'[12]16.LKT'!$B$6:$U$94,10,0)</f>
        <v>6</v>
      </c>
      <c r="BB7" s="5"/>
      <c r="BC7" s="5" t="str">
        <f>VLOOKUP($B7,'[12]16.LKT'!$B$6:$U$94,16,0)</f>
        <v/>
      </c>
      <c r="BD7" s="5">
        <f>VLOOKUP($B7,'[12]17.TCSK'!$B$6:$T$94,10,0)</f>
        <v>7.2</v>
      </c>
      <c r="BE7" s="5"/>
      <c r="BF7" s="5" t="str">
        <f>VLOOKUP($B7,'[12]17.TCSK'!$B$6:$T$94,16,0)</f>
        <v/>
      </c>
      <c r="BG7" s="5">
        <f>VLOOKUP($B7,'[12]18.AVCN2'!$B$6:$U$95,10,0)</f>
        <v>7.2</v>
      </c>
      <c r="BH7" s="5"/>
      <c r="BI7" s="5" t="str">
        <f>VLOOKUP($B7,'[12]18.AVCN2'!$B$6:$U$95,16,0)</f>
        <v/>
      </c>
      <c r="BJ7" s="19">
        <f>VLOOKUP($B7,'[12]19.AVGT 3'!$B$6:$V$94,10,0)</f>
        <v>6.1000000000000005</v>
      </c>
      <c r="BK7" s="19"/>
      <c r="BL7" s="19" t="str">
        <f>VLOOKUP($B7,'[12]19.AVGT 3'!$B$6:$V$94,16,0)</f>
        <v/>
      </c>
      <c r="BM7" s="19">
        <f>VLOOKUP($B7,'[12]20.NVNH 2'!$B$6:$T$95,10,0)</f>
        <v>5.5</v>
      </c>
      <c r="BN7" s="19"/>
      <c r="BO7" s="19" t="str">
        <f>VLOOKUP($B7,'[12]20.NVNH 2'!$B$6:$T$95,16,0)</f>
        <v/>
      </c>
      <c r="BP7" s="19">
        <f>VLOOKUP($B7,'[12]21.NVNH 3'!$B$6:$W$94,10,0)</f>
        <v>8</v>
      </c>
      <c r="BQ7" s="19"/>
      <c r="BR7" s="19" t="str">
        <f>VLOOKUP($B7,'[12]21.NVNH 3'!$B$6:$W$94,16,0)</f>
        <v/>
      </c>
      <c r="BS7" s="19">
        <f>VLOOKUP($B7,'[12]22.NVB'!$B$6:$T$96,10,0)</f>
        <v>9</v>
      </c>
      <c r="BT7" s="19"/>
      <c r="BU7" s="19" t="str">
        <f>VLOOKUP($B7,'[12]22.NVB'!$B$6:$T$96,16,0)</f>
        <v/>
      </c>
      <c r="BV7" s="19">
        <f>VLOOKUP($B7,'[12]23.XDTĐ'!$B$6:$V$93,10,0)</f>
        <v>5</v>
      </c>
      <c r="BW7" s="19"/>
      <c r="BX7" s="19" t="str">
        <f>VLOOKUP($B7,'[12]23.XDTĐ'!$B$6:$V$93,16,0)</f>
        <v/>
      </c>
      <c r="BY7" s="19">
        <f>VLOOKUP($B7,'[12]24.PC(1)'!$B$6:$U$94,10,0)</f>
        <v>6</v>
      </c>
      <c r="BZ7" s="19"/>
      <c r="CA7" s="19" t="str">
        <f>VLOOKUP($B7,'[12]24.PC(1)'!$B$6:$U$94,16,0)</f>
        <v/>
      </c>
      <c r="CB7" s="19">
        <f>VLOOKUP($B7,'[12]24.T.HOA'!$B$6:$T$109,10,0)</f>
        <v>6.4</v>
      </c>
      <c r="CC7" s="19"/>
      <c r="CD7" s="19" t="str">
        <f>VLOOKUP($B7,'[12]24.T.HOA'!$B$6:$T$109,16,0)</f>
        <v/>
      </c>
      <c r="CE7" s="19">
        <f>VLOOKUP($B7,'[12]25. QTHĐC'!$B$6:$U$92,10,0)</f>
        <v>7</v>
      </c>
      <c r="CF7" s="19"/>
      <c r="CG7" s="19" t="str">
        <f>VLOOKUP($B7,'[12]25. QTHĐC'!$B$6:$U$92,16,0)</f>
        <v/>
      </c>
      <c r="CH7" s="19">
        <f>VLOOKUP($B7,'[12]26.AVGT4'!$B$6:$X$96,10,0)</f>
        <v>6.1</v>
      </c>
      <c r="CI7" s="19"/>
      <c r="CJ7" s="19" t="str">
        <f>VLOOKUP($B7,'[12]26.AVGT4'!$B$6:$X$96,16,0)</f>
        <v/>
      </c>
      <c r="CK7" s="5">
        <f>VLOOKUP($B7,'[12]27.KNBH'!$B$6:$T$94,10,0)</f>
        <v>5</v>
      </c>
      <c r="CL7" s="5"/>
      <c r="CM7" s="5" t="str">
        <f>VLOOKUP($B7,'[12]27.KNBH'!$B$6:$T$94,16,0)</f>
        <v/>
      </c>
      <c r="CN7" s="5">
        <f>VLOOKUP($B7,'[12]28.PC(2)'!$B$6:$T$95,10,0)</f>
        <v>7</v>
      </c>
      <c r="CO7" s="5"/>
      <c r="CP7" s="5" t="str">
        <f>VLOOKUP($B7,'[12]28.PC(2)'!$B$6:$T$95,16,0)</f>
        <v/>
      </c>
      <c r="CQ7" s="5">
        <f>VLOOKUP($B7,'[12]28.PC(2)'!$B$6:$T$93,10,0)</f>
        <v>7</v>
      </c>
      <c r="CR7" s="5"/>
      <c r="CS7" s="5" t="str">
        <f>VLOOKUP($B7,'[12]28.PC(2)'!$B$6:$T$93,16,0)</f>
        <v/>
      </c>
      <c r="CT7" s="5">
        <f>VLOOKUP($B7,'[12]30.TIẾNG HOA (2) '!$B$6:$U$92,10,0)</f>
        <v>8.8000000000000007</v>
      </c>
      <c r="CU7" s="5"/>
      <c r="CV7" s="5" t="str">
        <f>VLOOKUP($B7,'[12]30.TIẾNG HOA (2) '!$B$6:$U$92,16,0)</f>
        <v/>
      </c>
      <c r="CW7" s="5">
        <f>VLOOKUP($B7,'[12]31.VHAT'!$B$6:$T$95,10,0)</f>
        <v>8</v>
      </c>
      <c r="CX7" s="5"/>
      <c r="CY7" s="5" t="str">
        <f>VLOOKUP($B7,'[12]31.VHAT'!$B$6:$T$95,16,0)</f>
        <v/>
      </c>
      <c r="CZ7" s="5">
        <f>VLOOKUP($B7,'[12]32.CĐ1 (NHATRANG-DALAT)'!$B$6:$T$94,10,0)</f>
        <v>7</v>
      </c>
      <c r="DA7" s="5"/>
      <c r="DB7" s="5" t="str">
        <f>VLOOKUP($B7,'[12]32.CĐ1 (NHATRANG-DALAT)'!$B$6:$T$94,16,0)</f>
        <v/>
      </c>
      <c r="DC7" s="5">
        <f>VLOOKUP($B7,'[12]33.MTAN-ATTKS'!$B$6:$T$94,10,0)</f>
        <v>7.5</v>
      </c>
      <c r="DD7" s="5"/>
      <c r="DE7" s="5" t="str">
        <f>VLOOKUP($B7,'[12]33.MTAN-ATTKS'!$B$6:$T$94,16,0)</f>
        <v/>
      </c>
      <c r="DF7" s="5">
        <f>VLOOKUP($B7,'[12]34.NVTTQT'!$B$6:$T$94,10,0)</f>
        <v>6.5</v>
      </c>
      <c r="DG7" s="5"/>
      <c r="DH7" s="5" t="str">
        <f>VLOOKUP($B7,'[12]34.NVTTQT'!$B$6:$T$94,16,0)</f>
        <v/>
      </c>
      <c r="DI7" s="5">
        <f>VLOOKUP($B7,'[12]35.QTVP&amp;STVB'!$B$6:$T$95,10,0)</f>
        <v>7.8</v>
      </c>
      <c r="DJ7" s="5"/>
      <c r="DK7" s="5" t="str">
        <f>VLOOKUP($B7,'[12]35.QTVP&amp;STVB'!$B$6:$T$95,16,0)</f>
        <v/>
      </c>
      <c r="DL7" s="5">
        <f>VLOOKUP($B7,'[12]36.AVCN3'!$B$6:$V$92,10,0)</f>
        <v>7.25</v>
      </c>
      <c r="DM7" s="5"/>
      <c r="DN7" s="5" t="str">
        <f>VLOOKUP($B7,'[12]36.AVCN3'!$B$6:$V$92,16,0)</f>
        <v/>
      </c>
      <c r="DO7" s="5">
        <f>VLOOKUP($B7,'[12]37.QTKDTNH'!$B$6:$T$93,10,0)</f>
        <v>8</v>
      </c>
      <c r="DP7" s="5"/>
      <c r="DQ7" s="5" t="str">
        <f>VLOOKUP($B7,'[12]37.QTKDTNH'!$B$6:$T$93,16,0)</f>
        <v/>
      </c>
      <c r="DR7" s="19">
        <f>VLOOKUP($B7,'[12]38.CB1'!$B$6:$T$94,10,0)</f>
        <v>7</v>
      </c>
      <c r="DS7" s="19"/>
      <c r="DT7" s="19" t="str">
        <f>VLOOKUP($B7,'[12]38.CB1'!$B$6:$T$94,16,0)</f>
        <v/>
      </c>
      <c r="DU7" s="19">
        <f>VLOOKUP($B7,'[12]39.THUDTKD'!$B$6:$T$95,10,0)</f>
        <v>2</v>
      </c>
      <c r="DV7" s="19">
        <f>VLOOKUP($B7,'[12]39.THUDTKD'!$B$6:$T$95,12,0)</f>
        <v>0</v>
      </c>
      <c r="DW7" s="28" t="str">
        <f>VLOOKUP($B7,'[12]39.THUDTKD'!$B$6:$T$95,16,0)</f>
        <v>Học lại</v>
      </c>
      <c r="DX7" s="19">
        <f>VLOOKUP($B7,'[11]41.PTHĐKD'!$B$6:$T$97,10,0)</f>
        <v>0</v>
      </c>
      <c r="DY7" s="19"/>
      <c r="DZ7" s="29" t="str">
        <f>VLOOKUP($B7,'[11]41.PTHĐKD'!$B$6:$T$97,16,0)</f>
        <v>Thi lại</v>
      </c>
      <c r="EA7" s="19">
        <f>VLOOKUP($B7,'[11]40.TKKD'!$B$6:$U$97,10,0)</f>
        <v>9</v>
      </c>
      <c r="EB7" s="19"/>
      <c r="EC7" s="19" t="str">
        <f>VLOOKUP($B7,'[11]40.TKKD'!$B$6:$U$97,16,0)</f>
        <v/>
      </c>
      <c r="ED7" s="35"/>
      <c r="EE7" s="35"/>
      <c r="EF7" s="35"/>
    </row>
    <row r="8" spans="1:136" s="7" customFormat="1" ht="28.5" customHeight="1" x14ac:dyDescent="0.25">
      <c r="A8" s="13">
        <v>5</v>
      </c>
      <c r="B8" s="27" t="s">
        <v>328</v>
      </c>
      <c r="C8" s="95" t="s">
        <v>329</v>
      </c>
      <c r="D8" s="96" t="s">
        <v>213</v>
      </c>
      <c r="E8" s="4" t="s">
        <v>71</v>
      </c>
      <c r="F8" s="55" t="s">
        <v>192</v>
      </c>
      <c r="G8" s="68" t="s">
        <v>82</v>
      </c>
      <c r="H8" s="5">
        <f>VLOOKUP($B8,'[11]1.AVGT 1'!$B$6:$U$95,10,0)</f>
        <v>8.3000000000000007</v>
      </c>
      <c r="I8" s="5"/>
      <c r="J8" s="5" t="str">
        <f>VLOOKUP($B8,'[11]1.AVGT 1'!$B$6:$U$95,16,0)</f>
        <v/>
      </c>
      <c r="K8" s="5">
        <f>VLOOKUP($B8,'[12]2.CTRI'!$B$6:$T$93,10,0)</f>
        <v>6</v>
      </c>
      <c r="L8" s="5"/>
      <c r="M8" s="5" t="str">
        <f>VLOOKUP($B8,'[12]2.CTRI'!$B$6:$T$93,16,0)</f>
        <v/>
      </c>
      <c r="N8" s="5">
        <f>VLOOKUP($B8,'[12]3.PLUAT'!$B$6:$T$94,10,0)</f>
        <v>7</v>
      </c>
      <c r="O8" s="5"/>
      <c r="P8" s="5" t="str">
        <f>VLOOKUP($B8,'[12]3.PLUAT'!$B$6:$T$94,16,0)</f>
        <v/>
      </c>
      <c r="Q8" s="5">
        <f>VLOOKUP($B8,'[12]4.THOC'!$B$6:$U$112,10,0)</f>
        <v>6.5</v>
      </c>
      <c r="R8" s="5"/>
      <c r="S8" s="5" t="str">
        <f>VLOOKUP($B8,'[12]4.THOC'!$B$6:$U$112,16,0)</f>
        <v/>
      </c>
      <c r="T8" s="5">
        <f>VLOOKUP($B8,'[12]6.GDTC'!$B$6:$T$94,10,0)</f>
        <v>8</v>
      </c>
      <c r="U8" s="5"/>
      <c r="V8" s="5" t="str">
        <f>VLOOKUP($B8,'[12]6.GDTC'!$B$6:$T$94,16,0)</f>
        <v/>
      </c>
      <c r="W8" s="5">
        <f>VLOOKUP($B8,'[12]5.GDQP'!$B$6:$T$94,10,0)</f>
        <v>6.7</v>
      </c>
      <c r="X8" s="5"/>
      <c r="Y8" s="5" t="str">
        <f>VLOOKUP($B8,'[12]5.GDQP'!$B$6:$T$94,16,0)</f>
        <v/>
      </c>
      <c r="Z8" s="5">
        <f>VLOOKUP($B8,'[12]7.CSVHVN'!$B$6:$U$93,10,0)</f>
        <v>7</v>
      </c>
      <c r="AA8" s="5"/>
      <c r="AB8" s="5" t="str">
        <f>VLOOKUP($B8,'[12]7.CSVHVN'!$B$6:$U$93,16,0)</f>
        <v/>
      </c>
      <c r="AC8" s="5">
        <f>VLOOKUP($B8,'[12]8.SLDD'!$B$6:$T$94,10,0)</f>
        <v>5</v>
      </c>
      <c r="AD8" s="5"/>
      <c r="AE8" s="5" t="str">
        <f>VLOOKUP($B8,'[12]8.SLDD'!$B$6:$T$94,16,0)</f>
        <v/>
      </c>
      <c r="AF8" s="5">
        <f>VLOOKUP($B8,'[12]9.TLHĐC &amp; TLKDL'!$B$6:$T$92,10,0)</f>
        <v>7</v>
      </c>
      <c r="AG8" s="5"/>
      <c r="AH8" s="5" t="str">
        <f>VLOOKUP($B8,'[12]9.TLHĐC &amp; TLKDL'!$B$6:$T$92,16,0)</f>
        <v/>
      </c>
      <c r="AI8" s="5">
        <f>VLOOKUP($B8,'[11]10.AVCN 1'!$B$6:$S$93,10,0)</f>
        <v>6</v>
      </c>
      <c r="AJ8" s="5"/>
      <c r="AK8" s="5" t="str">
        <f>VLOOKUP($B8,'[11]10.AVCN 1'!$B$6:$S$93,16,0)</f>
        <v/>
      </c>
      <c r="AL8" s="5">
        <f>VLOOKUP($B8,'[12]11.TP &amp; ATTP'!$B$6:$T$95,10,0)</f>
        <v>5</v>
      </c>
      <c r="AM8" s="5"/>
      <c r="AN8" s="5" t="str">
        <f>VLOOKUP($B8,'[12]11.TP &amp; ATTP'!$B$6:$T$95,16,0)</f>
        <v/>
      </c>
      <c r="AO8" s="5">
        <f>VLOOKUP($B8,'[12]13.NVNH 1'!$B$6:$T$93,10,0)</f>
        <v>6</v>
      </c>
      <c r="AP8" s="5"/>
      <c r="AQ8" s="5" t="str">
        <f>VLOOKUP($B8,'[12]13.NVNH 1'!$B$6:$T$93,16,0)</f>
        <v/>
      </c>
      <c r="AR8" s="5">
        <f>VLOOKUP($B8,'[12]12.AVGT 2'!$B$6:$T$93,10,0)</f>
        <v>7.9</v>
      </c>
      <c r="AS8" s="5"/>
      <c r="AT8" s="5" t="str">
        <f>VLOOKUP($B8,'[12]12.AVGT 2'!$B$6:$T$93,16,0)</f>
        <v/>
      </c>
      <c r="AU8" s="5">
        <f>VLOOKUP($B8,'[12]14.KTCH'!$B$6:$T$69,10,0)</f>
        <v>8.5</v>
      </c>
      <c r="AV8" s="5"/>
      <c r="AW8" s="5" t="str">
        <f>VLOOKUP($B8,'[12]14.KTCH'!$B$6:$T$69,16,0)</f>
        <v/>
      </c>
      <c r="AX8" s="5">
        <f>VLOOKUP($B8,'[12]15.TQDL'!$B$6:$T$94,10,0)</f>
        <v>8</v>
      </c>
      <c r="AY8" s="5"/>
      <c r="AZ8" s="5" t="str">
        <f>VLOOKUP($B8,'[12]15.TQDL'!$B$6:$T$94,16,0)</f>
        <v/>
      </c>
      <c r="BA8" s="5">
        <f>VLOOKUP($B8,'[12]16.LKT'!$B$6:$U$94,10,0)</f>
        <v>5</v>
      </c>
      <c r="BB8" s="5"/>
      <c r="BC8" s="5" t="str">
        <f>VLOOKUP($B8,'[12]16.LKT'!$B$6:$U$94,16,0)</f>
        <v/>
      </c>
      <c r="BD8" s="5">
        <f>VLOOKUP($B8,'[12]17.TCSK'!$B$6:$T$94,10,0)</f>
        <v>4.4000000000000004</v>
      </c>
      <c r="BE8" s="5">
        <f>VLOOKUP($B8,'[12]17.TCSK'!$B$6:$T$94,12,0)</f>
        <v>8</v>
      </c>
      <c r="BF8" s="5" t="str">
        <f>VLOOKUP($B8,'[12]17.TCSK'!$B$6:$T$94,16,0)</f>
        <v/>
      </c>
      <c r="BG8" s="5">
        <f>VLOOKUP($B8,'[12]18.AVCN2'!$B$6:$U$95,10,0)</f>
        <v>7.3</v>
      </c>
      <c r="BH8" s="5"/>
      <c r="BI8" s="5" t="str">
        <f>VLOOKUP($B8,'[12]18.AVCN2'!$B$6:$U$95,16,0)</f>
        <v/>
      </c>
      <c r="BJ8" s="19">
        <f>VLOOKUP($B8,'[12]19.AVGT 3'!$B$6:$V$94,10,0)</f>
        <v>6.8999999999999995</v>
      </c>
      <c r="BK8" s="19"/>
      <c r="BL8" s="19" t="str">
        <f>VLOOKUP($B8,'[12]19.AVGT 3'!$B$6:$V$94,16,0)</f>
        <v/>
      </c>
      <c r="BM8" s="19">
        <f>VLOOKUP($B8,'[12]20.NVNH 2'!$B$6:$T$95,10,0)</f>
        <v>7</v>
      </c>
      <c r="BN8" s="19"/>
      <c r="BO8" s="19" t="str">
        <f>VLOOKUP($B8,'[12]20.NVNH 2'!$B$6:$T$95,16,0)</f>
        <v/>
      </c>
      <c r="BP8" s="19">
        <f>VLOOKUP($B8,'[12]21.NVNH 3'!$B$6:$W$94,10,0)</f>
        <v>5</v>
      </c>
      <c r="BQ8" s="19"/>
      <c r="BR8" s="19" t="str">
        <f>VLOOKUP($B8,'[12]21.NVNH 3'!$B$6:$W$94,16,0)</f>
        <v/>
      </c>
      <c r="BS8" s="19">
        <f>VLOOKUP($B8,'[12]22.NVB'!$B$6:$T$96,10,0)</f>
        <v>8</v>
      </c>
      <c r="BT8" s="19"/>
      <c r="BU8" s="19" t="str">
        <f>VLOOKUP($B8,'[12]22.NVB'!$B$6:$T$96,16,0)</f>
        <v/>
      </c>
      <c r="BV8" s="19">
        <f>VLOOKUP($B8,'[12]23.XDTĐ'!$B$6:$V$93,10,0)</f>
        <v>5</v>
      </c>
      <c r="BW8" s="19"/>
      <c r="BX8" s="19" t="str">
        <f>VLOOKUP($B8,'[12]23.XDTĐ'!$B$6:$V$93,16,0)</f>
        <v/>
      </c>
      <c r="BY8" s="19">
        <f>VLOOKUP($B8,'[12]24.PC(1)'!$B$6:$U$94,10,0)</f>
        <v>6</v>
      </c>
      <c r="BZ8" s="19"/>
      <c r="CA8" s="19" t="str">
        <f>VLOOKUP($B8,'[12]24.PC(1)'!$B$6:$U$94,16,0)</f>
        <v/>
      </c>
      <c r="CB8" s="19">
        <f>VLOOKUP($B8,'[12]24.T.HOA'!$B$6:$T$109,10,0)</f>
        <v>8.8000000000000007</v>
      </c>
      <c r="CC8" s="19"/>
      <c r="CD8" s="19" t="str">
        <f>VLOOKUP($B8,'[12]24.T.HOA'!$B$6:$T$109,16,0)</f>
        <v/>
      </c>
      <c r="CE8" s="19">
        <f>VLOOKUP($B8,'[12]25. QTHĐC'!$B$6:$U$92,10,0)</f>
        <v>5</v>
      </c>
      <c r="CF8" s="19"/>
      <c r="CG8" s="19" t="str">
        <f>VLOOKUP($B8,'[12]25. QTHĐC'!$B$6:$U$92,16,0)</f>
        <v/>
      </c>
      <c r="CH8" s="19">
        <f>VLOOKUP($B8,'[12]26.AVGT4'!$B$6:$X$96,10,0)</f>
        <v>6.1</v>
      </c>
      <c r="CI8" s="19"/>
      <c r="CJ8" s="19" t="str">
        <f>VLOOKUP($B8,'[12]26.AVGT4'!$B$6:$X$96,16,0)</f>
        <v/>
      </c>
      <c r="CK8" s="5">
        <f>VLOOKUP($B8,'[12]27.KNBH'!$B$6:$T$94,10,0)</f>
        <v>7</v>
      </c>
      <c r="CL8" s="5"/>
      <c r="CM8" s="5" t="str">
        <f>VLOOKUP($B8,'[12]27.KNBH'!$B$6:$T$94,16,0)</f>
        <v/>
      </c>
      <c r="CN8" s="5">
        <f>VLOOKUP($B8,'[12]28.PC(2)'!$B$6:$T$95,10,0)</f>
        <v>5</v>
      </c>
      <c r="CO8" s="5"/>
      <c r="CP8" s="5" t="str">
        <f>VLOOKUP($B8,'[12]28.PC(2)'!$B$6:$T$95,16,0)</f>
        <v/>
      </c>
      <c r="CQ8" s="5">
        <f>VLOOKUP($B8,'[12]28.PC(2)'!$B$6:$T$93,10,0)</f>
        <v>5</v>
      </c>
      <c r="CR8" s="5"/>
      <c r="CS8" s="5" t="str">
        <f>VLOOKUP($B8,'[12]28.PC(2)'!$B$6:$T$93,16,0)</f>
        <v/>
      </c>
      <c r="CT8" s="5">
        <f>VLOOKUP($B8,'[12]30.TIẾNG HOA (2) '!$B$6:$U$92,10,0)</f>
        <v>9.5</v>
      </c>
      <c r="CU8" s="5"/>
      <c r="CV8" s="5" t="str">
        <f>VLOOKUP($B8,'[12]30.TIẾNG HOA (2) '!$B$6:$U$92,16,0)</f>
        <v/>
      </c>
      <c r="CW8" s="5">
        <f>VLOOKUP($B8,'[12]31.VHAT'!$B$6:$T$95,10,0)</f>
        <v>8</v>
      </c>
      <c r="CX8" s="5"/>
      <c r="CY8" s="5" t="str">
        <f>VLOOKUP($B8,'[12]31.VHAT'!$B$6:$T$95,16,0)</f>
        <v/>
      </c>
      <c r="CZ8" s="5">
        <f>VLOOKUP($B8,'[12]32.CĐ1 (NHATRANG-DALAT)'!$B$6:$T$94,10,0)</f>
        <v>9</v>
      </c>
      <c r="DA8" s="5"/>
      <c r="DB8" s="5" t="str">
        <f>VLOOKUP($B8,'[12]32.CĐ1 (NHATRANG-DALAT)'!$B$6:$T$94,16,0)</f>
        <v/>
      </c>
      <c r="DC8" s="5">
        <f>VLOOKUP($B8,'[12]33.MTAN-ATTKS'!$B$6:$T$94,10,0)</f>
        <v>7.5</v>
      </c>
      <c r="DD8" s="5"/>
      <c r="DE8" s="5" t="str">
        <f>VLOOKUP($B8,'[12]33.MTAN-ATTKS'!$B$6:$T$94,16,0)</f>
        <v/>
      </c>
      <c r="DF8" s="5">
        <f>VLOOKUP($B8,'[12]34.NVTTQT'!$B$6:$T$94,10,0)</f>
        <v>7</v>
      </c>
      <c r="DG8" s="5"/>
      <c r="DH8" s="5" t="str">
        <f>VLOOKUP($B8,'[12]34.NVTTQT'!$B$6:$T$94,16,0)</f>
        <v/>
      </c>
      <c r="DI8" s="5">
        <f>VLOOKUP($B8,'[12]35.QTVP&amp;STVB'!$B$6:$T$95,10,0)</f>
        <v>7.5</v>
      </c>
      <c r="DJ8" s="5"/>
      <c r="DK8" s="5" t="str">
        <f>VLOOKUP($B8,'[12]35.QTVP&amp;STVB'!$B$6:$T$95,16,0)</f>
        <v/>
      </c>
      <c r="DL8" s="5">
        <f>VLOOKUP($B8,'[12]36.AVCN3'!$B$6:$V$92,10,0)</f>
        <v>6.25</v>
      </c>
      <c r="DM8" s="5"/>
      <c r="DN8" s="5" t="str">
        <f>VLOOKUP($B8,'[12]36.AVCN3'!$B$6:$V$92,16,0)</f>
        <v/>
      </c>
      <c r="DO8" s="5">
        <f>VLOOKUP($B8,'[12]37.QTKDTNH'!$B$6:$T$93,10,0)</f>
        <v>8</v>
      </c>
      <c r="DP8" s="5"/>
      <c r="DQ8" s="5" t="str">
        <f>VLOOKUP($B8,'[12]37.QTKDTNH'!$B$6:$T$93,16,0)</f>
        <v/>
      </c>
      <c r="DR8" s="19">
        <f>VLOOKUP($B8,'[12]38.CB1'!$B$6:$T$94,10,0)</f>
        <v>6</v>
      </c>
      <c r="DS8" s="19"/>
      <c r="DT8" s="19" t="str">
        <f>VLOOKUP($B8,'[12]38.CB1'!$B$6:$T$94,16,0)</f>
        <v/>
      </c>
      <c r="DU8" s="19">
        <f>VLOOKUP($B8,'[12]39.THUDTKD'!$B$6:$T$95,10,0)</f>
        <v>7</v>
      </c>
      <c r="DV8" s="19"/>
      <c r="DW8" s="19" t="str">
        <f>VLOOKUP($B8,'[12]39.THUDTKD'!$B$6:$T$95,16,0)</f>
        <v/>
      </c>
      <c r="DX8" s="19">
        <f>VLOOKUP($B8,'[11]41.PTHĐKD'!$B$6:$T$97,10,0)</f>
        <v>5</v>
      </c>
      <c r="DY8" s="19"/>
      <c r="DZ8" s="19" t="str">
        <f>VLOOKUP($B8,'[11]41.PTHĐKD'!$B$6:$T$97,16,0)</f>
        <v/>
      </c>
      <c r="EA8" s="19">
        <f>VLOOKUP($B8,'[11]40.TKKD'!$B$6:$U$97,10,0)</f>
        <v>7.5</v>
      </c>
      <c r="EB8" s="19"/>
      <c r="EC8" s="19" t="str">
        <f>VLOOKUP($B8,'[11]40.TKKD'!$B$6:$U$97,16,0)</f>
        <v/>
      </c>
      <c r="ED8" s="35"/>
      <c r="EE8" s="35"/>
      <c r="EF8" s="35"/>
    </row>
    <row r="9" spans="1:136" s="7" customFormat="1" ht="28.5" customHeight="1" x14ac:dyDescent="0.25">
      <c r="A9" s="13">
        <v>6</v>
      </c>
      <c r="B9" s="27" t="s">
        <v>330</v>
      </c>
      <c r="C9" s="95" t="s">
        <v>331</v>
      </c>
      <c r="D9" s="96" t="s">
        <v>35</v>
      </c>
      <c r="E9" s="4" t="s">
        <v>73</v>
      </c>
      <c r="F9" s="55" t="s">
        <v>417</v>
      </c>
      <c r="G9" s="68" t="s">
        <v>78</v>
      </c>
      <c r="H9" s="5">
        <f>VLOOKUP($B9,'[11]1.AVGT 1'!$B$6:$U$95,10,0)</f>
        <v>7</v>
      </c>
      <c r="I9" s="5"/>
      <c r="J9" s="5" t="str">
        <f>VLOOKUP($B9,'[11]1.AVGT 1'!$B$6:$U$95,16,0)</f>
        <v/>
      </c>
      <c r="K9" s="5">
        <f>VLOOKUP($B9,'[12]2.CTRI'!$B$6:$T$93,10,0)</f>
        <v>7</v>
      </c>
      <c r="L9" s="5"/>
      <c r="M9" s="5" t="str">
        <f>VLOOKUP($B9,'[12]2.CTRI'!$B$6:$T$93,16,0)</f>
        <v/>
      </c>
      <c r="N9" s="5">
        <f>VLOOKUP($B9,'[12]3.PLUAT'!$B$6:$T$94,10,0)</f>
        <v>5.5</v>
      </c>
      <c r="O9" s="5"/>
      <c r="P9" s="5" t="str">
        <f>VLOOKUP($B9,'[12]3.PLUAT'!$B$6:$T$94,16,0)</f>
        <v/>
      </c>
      <c r="Q9" s="5">
        <f>VLOOKUP($B9,'[12]4.THOC'!$B$6:$U$112,10,0)</f>
        <v>7.5</v>
      </c>
      <c r="R9" s="5"/>
      <c r="S9" s="5" t="str">
        <f>VLOOKUP($B9,'[12]4.THOC'!$B$6:$U$112,16,0)</f>
        <v/>
      </c>
      <c r="T9" s="5">
        <f>VLOOKUP($B9,'[12]6.GDTC'!$B$6:$T$94,10,0)</f>
        <v>7</v>
      </c>
      <c r="U9" s="5"/>
      <c r="V9" s="5" t="str">
        <f>VLOOKUP($B9,'[12]6.GDTC'!$B$6:$T$94,16,0)</f>
        <v/>
      </c>
      <c r="W9" s="5">
        <f>VLOOKUP($B9,'[12]5.GDQP'!$B$6:$T$94,10,0)</f>
        <v>6.8</v>
      </c>
      <c r="X9" s="5"/>
      <c r="Y9" s="5" t="str">
        <f>VLOOKUP($B9,'[12]5.GDQP'!$B$6:$T$94,16,0)</f>
        <v/>
      </c>
      <c r="Z9" s="5">
        <f>VLOOKUP($B9,'[12]7.CSVHVN'!$B$6:$U$93,10,0)</f>
        <v>7</v>
      </c>
      <c r="AA9" s="5"/>
      <c r="AB9" s="5" t="str">
        <f>VLOOKUP($B9,'[12]7.CSVHVN'!$B$6:$U$93,16,0)</f>
        <v/>
      </c>
      <c r="AC9" s="5">
        <f>VLOOKUP($B9,'[12]8.SLDD'!$B$6:$T$94,10,0)</f>
        <v>6</v>
      </c>
      <c r="AD9" s="5"/>
      <c r="AE9" s="5" t="str">
        <f>VLOOKUP($B9,'[12]8.SLDD'!$B$6:$T$94,16,0)</f>
        <v/>
      </c>
      <c r="AF9" s="5">
        <f>VLOOKUP($B9,'[12]9.TLHĐC &amp; TLKDL'!$B$6:$T$92,10,0)</f>
        <v>7.5</v>
      </c>
      <c r="AG9" s="5"/>
      <c r="AH9" s="5" t="str">
        <f>VLOOKUP($B9,'[12]9.TLHĐC &amp; TLKDL'!$B$6:$T$92,16,0)</f>
        <v/>
      </c>
      <c r="AI9" s="5">
        <f>VLOOKUP($B9,'[11]10.AVCN 1'!$B$6:$S$93,10,0)</f>
        <v>7</v>
      </c>
      <c r="AJ9" s="5"/>
      <c r="AK9" s="5" t="str">
        <f>VLOOKUP($B9,'[11]10.AVCN 1'!$B$6:$S$93,16,0)</f>
        <v/>
      </c>
      <c r="AL9" s="5">
        <f>VLOOKUP($B9,'[12]11.TP &amp; ATTP'!$B$6:$T$95,10,0)</f>
        <v>5</v>
      </c>
      <c r="AM9" s="5"/>
      <c r="AN9" s="5" t="str">
        <f>VLOOKUP($B9,'[12]11.TP &amp; ATTP'!$B$6:$T$95,16,0)</f>
        <v/>
      </c>
      <c r="AO9" s="5">
        <f>VLOOKUP($B9,'[12]13.NVNH 1'!$B$6:$T$93,10,0)</f>
        <v>7</v>
      </c>
      <c r="AP9" s="5"/>
      <c r="AQ9" s="5" t="str">
        <f>VLOOKUP($B9,'[12]13.NVNH 1'!$B$6:$T$93,16,0)</f>
        <v/>
      </c>
      <c r="AR9" s="5">
        <f>VLOOKUP($B9,'[12]12.AVGT 2'!$B$6:$T$93,10,0)</f>
        <v>7.9</v>
      </c>
      <c r="AS9" s="5"/>
      <c r="AT9" s="5" t="str">
        <f>VLOOKUP($B9,'[12]12.AVGT 2'!$B$6:$T$93,16,0)</f>
        <v/>
      </c>
      <c r="AU9" s="5">
        <f>VLOOKUP($B9,'[12]14.KTCH'!$B$6:$T$69,10,0)</f>
        <v>8</v>
      </c>
      <c r="AV9" s="5"/>
      <c r="AW9" s="5" t="str">
        <f>VLOOKUP($B9,'[12]14.KTCH'!$B$6:$T$69,16,0)</f>
        <v/>
      </c>
      <c r="AX9" s="5">
        <f>VLOOKUP($B9,'[12]15.TQDL'!$B$6:$T$94,10,0)</f>
        <v>7</v>
      </c>
      <c r="AY9" s="5"/>
      <c r="AZ9" s="5" t="str">
        <f>VLOOKUP($B9,'[12]15.TQDL'!$B$6:$T$94,16,0)</f>
        <v/>
      </c>
      <c r="BA9" s="5">
        <f>VLOOKUP($B9,'[12]16.LKT'!$B$6:$U$94,10,0)</f>
        <v>8</v>
      </c>
      <c r="BB9" s="5"/>
      <c r="BC9" s="5" t="str">
        <f>VLOOKUP($B9,'[12]16.LKT'!$B$6:$U$94,16,0)</f>
        <v/>
      </c>
      <c r="BD9" s="5">
        <f>VLOOKUP($B9,'[12]17.TCSK'!$B$6:$T$94,10,0)</f>
        <v>6.8</v>
      </c>
      <c r="BE9" s="5"/>
      <c r="BF9" s="5" t="str">
        <f>VLOOKUP($B9,'[12]17.TCSK'!$B$6:$T$94,16,0)</f>
        <v/>
      </c>
      <c r="BG9" s="5">
        <f>VLOOKUP($B9,'[12]18.AVCN2'!$B$6:$U$95,10,0)</f>
        <v>7.5</v>
      </c>
      <c r="BH9" s="5"/>
      <c r="BI9" s="5" t="str">
        <f>VLOOKUP($B9,'[12]18.AVCN2'!$B$6:$U$95,16,0)</f>
        <v/>
      </c>
      <c r="BJ9" s="19">
        <f>VLOOKUP($B9,'[12]19.AVGT 3'!$B$6:$V$94,10,0)</f>
        <v>6.4</v>
      </c>
      <c r="BK9" s="19"/>
      <c r="BL9" s="19" t="str">
        <f>VLOOKUP($B9,'[12]19.AVGT 3'!$B$6:$V$94,16,0)</f>
        <v/>
      </c>
      <c r="BM9" s="19">
        <f>VLOOKUP($B9,'[12]20.NVNH 2'!$B$6:$T$95,10,0)</f>
        <v>8.5</v>
      </c>
      <c r="BN9" s="19"/>
      <c r="BO9" s="19" t="str">
        <f>VLOOKUP($B9,'[12]20.NVNH 2'!$B$6:$T$95,16,0)</f>
        <v/>
      </c>
      <c r="BP9" s="19">
        <f>VLOOKUP($B9,'[12]21.NVNH 3'!$B$6:$W$94,10,0)</f>
        <v>6</v>
      </c>
      <c r="BQ9" s="19"/>
      <c r="BR9" s="19" t="str">
        <f>VLOOKUP($B9,'[12]21.NVNH 3'!$B$6:$W$94,16,0)</f>
        <v/>
      </c>
      <c r="BS9" s="19">
        <f>VLOOKUP($B9,'[12]22.NVB'!$B$6:$T$96,10,0)</f>
        <v>8</v>
      </c>
      <c r="BT9" s="19"/>
      <c r="BU9" s="19" t="str">
        <f>VLOOKUP($B9,'[12]22.NVB'!$B$6:$T$96,16,0)</f>
        <v/>
      </c>
      <c r="BV9" s="19">
        <f>VLOOKUP($B9,'[12]23.XDTĐ'!$B$6:$V$93,10,0)</f>
        <v>8</v>
      </c>
      <c r="BW9" s="19"/>
      <c r="BX9" s="19" t="str">
        <f>VLOOKUP($B9,'[12]23.XDTĐ'!$B$6:$V$93,16,0)</f>
        <v/>
      </c>
      <c r="BY9" s="19">
        <f>VLOOKUP($B9,'[12]24.PC(1)'!$B$6:$U$94,10,0)</f>
        <v>5</v>
      </c>
      <c r="BZ9" s="19"/>
      <c r="CA9" s="19" t="str">
        <f>VLOOKUP($B9,'[12]24.PC(1)'!$B$6:$U$94,16,0)</f>
        <v/>
      </c>
      <c r="CB9" s="19">
        <f>VLOOKUP($B9,'[12]24.T.HOA'!$B$6:$T$109,10,0)</f>
        <v>8.4</v>
      </c>
      <c r="CC9" s="19"/>
      <c r="CD9" s="19" t="str">
        <f>VLOOKUP($B9,'[12]24.T.HOA'!$B$6:$T$109,16,0)</f>
        <v/>
      </c>
      <c r="CE9" s="19">
        <f>VLOOKUP($B9,'[12]25. QTHĐC'!$B$6:$U$92,10,0)</f>
        <v>3</v>
      </c>
      <c r="CF9" s="19">
        <f>VLOOKUP($B9,'[12]25. QTHĐC'!$B$6:$U$92,12,0)</f>
        <v>8</v>
      </c>
      <c r="CG9" s="19" t="str">
        <f>VLOOKUP($B9,'[12]25. QTHĐC'!$B$6:$U$92,16,0)</f>
        <v/>
      </c>
      <c r="CH9" s="19">
        <f>VLOOKUP($B9,'[12]26.AVGT4'!$B$6:$X$96,10,0)</f>
        <v>5.9</v>
      </c>
      <c r="CI9" s="19"/>
      <c r="CJ9" s="19" t="str">
        <f>VLOOKUP($B9,'[12]26.AVGT4'!$B$6:$X$96,16,0)</f>
        <v/>
      </c>
      <c r="CK9" s="5">
        <f>VLOOKUP($B9,'[12]27.KNBH'!$B$6:$T$94,10,0)</f>
        <v>8</v>
      </c>
      <c r="CL9" s="5"/>
      <c r="CM9" s="5" t="str">
        <f>VLOOKUP($B9,'[12]27.KNBH'!$B$6:$T$94,16,0)</f>
        <v/>
      </c>
      <c r="CN9" s="5">
        <f>VLOOKUP($B9,'[12]28.PC(2)'!$B$6:$T$95,10,0)</f>
        <v>7</v>
      </c>
      <c r="CO9" s="5"/>
      <c r="CP9" s="5" t="str">
        <f>VLOOKUP($B9,'[12]28.PC(2)'!$B$6:$T$95,16,0)</f>
        <v/>
      </c>
      <c r="CQ9" s="5">
        <f>VLOOKUP($B9,'[12]28.PC(2)'!$B$6:$T$93,10,0)</f>
        <v>7</v>
      </c>
      <c r="CR9" s="5"/>
      <c r="CS9" s="5" t="str">
        <f>VLOOKUP($B9,'[12]28.PC(2)'!$B$6:$T$93,16,0)</f>
        <v/>
      </c>
      <c r="CT9" s="5">
        <f>VLOOKUP($B9,'[12]30.TIẾNG HOA (2) '!$B$6:$U$92,10,0)</f>
        <v>8.8000000000000007</v>
      </c>
      <c r="CU9" s="5"/>
      <c r="CV9" s="5" t="str">
        <f>VLOOKUP($B9,'[12]30.TIẾNG HOA (2) '!$B$6:$U$92,16,0)</f>
        <v/>
      </c>
      <c r="CW9" s="5">
        <f>VLOOKUP($B9,'[12]31.VHAT'!$B$6:$T$95,10,0)</f>
        <v>8</v>
      </c>
      <c r="CX9" s="5"/>
      <c r="CY9" s="5" t="str">
        <f>VLOOKUP($B9,'[12]31.VHAT'!$B$6:$T$95,16,0)</f>
        <v/>
      </c>
      <c r="CZ9" s="5">
        <f>VLOOKUP($B9,'[12]32.CĐ1 (NHATRANG-DALAT)'!$B$6:$T$94,10,0)</f>
        <v>9</v>
      </c>
      <c r="DA9" s="5"/>
      <c r="DB9" s="5" t="str">
        <f>VLOOKUP($B9,'[12]32.CĐ1 (NHATRANG-DALAT)'!$B$6:$T$94,16,0)</f>
        <v/>
      </c>
      <c r="DC9" s="5">
        <f>VLOOKUP($B9,'[12]33.MTAN-ATTKS'!$B$6:$T$94,10,0)</f>
        <v>7</v>
      </c>
      <c r="DD9" s="5"/>
      <c r="DE9" s="5" t="str">
        <f>VLOOKUP($B9,'[12]33.MTAN-ATTKS'!$B$6:$T$94,16,0)</f>
        <v/>
      </c>
      <c r="DF9" s="5">
        <f>VLOOKUP($B9,'[12]34.NVTTQT'!$B$6:$T$94,10,0)</f>
        <v>8</v>
      </c>
      <c r="DG9" s="5"/>
      <c r="DH9" s="5" t="str">
        <f>VLOOKUP($B9,'[12]34.NVTTQT'!$B$6:$T$94,16,0)</f>
        <v/>
      </c>
      <c r="DI9" s="5">
        <f>VLOOKUP($B9,'[12]35.QTVP&amp;STVB'!$B$6:$T$95,10,0)</f>
        <v>7.8</v>
      </c>
      <c r="DJ9" s="5"/>
      <c r="DK9" s="5" t="str">
        <f>VLOOKUP($B9,'[12]35.QTVP&amp;STVB'!$B$6:$T$95,16,0)</f>
        <v/>
      </c>
      <c r="DL9" s="5">
        <f>VLOOKUP($B9,'[12]36.AVCN3'!$B$6:$V$92,10,0)</f>
        <v>6.5</v>
      </c>
      <c r="DM9" s="5"/>
      <c r="DN9" s="5" t="str">
        <f>VLOOKUP($B9,'[12]36.AVCN3'!$B$6:$V$92,16,0)</f>
        <v/>
      </c>
      <c r="DO9" s="5">
        <f>VLOOKUP($B9,'[12]37.QTKDTNH'!$B$6:$T$93,10,0)</f>
        <v>8</v>
      </c>
      <c r="DP9" s="5"/>
      <c r="DQ9" s="5" t="str">
        <f>VLOOKUP($B9,'[12]37.QTKDTNH'!$B$6:$T$93,16,0)</f>
        <v/>
      </c>
      <c r="DR9" s="19">
        <f>VLOOKUP($B9,'[12]38.CB1'!$B$6:$T$94,10,0)</f>
        <v>8</v>
      </c>
      <c r="DS9" s="19"/>
      <c r="DT9" s="19" t="str">
        <f>VLOOKUP($B9,'[12]38.CB1'!$B$6:$T$94,16,0)</f>
        <v/>
      </c>
      <c r="DU9" s="19">
        <f>VLOOKUP($B9,'[12]39.THUDTKD'!$B$6:$T$95,10,0)</f>
        <v>9</v>
      </c>
      <c r="DV9" s="19"/>
      <c r="DW9" s="19" t="str">
        <f>VLOOKUP($B9,'[12]39.THUDTKD'!$B$6:$T$95,16,0)</f>
        <v/>
      </c>
      <c r="DX9" s="19">
        <f>VLOOKUP($B9,'[11]41.PTHĐKD'!$B$6:$T$97,10,0)</f>
        <v>5</v>
      </c>
      <c r="DY9" s="19"/>
      <c r="DZ9" s="19" t="str">
        <f>VLOOKUP($B9,'[11]41.PTHĐKD'!$B$6:$T$97,16,0)</f>
        <v/>
      </c>
      <c r="EA9" s="19">
        <f>VLOOKUP($B9,'[11]40.TKKD'!$B$6:$U$97,10,0)</f>
        <v>7.5</v>
      </c>
      <c r="EB9" s="19"/>
      <c r="EC9" s="19" t="str">
        <f>VLOOKUP($B9,'[11]40.TKKD'!$B$6:$U$97,16,0)</f>
        <v/>
      </c>
      <c r="ED9" s="35"/>
      <c r="EE9" s="35"/>
      <c r="EF9" s="35"/>
    </row>
    <row r="10" spans="1:136" s="7" customFormat="1" ht="28.5" customHeight="1" x14ac:dyDescent="0.25">
      <c r="A10" s="13">
        <v>7</v>
      </c>
      <c r="B10" s="27" t="s">
        <v>332</v>
      </c>
      <c r="C10" s="95" t="s">
        <v>333</v>
      </c>
      <c r="D10" s="96" t="s">
        <v>35</v>
      </c>
      <c r="E10" s="4" t="s">
        <v>73</v>
      </c>
      <c r="F10" s="55" t="s">
        <v>418</v>
      </c>
      <c r="G10" s="68" t="s">
        <v>81</v>
      </c>
      <c r="H10" s="5">
        <f>VLOOKUP($B10,'[11]1.AVGT 1'!$B$6:$U$95,10,0)</f>
        <v>0</v>
      </c>
      <c r="I10" s="5">
        <f>VLOOKUP($B10,'[11]1.AVGT 1'!$B$6:$U$95,12,0)</f>
        <v>4.8</v>
      </c>
      <c r="J10" s="6" t="str">
        <f>VLOOKUP($B10,'[11]1.AVGT 1'!$B$6:$U$95,16,0)</f>
        <v>Học lại</v>
      </c>
      <c r="K10" s="5">
        <f>VLOOKUP($B10,'[12]2.CTRI'!$B$6:$T$93,10,0)</f>
        <v>7</v>
      </c>
      <c r="L10" s="5"/>
      <c r="M10" s="5" t="str">
        <f>VLOOKUP($B10,'[12]2.CTRI'!$B$6:$T$93,16,0)</f>
        <v/>
      </c>
      <c r="N10" s="5">
        <f>VLOOKUP($B10,'[12]3.PLUAT'!$B$6:$T$94,10,0)</f>
        <v>5</v>
      </c>
      <c r="O10" s="5"/>
      <c r="P10" s="5" t="str">
        <f>VLOOKUP($B10,'[12]3.PLUAT'!$B$6:$T$94,16,0)</f>
        <v/>
      </c>
      <c r="Q10" s="5">
        <f>VLOOKUP($B10,'[12]4.THOC'!$B$6:$U$112,10,0)</f>
        <v>5</v>
      </c>
      <c r="R10" s="5"/>
      <c r="S10" s="5" t="str">
        <f>VLOOKUP($B10,'[12]4.THOC'!$B$6:$U$112,16,0)</f>
        <v/>
      </c>
      <c r="T10" s="5">
        <f>VLOOKUP($B10,'[12]6.GDTC'!$B$6:$T$94,10,0)</f>
        <v>8</v>
      </c>
      <c r="U10" s="5"/>
      <c r="V10" s="5" t="str">
        <f>VLOOKUP($B10,'[12]6.GDTC'!$B$6:$T$94,16,0)</f>
        <v/>
      </c>
      <c r="W10" s="5">
        <f>VLOOKUP($B10,'[12]5.GDQP'!$B$6:$T$94,10,0)</f>
        <v>6.6</v>
      </c>
      <c r="X10" s="5"/>
      <c r="Y10" s="5" t="str">
        <f>VLOOKUP($B10,'[12]5.GDQP'!$B$6:$T$94,16,0)</f>
        <v/>
      </c>
      <c r="Z10" s="5">
        <f>VLOOKUP($B10,'[12]7.CSVHVN'!$B$6:$U$93,10,0)</f>
        <v>6.5</v>
      </c>
      <c r="AA10" s="5"/>
      <c r="AB10" s="5" t="str">
        <f>VLOOKUP($B10,'[12]7.CSVHVN'!$B$6:$U$93,16,0)</f>
        <v/>
      </c>
      <c r="AC10" s="5">
        <f>VLOOKUP($B10,'[12]8.SLDD'!$B$6:$T$94,10,0)</f>
        <v>5</v>
      </c>
      <c r="AD10" s="5"/>
      <c r="AE10" s="5" t="str">
        <f>VLOOKUP($B10,'[12]8.SLDD'!$B$6:$T$94,16,0)</f>
        <v/>
      </c>
      <c r="AF10" s="5">
        <f>VLOOKUP($B10,'[12]9.TLHĐC &amp; TLKDL'!$B$6:$T$92,10,0)</f>
        <v>6</v>
      </c>
      <c r="AG10" s="5"/>
      <c r="AH10" s="5" t="str">
        <f>VLOOKUP($B10,'[12]9.TLHĐC &amp; TLKDL'!$B$6:$T$92,16,0)</f>
        <v/>
      </c>
      <c r="AI10" s="5">
        <f>VLOOKUP($B10,'[11]10.AVCN 1'!$B$6:$S$93,10,0)</f>
        <v>3</v>
      </c>
      <c r="AJ10" s="5">
        <f>VLOOKUP($B10,'[11]10.AVCN 1'!$B$6:$S$93,12,0)</f>
        <v>6</v>
      </c>
      <c r="AK10" s="5" t="str">
        <f>VLOOKUP($B10,'[11]10.AVCN 1'!$B$6:$S$93,16,0)</f>
        <v/>
      </c>
      <c r="AL10" s="5">
        <f>VLOOKUP($B10,'[12]11.TP &amp; ATTP'!$B$6:$T$95,10,0)</f>
        <v>5</v>
      </c>
      <c r="AM10" s="5"/>
      <c r="AN10" s="5" t="str">
        <f>VLOOKUP($B10,'[12]11.TP &amp; ATTP'!$B$6:$T$95,16,0)</f>
        <v/>
      </c>
      <c r="AO10" s="5">
        <f>VLOOKUP($B10,'[12]13.NVNH 1'!$B$6:$T$93,10,0)</f>
        <v>5</v>
      </c>
      <c r="AP10" s="5"/>
      <c r="AQ10" s="5" t="str">
        <f>VLOOKUP($B10,'[12]13.NVNH 1'!$B$6:$T$93,16,0)</f>
        <v/>
      </c>
      <c r="AR10" s="5">
        <f>VLOOKUP($B10,'[12]12.AVGT 2'!$B$6:$T$93,10,0)</f>
        <v>4.7</v>
      </c>
      <c r="AS10" s="5">
        <f>VLOOKUP($B10,'[12]12.AVGT 2'!$B$6:$T$93,12,0)</f>
        <v>4.4000000000000004</v>
      </c>
      <c r="AT10" s="6" t="str">
        <f>VLOOKUP($B10,'[12]12.AVGT 2'!$B$6:$T$93,16,0)</f>
        <v>Học lại</v>
      </c>
      <c r="AU10" s="5">
        <f>VLOOKUP($B10,'[12]14.KTCH'!$B$6:$T$69,10,0)</f>
        <v>7.5</v>
      </c>
      <c r="AV10" s="5"/>
      <c r="AW10" s="5" t="str">
        <f>VLOOKUP($B10,'[12]14.KTCH'!$B$6:$T$69,16,0)</f>
        <v/>
      </c>
      <c r="AX10" s="5">
        <f>VLOOKUP($B10,'[12]15.TQDL'!$B$6:$T$94,10,0)</f>
        <v>8</v>
      </c>
      <c r="AY10" s="5"/>
      <c r="AZ10" s="5" t="str">
        <f>VLOOKUP($B10,'[12]15.TQDL'!$B$6:$T$94,16,0)</f>
        <v/>
      </c>
      <c r="BA10" s="5">
        <f>VLOOKUP($B10,'[12]16.LKT'!$B$6:$U$94,10,0)</f>
        <v>5</v>
      </c>
      <c r="BB10" s="5"/>
      <c r="BC10" s="5" t="str">
        <f>VLOOKUP($B10,'[12]16.LKT'!$B$6:$U$94,16,0)</f>
        <v/>
      </c>
      <c r="BD10" s="5">
        <f>VLOOKUP($B10,'[12]17.TCSK'!$B$6:$T$94,10,0)</f>
        <v>4</v>
      </c>
      <c r="BE10" s="5">
        <f>VLOOKUP($B10,'[12]17.TCSK'!$B$6:$T$94,12,0)</f>
        <v>7</v>
      </c>
      <c r="BF10" s="5" t="str">
        <f>VLOOKUP($B10,'[12]17.TCSK'!$B$6:$T$94,16,0)</f>
        <v/>
      </c>
      <c r="BG10" s="5">
        <f>VLOOKUP($B10,'[12]18.AVCN2'!$B$6:$U$95,10,0)</f>
        <v>3.5</v>
      </c>
      <c r="BH10" s="5">
        <f>VLOOKUP($B10,'[12]18.AVCN2'!$B$6:$U$95,12,0)</f>
        <v>2</v>
      </c>
      <c r="BI10" s="6" t="str">
        <f>VLOOKUP($B10,'[12]18.AVCN2'!$B$6:$U$95,16,0)</f>
        <v>Học lại</v>
      </c>
      <c r="BJ10" s="19">
        <f>VLOOKUP($B10,'[12]19.AVGT 3'!$B$6:$V$94,10,0)</f>
        <v>6.1</v>
      </c>
      <c r="BK10" s="19"/>
      <c r="BL10" s="19" t="str">
        <f>VLOOKUP($B10,'[12]19.AVGT 3'!$B$6:$V$94,16,0)</f>
        <v/>
      </c>
      <c r="BM10" s="19">
        <f>VLOOKUP($B10,'[12]20.NVNH 2'!$B$6:$T$95,10,0)</f>
        <v>8</v>
      </c>
      <c r="BN10" s="19"/>
      <c r="BO10" s="19" t="str">
        <f>VLOOKUP($B10,'[12]20.NVNH 2'!$B$6:$T$95,16,0)</f>
        <v/>
      </c>
      <c r="BP10" s="19">
        <f>VLOOKUP($B10,'[12]21.NVNH 3'!$B$6:$W$94,10,0)</f>
        <v>6</v>
      </c>
      <c r="BQ10" s="19"/>
      <c r="BR10" s="19" t="str">
        <f>VLOOKUP($B10,'[12]21.NVNH 3'!$B$6:$W$94,16,0)</f>
        <v/>
      </c>
      <c r="BS10" s="19">
        <f>VLOOKUP($B10,'[12]22.NVB'!$B$6:$T$96,10,0)</f>
        <v>8</v>
      </c>
      <c r="BT10" s="19"/>
      <c r="BU10" s="19" t="str">
        <f>VLOOKUP($B10,'[12]22.NVB'!$B$6:$T$96,16,0)</f>
        <v/>
      </c>
      <c r="BV10" s="19">
        <f>VLOOKUP($B10,'[12]23.XDTĐ'!$B$6:$V$93,10,0)</f>
        <v>8.5</v>
      </c>
      <c r="BW10" s="19"/>
      <c r="BX10" s="19" t="str">
        <f>VLOOKUP($B10,'[12]23.XDTĐ'!$B$6:$V$93,16,0)</f>
        <v/>
      </c>
      <c r="BY10" s="19">
        <f>VLOOKUP($B10,'[12]24.PC(1)'!$B$6:$U$94,10,0)</f>
        <v>5</v>
      </c>
      <c r="BZ10" s="19"/>
      <c r="CA10" s="19" t="str">
        <f>VLOOKUP($B10,'[12]24.PC(1)'!$B$6:$U$94,16,0)</f>
        <v/>
      </c>
      <c r="CB10" s="19">
        <f>VLOOKUP($B10,'[12]24.T.HOA'!$B$6:$T$109,10,0)</f>
        <v>7.4</v>
      </c>
      <c r="CC10" s="19"/>
      <c r="CD10" s="19" t="str">
        <f>VLOOKUP($B10,'[12]24.T.HOA'!$B$6:$T$109,16,0)</f>
        <v/>
      </c>
      <c r="CE10" s="19">
        <f>VLOOKUP($B10,'[12]25. QTHĐC'!$B$6:$U$92,10,0)</f>
        <v>3</v>
      </c>
      <c r="CF10" s="19">
        <f>VLOOKUP($B10,'[12]25. QTHĐC'!$B$6:$U$92,12,0)</f>
        <v>6</v>
      </c>
      <c r="CG10" s="19" t="str">
        <f>VLOOKUP($B10,'[12]25. QTHĐC'!$B$6:$U$92,16,0)</f>
        <v/>
      </c>
      <c r="CH10" s="19">
        <f>VLOOKUP($B10,'[12]26.AVGT4'!$B$6:$X$96,10,0)</f>
        <v>5.4</v>
      </c>
      <c r="CI10" s="19">
        <f>VLOOKUP($B10,'[12]26.AVGT4'!$B$6:$X$96,12,0)</f>
        <v>3.8</v>
      </c>
      <c r="CJ10" s="28" t="str">
        <f>VLOOKUP($B10,'[12]26.AVGT4'!$B$6:$X$96,16,0)</f>
        <v>Học lại</v>
      </c>
      <c r="CK10" s="5">
        <f>VLOOKUP($B10,'[12]27.KNBH'!$B$6:$T$94,10,0)</f>
        <v>8</v>
      </c>
      <c r="CL10" s="5"/>
      <c r="CM10" s="5" t="str">
        <f>VLOOKUP($B10,'[12]27.KNBH'!$B$6:$T$94,16,0)</f>
        <v/>
      </c>
      <c r="CN10" s="5">
        <f>VLOOKUP($B10,'[12]28.PC(2)'!$B$6:$T$95,10,0)</f>
        <v>7</v>
      </c>
      <c r="CO10" s="5"/>
      <c r="CP10" s="5" t="str">
        <f>VLOOKUP($B10,'[12]28.PC(2)'!$B$6:$T$95,16,0)</f>
        <v/>
      </c>
      <c r="CQ10" s="5">
        <f>VLOOKUP($B10,'[12]28.PC(2)'!$B$6:$T$93,10,0)</f>
        <v>7</v>
      </c>
      <c r="CR10" s="5"/>
      <c r="CS10" s="5" t="str">
        <f>VLOOKUP($B10,'[12]28.PC(2)'!$B$6:$T$93,16,0)</f>
        <v/>
      </c>
      <c r="CT10" s="5">
        <f>VLOOKUP($B10,'[12]30.TIẾNG HOA (2) '!$B$6:$U$92,10,0)</f>
        <v>8.1</v>
      </c>
      <c r="CU10" s="5"/>
      <c r="CV10" s="5" t="str">
        <f>VLOOKUP($B10,'[12]30.TIẾNG HOA (2) '!$B$6:$U$92,16,0)</f>
        <v/>
      </c>
      <c r="CW10" s="5">
        <f>VLOOKUP($B10,'[12]31.VHAT'!$B$6:$T$95,10,0)</f>
        <v>7</v>
      </c>
      <c r="CX10" s="5"/>
      <c r="CY10" s="5" t="str">
        <f>VLOOKUP($B10,'[12]31.VHAT'!$B$6:$T$95,16,0)</f>
        <v/>
      </c>
      <c r="CZ10" s="5">
        <f>VLOOKUP($B10,'[12]32.CĐ1 (NHATRANG-DALAT)'!$B$6:$T$94,10,0)</f>
        <v>10</v>
      </c>
      <c r="DA10" s="5"/>
      <c r="DB10" s="5" t="str">
        <f>VLOOKUP($B10,'[12]32.CĐ1 (NHATRANG-DALAT)'!$B$6:$T$94,16,0)</f>
        <v/>
      </c>
      <c r="DC10" s="5">
        <f>VLOOKUP($B10,'[12]33.MTAN-ATTKS'!$B$6:$T$94,10,0)</f>
        <v>8</v>
      </c>
      <c r="DD10" s="5"/>
      <c r="DE10" s="5" t="str">
        <f>VLOOKUP($B10,'[12]33.MTAN-ATTKS'!$B$6:$T$94,16,0)</f>
        <v/>
      </c>
      <c r="DF10" s="5">
        <f>VLOOKUP($B10,'[12]34.NVTTQT'!$B$6:$T$94,10,0)</f>
        <v>8</v>
      </c>
      <c r="DG10" s="5"/>
      <c r="DH10" s="5" t="str">
        <f>VLOOKUP($B10,'[12]34.NVTTQT'!$B$6:$T$94,16,0)</f>
        <v/>
      </c>
      <c r="DI10" s="5">
        <f>VLOOKUP($B10,'[12]35.QTVP&amp;STVB'!$B$6:$T$95,10,0)</f>
        <v>7.5</v>
      </c>
      <c r="DJ10" s="5"/>
      <c r="DK10" s="5" t="str">
        <f>VLOOKUP($B10,'[12]35.QTVP&amp;STVB'!$B$6:$T$95,16,0)</f>
        <v/>
      </c>
      <c r="DL10" s="5">
        <f>VLOOKUP($B10,'[12]36.AVCN3'!$B$6:$V$92,10,0)</f>
        <v>7.5</v>
      </c>
      <c r="DM10" s="5"/>
      <c r="DN10" s="5" t="str">
        <f>VLOOKUP($B10,'[12]36.AVCN3'!$B$6:$V$92,16,0)</f>
        <v/>
      </c>
      <c r="DO10" s="5">
        <f>VLOOKUP($B10,'[12]37.QTKDTNH'!$B$6:$T$93,10,0)</f>
        <v>8</v>
      </c>
      <c r="DP10" s="5"/>
      <c r="DQ10" s="5" t="str">
        <f>VLOOKUP($B10,'[12]37.QTKDTNH'!$B$6:$T$93,16,0)</f>
        <v/>
      </c>
      <c r="DR10" s="19">
        <f>VLOOKUP($B10,'[12]38.CB1'!$B$6:$T$94,10,0)</f>
        <v>7</v>
      </c>
      <c r="DS10" s="19"/>
      <c r="DT10" s="19" t="str">
        <f>VLOOKUP($B10,'[12]38.CB1'!$B$6:$T$94,16,0)</f>
        <v/>
      </c>
      <c r="DU10" s="19">
        <f>VLOOKUP($B10,'[12]39.THUDTKD'!$B$6:$T$95,10,0)</f>
        <v>9</v>
      </c>
      <c r="DV10" s="19"/>
      <c r="DW10" s="19" t="str">
        <f>VLOOKUP($B10,'[12]39.THUDTKD'!$B$6:$T$95,16,0)</f>
        <v/>
      </c>
      <c r="DX10" s="19">
        <f>VLOOKUP($B10,'[11]41.PTHĐKD'!$B$6:$T$97,10,0)</f>
        <v>6</v>
      </c>
      <c r="DY10" s="19"/>
      <c r="DZ10" s="19" t="str">
        <f>VLOOKUP($B10,'[11]41.PTHĐKD'!$B$6:$T$97,16,0)</f>
        <v/>
      </c>
      <c r="EA10" s="19">
        <f>VLOOKUP($B10,'[11]40.TKKD'!$B$6:$U$97,10,0)</f>
        <v>6.5</v>
      </c>
      <c r="EB10" s="19"/>
      <c r="EC10" s="19" t="str">
        <f>VLOOKUP($B10,'[11]40.TKKD'!$B$6:$U$97,16,0)</f>
        <v/>
      </c>
      <c r="ED10" s="35"/>
      <c r="EE10" s="35"/>
      <c r="EF10" s="35"/>
    </row>
    <row r="11" spans="1:136" s="7" customFormat="1" ht="28.5" customHeight="1" x14ac:dyDescent="0.25">
      <c r="A11" s="13">
        <v>8</v>
      </c>
      <c r="B11" s="27" t="s">
        <v>334</v>
      </c>
      <c r="C11" s="95" t="s">
        <v>335</v>
      </c>
      <c r="D11" s="96" t="s">
        <v>41</v>
      </c>
      <c r="E11" s="4" t="s">
        <v>73</v>
      </c>
      <c r="F11" s="55" t="s">
        <v>419</v>
      </c>
      <c r="G11" s="68" t="s">
        <v>420</v>
      </c>
      <c r="H11" s="5">
        <f>VLOOKUP($B11,'[11]1.AVGT 1'!$B$6:$U$95,10,0)</f>
        <v>4.8</v>
      </c>
      <c r="I11" s="5">
        <f>VLOOKUP($B11,'[11]1.AVGT 1'!$B$6:$U$95,12,0)</f>
        <v>5.7</v>
      </c>
      <c r="J11" s="5" t="str">
        <f>VLOOKUP($B11,'[11]1.AVGT 1'!$B$6:$U$95,16,0)</f>
        <v/>
      </c>
      <c r="K11" s="5">
        <f>VLOOKUP($B11,'[12]2.CTRI'!$B$6:$T$93,10,0)</f>
        <v>7</v>
      </c>
      <c r="L11" s="5"/>
      <c r="M11" s="5" t="str">
        <f>VLOOKUP($B11,'[12]2.CTRI'!$B$6:$T$93,16,0)</f>
        <v/>
      </c>
      <c r="N11" s="5">
        <f>VLOOKUP($B11,'[12]3.PLUAT'!$B$6:$T$94,10,0)</f>
        <v>6.5</v>
      </c>
      <c r="O11" s="5"/>
      <c r="P11" s="5" t="str">
        <f>VLOOKUP($B11,'[12]3.PLUAT'!$B$6:$T$94,16,0)</f>
        <v/>
      </c>
      <c r="Q11" s="5">
        <f>VLOOKUP($B11,'[12]4.THOC'!$B$6:$U$112,10,0)</f>
        <v>5.5</v>
      </c>
      <c r="R11" s="5"/>
      <c r="S11" s="5" t="str">
        <f>VLOOKUP($B11,'[12]4.THOC'!$B$6:$U$112,16,0)</f>
        <v/>
      </c>
      <c r="T11" s="5">
        <f>VLOOKUP($B11,'[12]6.GDTC'!$B$6:$T$94,10,0)</f>
        <v>9</v>
      </c>
      <c r="U11" s="5"/>
      <c r="V11" s="5" t="str">
        <f>VLOOKUP($B11,'[12]6.GDTC'!$B$6:$T$94,16,0)</f>
        <v/>
      </c>
      <c r="W11" s="5">
        <f>VLOOKUP($B11,'[12]5.GDQP'!$B$6:$T$94,10,0)</f>
        <v>5.9</v>
      </c>
      <c r="X11" s="5"/>
      <c r="Y11" s="5" t="str">
        <f>VLOOKUP($B11,'[12]5.GDQP'!$B$6:$T$94,16,0)</f>
        <v/>
      </c>
      <c r="Z11" s="5">
        <f>VLOOKUP($B11,'[12]7.CSVHVN'!$B$6:$U$93,10,0)</f>
        <v>8</v>
      </c>
      <c r="AA11" s="5"/>
      <c r="AB11" s="5" t="str">
        <f>VLOOKUP($B11,'[12]7.CSVHVN'!$B$6:$U$93,16,0)</f>
        <v/>
      </c>
      <c r="AC11" s="5">
        <f>VLOOKUP($B11,'[12]8.SLDD'!$B$6:$T$94,10,0)</f>
        <v>8</v>
      </c>
      <c r="AD11" s="5"/>
      <c r="AE11" s="5" t="str">
        <f>VLOOKUP($B11,'[12]8.SLDD'!$B$6:$T$94,16,0)</f>
        <v/>
      </c>
      <c r="AF11" s="5">
        <f>VLOOKUP($B11,'[12]9.TLHĐC &amp; TLKDL'!$B$6:$T$92,10,0)</f>
        <v>8</v>
      </c>
      <c r="AG11" s="5"/>
      <c r="AH11" s="5" t="str">
        <f>VLOOKUP($B11,'[12]9.TLHĐC &amp; TLKDL'!$B$6:$T$92,16,0)</f>
        <v/>
      </c>
      <c r="AI11" s="5">
        <f>VLOOKUP($B11,'[11]10.AVCN 1'!$B$6:$S$93,10,0)</f>
        <v>5.5</v>
      </c>
      <c r="AJ11" s="5"/>
      <c r="AK11" s="5" t="str">
        <f>VLOOKUP($B11,'[11]10.AVCN 1'!$B$6:$S$93,16,0)</f>
        <v/>
      </c>
      <c r="AL11" s="5">
        <f>VLOOKUP($B11,'[12]11.TP &amp; ATTP'!$B$6:$T$95,10,0)</f>
        <v>5</v>
      </c>
      <c r="AM11" s="5"/>
      <c r="AN11" s="5" t="str">
        <f>VLOOKUP($B11,'[12]11.TP &amp; ATTP'!$B$6:$T$95,16,0)</f>
        <v/>
      </c>
      <c r="AO11" s="5">
        <f>VLOOKUP($B11,'[12]13.NVNH 1'!$B$6:$T$93,10,0)</f>
        <v>7</v>
      </c>
      <c r="AP11" s="5"/>
      <c r="AQ11" s="5" t="str">
        <f>VLOOKUP($B11,'[12]13.NVNH 1'!$B$6:$T$93,16,0)</f>
        <v/>
      </c>
      <c r="AR11" s="5">
        <f>VLOOKUP($B11,'[12]12.AVGT 2'!$B$6:$T$93,10,0)</f>
        <v>6</v>
      </c>
      <c r="AS11" s="5">
        <f>VLOOKUP($B11,'[12]12.AVGT 2'!$B$6:$T$93,12,0)</f>
        <v>6.2</v>
      </c>
      <c r="AT11" s="5" t="str">
        <f>VLOOKUP($B11,'[12]12.AVGT 2'!$B$6:$T$93,16,0)</f>
        <v/>
      </c>
      <c r="AU11" s="5">
        <f>VLOOKUP($B11,'[12]14.KTCH'!$B$6:$T$69,10,0)</f>
        <v>8</v>
      </c>
      <c r="AV11" s="5"/>
      <c r="AW11" s="5" t="str">
        <f>VLOOKUP($B11,'[12]14.KTCH'!$B$6:$T$69,16,0)</f>
        <v/>
      </c>
      <c r="AX11" s="5">
        <f>VLOOKUP($B11,'[12]15.TQDL'!$B$6:$T$94,10,0)</f>
        <v>9</v>
      </c>
      <c r="AY11" s="5"/>
      <c r="AZ11" s="5" t="str">
        <f>VLOOKUP($B11,'[12]15.TQDL'!$B$6:$T$94,16,0)</f>
        <v/>
      </c>
      <c r="BA11" s="5">
        <f>VLOOKUP($B11,'[12]16.LKT'!$B$6:$U$94,10,0)</f>
        <v>5</v>
      </c>
      <c r="BB11" s="5"/>
      <c r="BC11" s="5" t="str">
        <f>VLOOKUP($B11,'[12]16.LKT'!$B$6:$U$94,16,0)</f>
        <v/>
      </c>
      <c r="BD11" s="5">
        <f>VLOOKUP($B11,'[12]17.TCSK'!$B$6:$T$94,10,0)</f>
        <v>6.8</v>
      </c>
      <c r="BE11" s="5"/>
      <c r="BF11" s="5" t="str">
        <f>VLOOKUP($B11,'[12]17.TCSK'!$B$6:$T$94,16,0)</f>
        <v/>
      </c>
      <c r="BG11" s="5">
        <f>VLOOKUP($B11,'[12]18.AVCN2'!$B$6:$U$95,10,0)</f>
        <v>7.2</v>
      </c>
      <c r="BH11" s="5"/>
      <c r="BI11" s="5" t="str">
        <f>VLOOKUP($B11,'[12]18.AVCN2'!$B$6:$U$95,16,0)</f>
        <v/>
      </c>
      <c r="BJ11" s="19">
        <f>VLOOKUP($B11,'[12]19.AVGT 3'!$B$6:$V$94,10,0)</f>
        <v>4.9000000000000004</v>
      </c>
      <c r="BK11" s="19">
        <f>VLOOKUP($B11,'[12]19.AVGT 3'!$B$6:$V$94,12,0)</f>
        <v>6.2</v>
      </c>
      <c r="BL11" s="19" t="str">
        <f>VLOOKUP($B11,'[12]19.AVGT 3'!$B$6:$V$94,16,0)</f>
        <v/>
      </c>
      <c r="BM11" s="19">
        <f>VLOOKUP($B11,'[12]20.NVNH 2'!$B$6:$T$95,10,0)</f>
        <v>9</v>
      </c>
      <c r="BN11" s="19"/>
      <c r="BO11" s="19" t="str">
        <f>VLOOKUP($B11,'[12]20.NVNH 2'!$B$6:$T$95,16,0)</f>
        <v/>
      </c>
      <c r="BP11" s="19">
        <f>VLOOKUP($B11,'[12]21.NVNH 3'!$B$6:$W$94,10,0)</f>
        <v>7.5</v>
      </c>
      <c r="BQ11" s="19"/>
      <c r="BR11" s="19" t="str">
        <f>VLOOKUP($B11,'[12]21.NVNH 3'!$B$6:$W$94,16,0)</f>
        <v/>
      </c>
      <c r="BS11" s="19">
        <f>VLOOKUP($B11,'[12]22.NVB'!$B$6:$T$96,10,0)</f>
        <v>7</v>
      </c>
      <c r="BT11" s="19"/>
      <c r="BU11" s="19" t="str">
        <f>VLOOKUP($B11,'[12]22.NVB'!$B$6:$T$96,16,0)</f>
        <v/>
      </c>
      <c r="BV11" s="19">
        <f>VLOOKUP($B11,'[12]23.XDTĐ'!$B$6:$V$93,10,0)</f>
        <v>8.5</v>
      </c>
      <c r="BW11" s="19"/>
      <c r="BX11" s="19" t="str">
        <f>VLOOKUP($B11,'[12]23.XDTĐ'!$B$6:$V$93,16,0)</f>
        <v/>
      </c>
      <c r="BY11" s="19">
        <f>VLOOKUP($B11,'[12]24.PC(1)'!$B$6:$U$94,10,0)</f>
        <v>6</v>
      </c>
      <c r="BZ11" s="19"/>
      <c r="CA11" s="19" t="str">
        <f>VLOOKUP($B11,'[12]24.PC(1)'!$B$6:$U$94,16,0)</f>
        <v/>
      </c>
      <c r="CB11" s="19">
        <f>VLOOKUP($B11,'[12]24.T.HOA'!$B$6:$T$109,10,0)</f>
        <v>8.6999999999999993</v>
      </c>
      <c r="CC11" s="19"/>
      <c r="CD11" s="19" t="str">
        <f>VLOOKUP($B11,'[12]24.T.HOA'!$B$6:$T$109,16,0)</f>
        <v/>
      </c>
      <c r="CE11" s="19">
        <f>VLOOKUP($B11,'[12]25. QTHĐC'!$B$6:$U$92,10,0)</f>
        <v>6</v>
      </c>
      <c r="CF11" s="19"/>
      <c r="CG11" s="19" t="str">
        <f>VLOOKUP($B11,'[12]25. QTHĐC'!$B$6:$U$92,16,0)</f>
        <v/>
      </c>
      <c r="CH11" s="19">
        <f>VLOOKUP($B11,'[12]26.AVGT4'!$B$6:$X$96,10,0)</f>
        <v>6.7</v>
      </c>
      <c r="CI11" s="19"/>
      <c r="CJ11" s="19" t="str">
        <f>VLOOKUP($B11,'[12]26.AVGT4'!$B$6:$X$96,16,0)</f>
        <v/>
      </c>
      <c r="CK11" s="5">
        <f>VLOOKUP($B11,'[12]27.KNBH'!$B$6:$T$94,10,0)</f>
        <v>7</v>
      </c>
      <c r="CL11" s="5"/>
      <c r="CM11" s="5" t="str">
        <f>VLOOKUP($B11,'[12]27.KNBH'!$B$6:$T$94,16,0)</f>
        <v/>
      </c>
      <c r="CN11" s="5">
        <f>VLOOKUP($B11,'[12]28.PC(2)'!$B$6:$T$95,10,0)</f>
        <v>7</v>
      </c>
      <c r="CO11" s="5"/>
      <c r="CP11" s="5" t="str">
        <f>VLOOKUP($B11,'[12]28.PC(2)'!$B$6:$T$95,16,0)</f>
        <v/>
      </c>
      <c r="CQ11" s="5">
        <f>VLOOKUP($B11,'[12]28.PC(2)'!$B$6:$T$93,10,0)</f>
        <v>7</v>
      </c>
      <c r="CR11" s="5"/>
      <c r="CS11" s="5" t="str">
        <f>VLOOKUP($B11,'[12]28.PC(2)'!$B$6:$T$93,16,0)</f>
        <v/>
      </c>
      <c r="CT11" s="5">
        <f>VLOOKUP($B11,'[12]30.TIẾNG HOA (2) '!$B$6:$U$92,10,0)</f>
        <v>9.4</v>
      </c>
      <c r="CU11" s="5"/>
      <c r="CV11" s="5" t="str">
        <f>VLOOKUP($B11,'[12]30.TIẾNG HOA (2) '!$B$6:$U$92,16,0)</f>
        <v/>
      </c>
      <c r="CW11" s="5">
        <f>VLOOKUP($B11,'[12]31.VHAT'!$B$6:$T$95,10,0)</f>
        <v>8</v>
      </c>
      <c r="CX11" s="5"/>
      <c r="CY11" s="5" t="str">
        <f>VLOOKUP($B11,'[12]31.VHAT'!$B$6:$T$95,16,0)</f>
        <v/>
      </c>
      <c r="CZ11" s="5">
        <f>VLOOKUP($B11,'[12]32.CĐ1 (NHATRANG-DALAT)'!$B$6:$T$94,10,0)</f>
        <v>9</v>
      </c>
      <c r="DA11" s="5"/>
      <c r="DB11" s="5" t="str">
        <f>VLOOKUP($B11,'[12]32.CĐ1 (NHATRANG-DALAT)'!$B$6:$T$94,16,0)</f>
        <v/>
      </c>
      <c r="DC11" s="5">
        <f>VLOOKUP($B11,'[12]33.MTAN-ATTKS'!$B$6:$T$94,10,0)</f>
        <v>7.5</v>
      </c>
      <c r="DD11" s="5"/>
      <c r="DE11" s="5" t="str">
        <f>VLOOKUP($B11,'[12]33.MTAN-ATTKS'!$B$6:$T$94,16,0)</f>
        <v/>
      </c>
      <c r="DF11" s="5">
        <f>VLOOKUP($B11,'[12]34.NVTTQT'!$B$6:$T$94,10,0)</f>
        <v>7.5</v>
      </c>
      <c r="DG11" s="5"/>
      <c r="DH11" s="5" t="str">
        <f>VLOOKUP($B11,'[12]34.NVTTQT'!$B$6:$T$94,16,0)</f>
        <v/>
      </c>
      <c r="DI11" s="5">
        <f>VLOOKUP($B11,'[12]35.QTVP&amp;STVB'!$B$6:$T$95,10,0)</f>
        <v>8.1</v>
      </c>
      <c r="DJ11" s="5"/>
      <c r="DK11" s="5" t="str">
        <f>VLOOKUP($B11,'[12]35.QTVP&amp;STVB'!$B$6:$T$95,16,0)</f>
        <v/>
      </c>
      <c r="DL11" s="5">
        <f>VLOOKUP($B11,'[12]36.AVCN3'!$B$6:$V$92,10,0)</f>
        <v>7.5</v>
      </c>
      <c r="DM11" s="5"/>
      <c r="DN11" s="5" t="str">
        <f>VLOOKUP($B11,'[12]36.AVCN3'!$B$6:$V$92,16,0)</f>
        <v/>
      </c>
      <c r="DO11" s="5">
        <f>VLOOKUP($B11,'[12]37.QTKDTNH'!$B$6:$T$93,10,0)</f>
        <v>9</v>
      </c>
      <c r="DP11" s="5"/>
      <c r="DQ11" s="5" t="str">
        <f>VLOOKUP($B11,'[12]37.QTKDTNH'!$B$6:$T$93,16,0)</f>
        <v/>
      </c>
      <c r="DR11" s="19">
        <f>VLOOKUP($B11,'[12]38.CB1'!$B$6:$T$94,10,0)</f>
        <v>8</v>
      </c>
      <c r="DS11" s="19"/>
      <c r="DT11" s="19" t="str">
        <f>VLOOKUP($B11,'[12]38.CB1'!$B$6:$T$94,16,0)</f>
        <v/>
      </c>
      <c r="DU11" s="19">
        <f>VLOOKUP($B11,'[12]39.THUDTKD'!$B$6:$T$95,10,0)</f>
        <v>7.5</v>
      </c>
      <c r="DV11" s="19"/>
      <c r="DW11" s="19" t="str">
        <f>VLOOKUP($B11,'[12]39.THUDTKD'!$B$6:$T$95,16,0)</f>
        <v/>
      </c>
      <c r="DX11" s="19">
        <f>VLOOKUP($B11,'[11]41.PTHĐKD'!$B$6:$T$97,10,0)</f>
        <v>5</v>
      </c>
      <c r="DY11" s="19"/>
      <c r="DZ11" s="19" t="str">
        <f>VLOOKUP($B11,'[11]41.PTHĐKD'!$B$6:$T$97,16,0)</f>
        <v/>
      </c>
      <c r="EA11" s="19">
        <f>VLOOKUP($B11,'[11]40.TKKD'!$B$6:$U$97,10,0)</f>
        <v>7</v>
      </c>
      <c r="EB11" s="19"/>
      <c r="EC11" s="19" t="str">
        <f>VLOOKUP($B11,'[11]40.TKKD'!$B$6:$U$97,16,0)</f>
        <v/>
      </c>
      <c r="ED11" s="35"/>
      <c r="EE11" s="35"/>
      <c r="EF11" s="35"/>
    </row>
    <row r="12" spans="1:136" s="7" customFormat="1" ht="28.5" customHeight="1" x14ac:dyDescent="0.25">
      <c r="A12" s="13">
        <v>9</v>
      </c>
      <c r="B12" s="27" t="s">
        <v>336</v>
      </c>
      <c r="C12" s="95" t="s">
        <v>57</v>
      </c>
      <c r="D12" s="96" t="s">
        <v>337</v>
      </c>
      <c r="E12" s="4" t="s">
        <v>71</v>
      </c>
      <c r="F12" s="55" t="s">
        <v>90</v>
      </c>
      <c r="G12" s="68" t="s">
        <v>77</v>
      </c>
      <c r="H12" s="5">
        <f>VLOOKUP($B12,'[11]1.AVGT 1'!$B$6:$U$95,10,0)</f>
        <v>6</v>
      </c>
      <c r="I12" s="5"/>
      <c r="J12" s="5" t="str">
        <f>VLOOKUP($B12,'[11]1.AVGT 1'!$B$6:$U$95,16,0)</f>
        <v/>
      </c>
      <c r="K12" s="5">
        <f>VLOOKUP($B12,'[12]2.CTRI'!$B$6:$T$93,10,0)</f>
        <v>6</v>
      </c>
      <c r="L12" s="5"/>
      <c r="M12" s="5" t="str">
        <f>VLOOKUP($B12,'[12]2.CTRI'!$B$6:$T$93,16,0)</f>
        <v/>
      </c>
      <c r="N12" s="5">
        <f>VLOOKUP($B12,'[12]3.PLUAT'!$B$6:$T$94,10,0)</f>
        <v>5</v>
      </c>
      <c r="O12" s="5"/>
      <c r="P12" s="5" t="str">
        <f>VLOOKUP($B12,'[12]3.PLUAT'!$B$6:$T$94,16,0)</f>
        <v/>
      </c>
      <c r="Q12" s="5">
        <f>VLOOKUP($B12,'[12]4.THOC'!$B$6:$U$112,10,0)</f>
        <v>3</v>
      </c>
      <c r="R12" s="5">
        <f>VLOOKUP($B12,'[12]4.THOC'!$B$6:$U$112,12,0)</f>
        <v>6</v>
      </c>
      <c r="S12" s="5" t="str">
        <f>VLOOKUP($B12,'[12]4.THOC'!$B$6:$U$112,16,0)</f>
        <v/>
      </c>
      <c r="T12" s="5">
        <f>VLOOKUP($B12,'[12]6.GDTC'!$B$6:$T$94,10,0)</f>
        <v>7</v>
      </c>
      <c r="U12" s="5"/>
      <c r="V12" s="5" t="str">
        <f>VLOOKUP($B12,'[12]6.GDTC'!$B$6:$T$94,16,0)</f>
        <v/>
      </c>
      <c r="W12" s="5">
        <f>VLOOKUP($B12,'[12]5.GDQP'!$B$6:$T$94,10,0)</f>
        <v>6.5</v>
      </c>
      <c r="X12" s="5"/>
      <c r="Y12" s="5" t="str">
        <f>VLOOKUP($B12,'[12]5.GDQP'!$B$6:$T$94,16,0)</f>
        <v/>
      </c>
      <c r="Z12" s="5">
        <f>VLOOKUP($B12,'[12]7.CSVHVN'!$B$6:$U$93,10,0)</f>
        <v>8</v>
      </c>
      <c r="AA12" s="5"/>
      <c r="AB12" s="5" t="str">
        <f>VLOOKUP($B12,'[12]7.CSVHVN'!$B$6:$U$93,16,0)</f>
        <v/>
      </c>
      <c r="AC12" s="5">
        <f>VLOOKUP($B12,'[12]8.SLDD'!$B$6:$T$94,10,0)</f>
        <v>5</v>
      </c>
      <c r="AD12" s="5"/>
      <c r="AE12" s="5" t="str">
        <f>VLOOKUP($B12,'[12]8.SLDD'!$B$6:$T$94,16,0)</f>
        <v/>
      </c>
      <c r="AF12" s="5">
        <f>VLOOKUP($B12,'[12]9.TLHĐC &amp; TLKDL'!$B$6:$T$92,10,0)</f>
        <v>6.5</v>
      </c>
      <c r="AG12" s="5"/>
      <c r="AH12" s="5" t="str">
        <f>VLOOKUP($B12,'[12]9.TLHĐC &amp; TLKDL'!$B$6:$T$92,16,0)</f>
        <v/>
      </c>
      <c r="AI12" s="5">
        <f>VLOOKUP($B12,'[11]10.AVCN 1'!$B$6:$S$93,10,0)</f>
        <v>7.5</v>
      </c>
      <c r="AJ12" s="5"/>
      <c r="AK12" s="5" t="str">
        <f>VLOOKUP($B12,'[11]10.AVCN 1'!$B$6:$S$93,16,0)</f>
        <v/>
      </c>
      <c r="AL12" s="5">
        <f>VLOOKUP($B12,'[12]11.TP &amp; ATTP'!$B$6:$T$95,10,0)</f>
        <v>8</v>
      </c>
      <c r="AM12" s="5"/>
      <c r="AN12" s="5" t="str">
        <f>VLOOKUP($B12,'[12]11.TP &amp; ATTP'!$B$6:$T$95,16,0)</f>
        <v/>
      </c>
      <c r="AO12" s="5">
        <f>VLOOKUP($B12,'[12]13.NVNH 1'!$B$6:$T$93,10,0)</f>
        <v>8</v>
      </c>
      <c r="AP12" s="5"/>
      <c r="AQ12" s="5" t="str">
        <f>VLOOKUP($B12,'[12]13.NVNH 1'!$B$6:$T$93,16,0)</f>
        <v/>
      </c>
      <c r="AR12" s="5">
        <f>VLOOKUP($B12,'[12]12.AVGT 2'!$B$6:$T$93,10,0)</f>
        <v>8.7000000000000011</v>
      </c>
      <c r="AS12" s="5"/>
      <c r="AT12" s="5" t="str">
        <f>VLOOKUP($B12,'[12]12.AVGT 2'!$B$6:$T$93,16,0)</f>
        <v/>
      </c>
      <c r="AU12" s="5">
        <f>VLOOKUP($B12,'[12]14.KTCH'!$B$6:$T$69,10,0)</f>
        <v>8</v>
      </c>
      <c r="AV12" s="5"/>
      <c r="AW12" s="5" t="str">
        <f>VLOOKUP($B12,'[12]14.KTCH'!$B$6:$T$69,16,0)</f>
        <v/>
      </c>
      <c r="AX12" s="5">
        <f>VLOOKUP($B12,'[12]15.TQDL'!$B$6:$T$94,10,0)</f>
        <v>9</v>
      </c>
      <c r="AY12" s="5"/>
      <c r="AZ12" s="5" t="str">
        <f>VLOOKUP($B12,'[12]15.TQDL'!$B$6:$T$94,16,0)</f>
        <v/>
      </c>
      <c r="BA12" s="5">
        <f>VLOOKUP($B12,'[12]16.LKT'!$B$6:$U$94,10,0)</f>
        <v>5</v>
      </c>
      <c r="BB12" s="5"/>
      <c r="BC12" s="5" t="str">
        <f>VLOOKUP($B12,'[12]16.LKT'!$B$6:$U$94,16,0)</f>
        <v/>
      </c>
      <c r="BD12" s="5">
        <f>VLOOKUP($B12,'[12]17.TCSK'!$B$6:$T$94,10,0)</f>
        <v>7.2</v>
      </c>
      <c r="BE12" s="5"/>
      <c r="BF12" s="5" t="str">
        <f>VLOOKUP($B12,'[12]17.TCSK'!$B$6:$T$94,16,0)</f>
        <v/>
      </c>
      <c r="BG12" s="5">
        <f>VLOOKUP($B12,'[12]18.AVCN2'!$B$6:$U$95,10,0)</f>
        <v>7.5</v>
      </c>
      <c r="BH12" s="5"/>
      <c r="BI12" s="5" t="str">
        <f>VLOOKUP($B12,'[12]18.AVCN2'!$B$6:$U$95,16,0)</f>
        <v/>
      </c>
      <c r="BJ12" s="19">
        <f>VLOOKUP($B12,'[12]19.AVGT 3'!$B$6:$V$94,10,0)</f>
        <v>6.8000000000000007</v>
      </c>
      <c r="BK12" s="19"/>
      <c r="BL12" s="19" t="str">
        <f>VLOOKUP($B12,'[12]19.AVGT 3'!$B$6:$V$94,16,0)</f>
        <v/>
      </c>
      <c r="BM12" s="19">
        <f>VLOOKUP($B12,'[12]20.NVNH 2'!$B$6:$T$95,10,0)</f>
        <v>6.5</v>
      </c>
      <c r="BN12" s="19"/>
      <c r="BO12" s="19" t="str">
        <f>VLOOKUP($B12,'[12]20.NVNH 2'!$B$6:$T$95,16,0)</f>
        <v/>
      </c>
      <c r="BP12" s="19">
        <f>VLOOKUP($B12,'[12]21.NVNH 3'!$B$6:$W$94,10,0)</f>
        <v>8</v>
      </c>
      <c r="BQ12" s="19"/>
      <c r="BR12" s="19" t="str">
        <f>VLOOKUP($B12,'[12]21.NVNH 3'!$B$6:$W$94,16,0)</f>
        <v/>
      </c>
      <c r="BS12" s="19">
        <f>VLOOKUP($B12,'[12]22.NVB'!$B$6:$T$96,10,0)</f>
        <v>8</v>
      </c>
      <c r="BT12" s="19"/>
      <c r="BU12" s="19" t="str">
        <f>VLOOKUP($B12,'[12]22.NVB'!$B$6:$T$96,16,0)</f>
        <v/>
      </c>
      <c r="BV12" s="19">
        <f>VLOOKUP($B12,'[12]23.XDTĐ'!$B$6:$V$93,10,0)</f>
        <v>7</v>
      </c>
      <c r="BW12" s="19"/>
      <c r="BX12" s="19" t="str">
        <f>VLOOKUP($B12,'[12]23.XDTĐ'!$B$6:$V$93,16,0)</f>
        <v/>
      </c>
      <c r="BY12" s="19">
        <f>VLOOKUP($B12,'[12]24.PC(1)'!$B$6:$U$94,10,0)</f>
        <v>6</v>
      </c>
      <c r="BZ12" s="19"/>
      <c r="CA12" s="19" t="str">
        <f>VLOOKUP($B12,'[12]24.PC(1)'!$B$6:$U$94,16,0)</f>
        <v/>
      </c>
      <c r="CB12" s="19">
        <f>VLOOKUP($B12,'[12]24.T.HOA'!$B$6:$T$109,10,0)</f>
        <v>7.7</v>
      </c>
      <c r="CC12" s="19"/>
      <c r="CD12" s="19" t="str">
        <f>VLOOKUP($B12,'[12]24.T.HOA'!$B$6:$T$109,16,0)</f>
        <v/>
      </c>
      <c r="CE12" s="19">
        <f>VLOOKUP($B12,'[12]25. QTHĐC'!$B$6:$U$92,10,0)</f>
        <v>6</v>
      </c>
      <c r="CF12" s="19"/>
      <c r="CG12" s="19" t="str">
        <f>VLOOKUP($B12,'[12]25. QTHĐC'!$B$6:$U$92,16,0)</f>
        <v/>
      </c>
      <c r="CH12" s="19">
        <f>VLOOKUP($B12,'[12]26.AVGT4'!$B$6:$X$96,10,0)</f>
        <v>6.1499999999999995</v>
      </c>
      <c r="CI12" s="19"/>
      <c r="CJ12" s="19" t="str">
        <f>VLOOKUP($B12,'[12]26.AVGT4'!$B$6:$X$96,16,0)</f>
        <v/>
      </c>
      <c r="CK12" s="5">
        <f>VLOOKUP($B12,'[12]27.KNBH'!$B$6:$T$94,10,0)</f>
        <v>8</v>
      </c>
      <c r="CL12" s="5"/>
      <c r="CM12" s="5" t="str">
        <f>VLOOKUP($B12,'[12]27.KNBH'!$B$6:$T$94,16,0)</f>
        <v/>
      </c>
      <c r="CN12" s="5">
        <f>VLOOKUP($B12,'[12]28.PC(2)'!$B$6:$T$95,10,0)</f>
        <v>8</v>
      </c>
      <c r="CO12" s="5"/>
      <c r="CP12" s="5" t="str">
        <f>VLOOKUP($B12,'[12]28.PC(2)'!$B$6:$T$95,16,0)</f>
        <v/>
      </c>
      <c r="CQ12" s="5">
        <f>VLOOKUP($B12,'[12]28.PC(2)'!$B$6:$T$93,10,0)</f>
        <v>8</v>
      </c>
      <c r="CR12" s="5"/>
      <c r="CS12" s="5" t="str">
        <f>VLOOKUP($B12,'[12]28.PC(2)'!$B$6:$T$93,16,0)</f>
        <v/>
      </c>
      <c r="CT12" s="5">
        <f>VLOOKUP($B12,'[12]30.TIẾNG HOA (2) '!$B$6:$U$92,10,0)</f>
        <v>9.6999999999999993</v>
      </c>
      <c r="CU12" s="5"/>
      <c r="CV12" s="5" t="str">
        <f>VLOOKUP($B12,'[12]30.TIẾNG HOA (2) '!$B$6:$U$92,16,0)</f>
        <v/>
      </c>
      <c r="CW12" s="5">
        <f>VLOOKUP($B12,'[12]31.VHAT'!$B$6:$T$95,10,0)</f>
        <v>8</v>
      </c>
      <c r="CX12" s="5"/>
      <c r="CY12" s="5" t="str">
        <f>VLOOKUP($B12,'[12]31.VHAT'!$B$6:$T$95,16,0)</f>
        <v/>
      </c>
      <c r="CZ12" s="5">
        <f>VLOOKUP($B12,'[12]32.CĐ1 (NHATRANG-DALAT)'!$B$6:$T$94,10,0)</f>
        <v>10</v>
      </c>
      <c r="DA12" s="5"/>
      <c r="DB12" s="5" t="str">
        <f>VLOOKUP($B12,'[12]32.CĐ1 (NHATRANG-DALAT)'!$B$6:$T$94,16,0)</f>
        <v/>
      </c>
      <c r="DC12" s="5">
        <f>VLOOKUP($B12,'[12]33.MTAN-ATTKS'!$B$6:$T$94,10,0)</f>
        <v>8.5</v>
      </c>
      <c r="DD12" s="5"/>
      <c r="DE12" s="5" t="str">
        <f>VLOOKUP($B12,'[12]33.MTAN-ATTKS'!$B$6:$T$94,16,0)</f>
        <v/>
      </c>
      <c r="DF12" s="5">
        <f>VLOOKUP($B12,'[12]34.NVTTQT'!$B$6:$T$94,10,0)</f>
        <v>7.5</v>
      </c>
      <c r="DG12" s="5"/>
      <c r="DH12" s="5" t="str">
        <f>VLOOKUP($B12,'[12]34.NVTTQT'!$B$6:$T$94,16,0)</f>
        <v/>
      </c>
      <c r="DI12" s="5">
        <f>VLOOKUP($B12,'[12]35.QTVP&amp;STVB'!$B$6:$T$95,10,0)</f>
        <v>7.4</v>
      </c>
      <c r="DJ12" s="5"/>
      <c r="DK12" s="5" t="str">
        <f>VLOOKUP($B12,'[12]35.QTVP&amp;STVB'!$B$6:$T$95,16,0)</f>
        <v/>
      </c>
      <c r="DL12" s="5">
        <f>VLOOKUP($B12,'[12]36.AVCN3'!$B$6:$V$92,10,0)</f>
        <v>7.5</v>
      </c>
      <c r="DM12" s="5"/>
      <c r="DN12" s="5" t="str">
        <f>VLOOKUP($B12,'[12]36.AVCN3'!$B$6:$V$92,16,0)</f>
        <v/>
      </c>
      <c r="DO12" s="5">
        <f>VLOOKUP($B12,'[12]37.QTKDTNH'!$B$6:$T$93,10,0)</f>
        <v>9.5</v>
      </c>
      <c r="DP12" s="5"/>
      <c r="DQ12" s="5" t="str">
        <f>VLOOKUP($B12,'[12]37.QTKDTNH'!$B$6:$T$93,16,0)</f>
        <v/>
      </c>
      <c r="DR12" s="19">
        <f>VLOOKUP($B12,'[12]38.CB1'!$B$6:$T$94,10,0)</f>
        <v>7</v>
      </c>
      <c r="DS12" s="19"/>
      <c r="DT12" s="19" t="str">
        <f>VLOOKUP($B12,'[12]38.CB1'!$B$6:$T$94,16,0)</f>
        <v/>
      </c>
      <c r="DU12" s="19">
        <f>VLOOKUP($B12,'[12]39.THUDTKD'!$B$6:$T$95,10,0)</f>
        <v>9.5</v>
      </c>
      <c r="DV12" s="19"/>
      <c r="DW12" s="19" t="str">
        <f>VLOOKUP($B12,'[12]39.THUDTKD'!$B$6:$T$95,16,0)</f>
        <v/>
      </c>
      <c r="DX12" s="19">
        <f>VLOOKUP($B12,'[11]41.PTHĐKD'!$B$6:$T$97,10,0)</f>
        <v>7</v>
      </c>
      <c r="DY12" s="19"/>
      <c r="DZ12" s="19" t="str">
        <f>VLOOKUP($B12,'[11]41.PTHĐKD'!$B$6:$T$97,16,0)</f>
        <v/>
      </c>
      <c r="EA12" s="19">
        <f>VLOOKUP($B12,'[11]40.TKKD'!$B$6:$U$97,10,0)</f>
        <v>9.5</v>
      </c>
      <c r="EB12" s="19"/>
      <c r="EC12" s="19" t="str">
        <f>VLOOKUP($B12,'[11]40.TKKD'!$B$6:$U$97,16,0)</f>
        <v/>
      </c>
      <c r="ED12" s="35"/>
      <c r="EE12" s="35"/>
      <c r="EF12" s="35"/>
    </row>
    <row r="13" spans="1:136" ht="28.5" customHeight="1" x14ac:dyDescent="0.25">
      <c r="A13" s="13">
        <v>10</v>
      </c>
      <c r="B13" s="27" t="s">
        <v>338</v>
      </c>
      <c r="C13" s="95" t="s">
        <v>100</v>
      </c>
      <c r="D13" s="96" t="s">
        <v>42</v>
      </c>
      <c r="E13" s="4" t="s">
        <v>73</v>
      </c>
      <c r="F13" s="55" t="s">
        <v>423</v>
      </c>
      <c r="G13" s="68" t="s">
        <v>72</v>
      </c>
      <c r="H13" s="5">
        <f>VLOOKUP($B13,'[11]1.AVGT 1'!$B$6:$U$95,10,0)</f>
        <v>5.2</v>
      </c>
      <c r="I13" s="5"/>
      <c r="J13" s="5" t="str">
        <f>VLOOKUP($B13,'[11]1.AVGT 1'!$B$6:$U$95,16,0)</f>
        <v/>
      </c>
      <c r="K13" s="5">
        <f>VLOOKUP($B13,'[12]2.CTRI'!$B$6:$T$93,10,0)</f>
        <v>7</v>
      </c>
      <c r="L13" s="5"/>
      <c r="M13" s="5" t="str">
        <f>VLOOKUP($B13,'[12]2.CTRI'!$B$6:$T$93,16,0)</f>
        <v/>
      </c>
      <c r="N13" s="5">
        <f>VLOOKUP($B13,'[12]3.PLUAT'!$B$6:$T$94,10,0)</f>
        <v>7</v>
      </c>
      <c r="O13" s="5"/>
      <c r="P13" s="5" t="str">
        <f>VLOOKUP($B13,'[12]3.PLUAT'!$B$6:$T$94,16,0)</f>
        <v/>
      </c>
      <c r="Q13" s="5">
        <f>VLOOKUP($B13,'[12]4.THOC'!$B$6:$U$112,10,0)</f>
        <v>6.5</v>
      </c>
      <c r="R13" s="5"/>
      <c r="S13" s="5" t="str">
        <f>VLOOKUP($B13,'[12]4.THOC'!$B$6:$U$112,16,0)</f>
        <v/>
      </c>
      <c r="T13" s="5">
        <f>VLOOKUP($B13,'[12]6.GDTC'!$B$6:$T$94,10,0)</f>
        <v>8</v>
      </c>
      <c r="U13" s="5"/>
      <c r="V13" s="5" t="str">
        <f>VLOOKUP($B13,'[12]6.GDTC'!$B$6:$T$94,16,0)</f>
        <v/>
      </c>
      <c r="W13" s="5">
        <f>VLOOKUP($B13,'[12]5.GDQP'!$B$6:$T$94,10,0)</f>
        <v>6.4</v>
      </c>
      <c r="X13" s="5"/>
      <c r="Y13" s="5" t="str">
        <f>VLOOKUP($B13,'[12]5.GDQP'!$B$6:$T$94,16,0)</f>
        <v/>
      </c>
      <c r="Z13" s="5">
        <f>VLOOKUP($B13,'[12]7.CSVHVN'!$B$6:$U$93,10,0)</f>
        <v>6</v>
      </c>
      <c r="AA13" s="5"/>
      <c r="AB13" s="5" t="str">
        <f>VLOOKUP($B13,'[12]7.CSVHVN'!$B$6:$U$93,16,0)</f>
        <v/>
      </c>
      <c r="AC13" s="5">
        <f>VLOOKUP($B13,'[12]8.SLDD'!$B$6:$T$94,10,0)</f>
        <v>5</v>
      </c>
      <c r="AD13" s="5"/>
      <c r="AE13" s="5" t="str">
        <f>VLOOKUP($B13,'[12]8.SLDD'!$B$6:$T$94,16,0)</f>
        <v/>
      </c>
      <c r="AF13" s="5">
        <f>VLOOKUP($B13,'[12]9.TLHĐC &amp; TLKDL'!$B$6:$T$92,10,0)</f>
        <v>5</v>
      </c>
      <c r="AG13" s="5"/>
      <c r="AH13" s="5" t="str">
        <f>VLOOKUP($B13,'[12]9.TLHĐC &amp; TLKDL'!$B$6:$T$92,16,0)</f>
        <v/>
      </c>
      <c r="AI13" s="5">
        <f>VLOOKUP($B13,'[11]10.AVCN 1'!$B$6:$S$93,10,0)</f>
        <v>5</v>
      </c>
      <c r="AJ13" s="5"/>
      <c r="AK13" s="5" t="str">
        <f>VLOOKUP($B13,'[11]10.AVCN 1'!$B$6:$S$93,16,0)</f>
        <v/>
      </c>
      <c r="AL13" s="5">
        <f>VLOOKUP($B13,'[12]11.TP &amp; ATTP'!$B$6:$T$95,10,0)</f>
        <v>6</v>
      </c>
      <c r="AM13" s="5"/>
      <c r="AN13" s="5" t="str">
        <f>VLOOKUP($B13,'[12]11.TP &amp; ATTP'!$B$6:$T$95,16,0)</f>
        <v/>
      </c>
      <c r="AO13" s="5">
        <f>VLOOKUP($B13,'[12]13.NVNH 1'!$B$6:$T$93,10,0)</f>
        <v>7</v>
      </c>
      <c r="AP13" s="5"/>
      <c r="AQ13" s="5" t="str">
        <f>VLOOKUP($B13,'[12]13.NVNH 1'!$B$6:$T$93,16,0)</f>
        <v/>
      </c>
      <c r="AR13" s="5">
        <f>VLOOKUP($B13,'[12]12.AVGT 2'!$B$6:$T$93,10,0)</f>
        <v>4.1000000000000005</v>
      </c>
      <c r="AS13" s="5">
        <f>VLOOKUP($B13,'[12]12.AVGT 2'!$B$6:$T$93,12,0)</f>
        <v>4.0999999999999996</v>
      </c>
      <c r="AT13" s="6" t="str">
        <f>VLOOKUP($B13,'[12]12.AVGT 2'!$B$6:$T$93,16,0)</f>
        <v>Học lại</v>
      </c>
      <c r="AU13" s="5">
        <f>VLOOKUP($B13,'[12]14.KTCH'!$B$6:$T$69,10,0)</f>
        <v>7</v>
      </c>
      <c r="AV13" s="5"/>
      <c r="AW13" s="5" t="str">
        <f>VLOOKUP($B13,'[12]14.KTCH'!$B$6:$T$69,16,0)</f>
        <v/>
      </c>
      <c r="AX13" s="5">
        <f>VLOOKUP($B13,'[12]15.TQDL'!$B$6:$T$94,10,0)</f>
        <v>8</v>
      </c>
      <c r="AY13" s="5"/>
      <c r="AZ13" s="5" t="str">
        <f>VLOOKUP($B13,'[12]15.TQDL'!$B$6:$T$94,16,0)</f>
        <v/>
      </c>
      <c r="BA13" s="5">
        <f>VLOOKUP($B13,'[12]16.LKT'!$B$6:$U$94,10,0)</f>
        <v>5</v>
      </c>
      <c r="BB13" s="5"/>
      <c r="BC13" s="5" t="str">
        <f>VLOOKUP($B13,'[12]16.LKT'!$B$6:$U$94,16,0)</f>
        <v/>
      </c>
      <c r="BD13" s="5">
        <f>VLOOKUP($B13,'[12]17.TCSK'!$B$6:$T$94,10,0)</f>
        <v>6.4</v>
      </c>
      <c r="BE13" s="5"/>
      <c r="BF13" s="5" t="str">
        <f>VLOOKUP($B13,'[12]17.TCSK'!$B$6:$T$94,16,0)</f>
        <v/>
      </c>
      <c r="BG13" s="5">
        <f>VLOOKUP($B13,'[12]18.AVCN2'!$B$6:$U$95,10,0)</f>
        <v>4.2</v>
      </c>
      <c r="BH13" s="5">
        <f>VLOOKUP($B13,'[12]18.AVCN2'!$B$6:$U$95,12,0)</f>
        <v>3</v>
      </c>
      <c r="BI13" s="6" t="str">
        <f>VLOOKUP($B13,'[12]18.AVCN2'!$B$6:$U$95,16,0)</f>
        <v>Học lại</v>
      </c>
      <c r="BJ13" s="19">
        <f>VLOOKUP($B13,'[12]19.AVGT 3'!$B$6:$V$94,10,0)</f>
        <v>4.0999999999999996</v>
      </c>
      <c r="BK13" s="19">
        <f>VLOOKUP($B13,'[12]19.AVGT 3'!$B$6:$V$94,12,0)</f>
        <v>3.5</v>
      </c>
      <c r="BL13" s="28" t="str">
        <f>VLOOKUP($B13,'[12]19.AVGT 3'!$B$6:$V$94,16,0)</f>
        <v>Học lại</v>
      </c>
      <c r="BM13" s="19">
        <f>VLOOKUP($B13,'[12]20.NVNH 2'!$B$6:$T$95,10,0)</f>
        <v>7</v>
      </c>
      <c r="BN13" s="19"/>
      <c r="BO13" s="19" t="str">
        <f>VLOOKUP($B13,'[12]20.NVNH 2'!$B$6:$T$95,16,0)</f>
        <v/>
      </c>
      <c r="BP13" s="19">
        <f>VLOOKUP($B13,'[12]21.NVNH 3'!$B$6:$W$94,10,0)</f>
        <v>5</v>
      </c>
      <c r="BQ13" s="19"/>
      <c r="BR13" s="19" t="str">
        <f>VLOOKUP($B13,'[12]21.NVNH 3'!$B$6:$W$94,16,0)</f>
        <v/>
      </c>
      <c r="BS13" s="19">
        <f>VLOOKUP($B13,'[12]22.NVB'!$B$6:$T$96,10,0)</f>
        <v>2.5</v>
      </c>
      <c r="BT13" s="19">
        <f>VLOOKUP($B13,'[12]22.NVB'!$B$6:$T$96,12,0)</f>
        <v>0</v>
      </c>
      <c r="BU13" s="28" t="str">
        <f>VLOOKUP($B13,'[12]22.NVB'!$B$6:$T$96,16,0)</f>
        <v>Học lại</v>
      </c>
      <c r="BV13" s="19">
        <f>VLOOKUP($B13,'[12]23.XDTĐ'!$B$6:$V$93,10,0)</f>
        <v>5</v>
      </c>
      <c r="BW13" s="19"/>
      <c r="BX13" s="19" t="str">
        <f>VLOOKUP($B13,'[12]23.XDTĐ'!$B$6:$V$93,16,0)</f>
        <v/>
      </c>
      <c r="BY13" s="19">
        <f>VLOOKUP($B13,'[12]24.PC(1)'!$B$6:$U$94,10,0)</f>
        <v>6</v>
      </c>
      <c r="BZ13" s="19"/>
      <c r="CA13" s="19" t="str">
        <f>VLOOKUP($B13,'[12]24.PC(1)'!$B$6:$U$94,16,0)</f>
        <v/>
      </c>
      <c r="CB13" s="19">
        <f>VLOOKUP($B13,'[12]24.T.HOA'!$B$6:$T$109,10,0)</f>
        <v>4</v>
      </c>
      <c r="CC13" s="19">
        <f>VLOOKUP($B13,'[12]24.T.HOA'!$B$6:$T$109,12,0)</f>
        <v>0</v>
      </c>
      <c r="CD13" s="28" t="str">
        <f>VLOOKUP($B13,'[12]24.T.HOA'!$B$6:$T$109,16,0)</f>
        <v>Học lại</v>
      </c>
      <c r="CE13" s="19">
        <f>VLOOKUP($B13,'[12]25. QTHĐC'!$B$6:$U$92,10,0)</f>
        <v>4</v>
      </c>
      <c r="CF13" s="19">
        <f>VLOOKUP($B13,'[12]25. QTHĐC'!$B$6:$U$92,12,0)</f>
        <v>4</v>
      </c>
      <c r="CG13" s="28" t="str">
        <f>VLOOKUP($B13,'[12]25. QTHĐC'!$B$6:$U$92,16,0)</f>
        <v>Học lại</v>
      </c>
      <c r="CH13" s="19">
        <f>VLOOKUP($B13,'[12]26.AVGT4'!$B$6:$X$96,10,0)</f>
        <v>3.4000000000000004</v>
      </c>
      <c r="CI13" s="19">
        <f>VLOOKUP($B13,'[12]26.AVGT4'!$B$6:$X$96,12,0)</f>
        <v>0</v>
      </c>
      <c r="CJ13" s="28" t="str">
        <f>VLOOKUP($B13,'[12]26.AVGT4'!$B$6:$X$96,16,0)</f>
        <v>Học lại</v>
      </c>
      <c r="CK13" s="5">
        <f>VLOOKUP($B13,'[12]27.KNBH'!$B$6:$T$94,10,0)</f>
        <v>6</v>
      </c>
      <c r="CL13" s="5"/>
      <c r="CM13" s="5" t="str">
        <f>VLOOKUP($B13,'[12]27.KNBH'!$B$6:$T$94,16,0)</f>
        <v/>
      </c>
      <c r="CN13" s="5">
        <f>VLOOKUP($B13,'[12]28.PC(2)'!$B$6:$T$95,10,0)</f>
        <v>7</v>
      </c>
      <c r="CO13" s="5"/>
      <c r="CP13" s="5" t="str">
        <f>VLOOKUP($B13,'[12]28.PC(2)'!$B$6:$T$95,16,0)</f>
        <v/>
      </c>
      <c r="CQ13" s="5">
        <f>VLOOKUP($B13,'[12]28.PC(2)'!$B$6:$T$93,10,0)</f>
        <v>7</v>
      </c>
      <c r="CR13" s="5"/>
      <c r="CS13" s="5" t="str">
        <f>VLOOKUP($B13,'[12]28.PC(2)'!$B$6:$T$93,16,0)</f>
        <v/>
      </c>
      <c r="CT13" s="5">
        <f>VLOOKUP($B13,'[12]30.TIẾNG HOA (2) '!$B$6:$U$92,10,0)</f>
        <v>9.3000000000000007</v>
      </c>
      <c r="CU13" s="5"/>
      <c r="CV13" s="5" t="str">
        <f>VLOOKUP($B13,'[12]30.TIẾNG HOA (2) '!$B$6:$U$92,16,0)</f>
        <v/>
      </c>
      <c r="CW13" s="5">
        <f>VLOOKUP($B13,'[12]31.VHAT'!$B$6:$T$95,10,0)</f>
        <v>8</v>
      </c>
      <c r="CX13" s="5"/>
      <c r="CY13" s="5" t="str">
        <f>VLOOKUP($B13,'[12]31.VHAT'!$B$6:$T$95,16,0)</f>
        <v/>
      </c>
      <c r="CZ13" s="5">
        <f>VLOOKUP($B13,'[12]32.CĐ1 (NHATRANG-DALAT)'!$B$6:$T$94,10,0)</f>
        <v>8</v>
      </c>
      <c r="DA13" s="5"/>
      <c r="DB13" s="5" t="str">
        <f>VLOOKUP($B13,'[12]32.CĐ1 (NHATRANG-DALAT)'!$B$6:$T$94,16,0)</f>
        <v/>
      </c>
      <c r="DC13" s="5">
        <f>VLOOKUP($B13,'[12]33.MTAN-ATTKS'!$B$6:$T$94,10,0)</f>
        <v>8.5</v>
      </c>
      <c r="DD13" s="5"/>
      <c r="DE13" s="5" t="str">
        <f>VLOOKUP($B13,'[12]33.MTAN-ATTKS'!$B$6:$T$94,16,0)</f>
        <v/>
      </c>
      <c r="DF13" s="5">
        <f>VLOOKUP($B13,'[12]34.NVTTQT'!$B$6:$T$94,10,0)</f>
        <v>7</v>
      </c>
      <c r="DG13" s="5"/>
      <c r="DH13" s="5" t="str">
        <f>VLOOKUP($B13,'[12]34.NVTTQT'!$B$6:$T$94,16,0)</f>
        <v/>
      </c>
      <c r="DI13" s="5">
        <f>VLOOKUP($B13,'[12]35.QTVP&amp;STVB'!$B$6:$T$95,10,0)</f>
        <v>7.2</v>
      </c>
      <c r="DJ13" s="5"/>
      <c r="DK13" s="5" t="str">
        <f>VLOOKUP($B13,'[12]35.QTVP&amp;STVB'!$B$6:$T$95,16,0)</f>
        <v/>
      </c>
      <c r="DL13" s="5">
        <f>VLOOKUP($B13,'[12]36.AVCN3'!$B$6:$V$92,10,0)</f>
        <v>5.5</v>
      </c>
      <c r="DM13" s="5"/>
      <c r="DN13" s="5" t="str">
        <f>VLOOKUP($B13,'[12]36.AVCN3'!$B$6:$V$92,16,0)</f>
        <v/>
      </c>
      <c r="DO13" s="5">
        <f>VLOOKUP($B13,'[12]37.QTKDTNH'!$B$6:$T$93,10,0)</f>
        <v>7</v>
      </c>
      <c r="DP13" s="5"/>
      <c r="DQ13" s="5" t="str">
        <f>VLOOKUP($B13,'[12]37.QTKDTNH'!$B$6:$T$93,16,0)</f>
        <v/>
      </c>
      <c r="DR13" s="19">
        <f>VLOOKUP($B13,'[12]38.CB1'!$B$6:$T$94,10,0)</f>
        <v>7</v>
      </c>
      <c r="DS13" s="19"/>
      <c r="DT13" s="19" t="str">
        <f>VLOOKUP($B13,'[12]38.CB1'!$B$6:$T$94,16,0)</f>
        <v/>
      </c>
      <c r="DU13" s="19">
        <f>VLOOKUP($B13,'[12]39.THUDTKD'!$B$6:$T$95,10,0)</f>
        <v>3</v>
      </c>
      <c r="DV13" s="19">
        <f>VLOOKUP($B13,'[12]39.THUDTKD'!$B$6:$T$95,12,0)</f>
        <v>6</v>
      </c>
      <c r="DW13" s="19" t="str">
        <f>VLOOKUP($B13,'[12]39.THUDTKD'!$B$6:$T$95,16,0)</f>
        <v/>
      </c>
      <c r="DX13" s="19">
        <f>VLOOKUP($B13,'[11]41.PTHĐKD'!$B$6:$T$97,10,0)</f>
        <v>3.5</v>
      </c>
      <c r="DY13" s="19"/>
      <c r="DZ13" s="29" t="str">
        <f>VLOOKUP($B13,'[11]41.PTHĐKD'!$B$6:$T$97,16,0)</f>
        <v>Thi lại</v>
      </c>
      <c r="EA13" s="19">
        <f>VLOOKUP($B13,'[11]40.TKKD'!$B$6:$U$97,10,0)</f>
        <v>5.5</v>
      </c>
      <c r="EB13" s="19"/>
      <c r="EC13" s="19" t="str">
        <f>VLOOKUP($B13,'[11]40.TKKD'!$B$6:$U$97,16,0)</f>
        <v/>
      </c>
      <c r="ED13" s="35"/>
      <c r="EE13" s="35"/>
      <c r="EF13" s="35"/>
    </row>
    <row r="14" spans="1:136" ht="28.5" customHeight="1" x14ac:dyDescent="0.25">
      <c r="A14" s="13">
        <v>11</v>
      </c>
      <c r="B14" s="97" t="s">
        <v>339</v>
      </c>
      <c r="C14" s="95" t="s">
        <v>340</v>
      </c>
      <c r="D14" s="96" t="s">
        <v>42</v>
      </c>
      <c r="E14" s="4" t="s">
        <v>73</v>
      </c>
      <c r="F14" s="55" t="s">
        <v>269</v>
      </c>
      <c r="G14" s="68" t="s">
        <v>93</v>
      </c>
      <c r="H14" s="5">
        <f>VLOOKUP($B14,'[11]1.AVGT 1'!$B$6:$U$95,10,0)</f>
        <v>5.0999999999999996</v>
      </c>
      <c r="I14" s="5">
        <f>VLOOKUP($B14,'[11]1.AVGT 1'!$B$6:$U$95,12,0)</f>
        <v>5.6</v>
      </c>
      <c r="J14" s="5" t="str">
        <f>VLOOKUP($B14,'[11]1.AVGT 1'!$B$6:$U$95,16,0)</f>
        <v/>
      </c>
      <c r="K14" s="5">
        <f>VLOOKUP($B14,'[12]2.CTRI'!$B$6:$T$93,10,0)</f>
        <v>8</v>
      </c>
      <c r="L14" s="5"/>
      <c r="M14" s="5" t="str">
        <f>VLOOKUP($B14,'[12]2.CTRI'!$B$6:$T$93,16,0)</f>
        <v/>
      </c>
      <c r="N14" s="5">
        <f>VLOOKUP($B14,'[12]3.PLUAT'!$B$6:$T$94,10,0)</f>
        <v>8</v>
      </c>
      <c r="O14" s="5"/>
      <c r="P14" s="5" t="str">
        <f>VLOOKUP($B14,'[12]3.PLUAT'!$B$6:$T$94,16,0)</f>
        <v/>
      </c>
      <c r="Q14" s="5">
        <f>VLOOKUP($B14,'[12]4.THOC'!$B$6:$U$112,10,0)</f>
        <v>6.5</v>
      </c>
      <c r="R14" s="5"/>
      <c r="S14" s="5" t="str">
        <f>VLOOKUP($B14,'[12]4.THOC'!$B$6:$U$112,16,0)</f>
        <v/>
      </c>
      <c r="T14" s="5">
        <f>VLOOKUP($B14,'[12]6.GDTC'!$B$6:$T$94,10,0)</f>
        <v>7</v>
      </c>
      <c r="U14" s="5"/>
      <c r="V14" s="5" t="str">
        <f>VLOOKUP($B14,'[12]6.GDTC'!$B$6:$T$94,16,0)</f>
        <v/>
      </c>
      <c r="W14" s="5">
        <f>VLOOKUP($B14,'[12]5.GDQP'!$B$6:$T$94,10,0)</f>
        <v>6.9</v>
      </c>
      <c r="X14" s="5"/>
      <c r="Y14" s="5" t="str">
        <f>VLOOKUP($B14,'[12]5.GDQP'!$B$6:$T$94,16,0)</f>
        <v/>
      </c>
      <c r="Z14" s="5">
        <f>VLOOKUP($B14,'[12]7.CSVHVN'!$B$6:$U$93,10,0)</f>
        <v>8</v>
      </c>
      <c r="AA14" s="5"/>
      <c r="AB14" s="5" t="str">
        <f>VLOOKUP($B14,'[12]7.CSVHVN'!$B$6:$U$93,16,0)</f>
        <v/>
      </c>
      <c r="AC14" s="5">
        <f>VLOOKUP($B14,'[12]8.SLDD'!$B$6:$T$94,10,0)</f>
        <v>6</v>
      </c>
      <c r="AD14" s="5"/>
      <c r="AE14" s="5" t="str">
        <f>VLOOKUP($B14,'[12]8.SLDD'!$B$6:$T$94,16,0)</f>
        <v/>
      </c>
      <c r="AF14" s="5">
        <f>VLOOKUP($B14,'[12]9.TLHĐC &amp; TLKDL'!$B$6:$T$92,10,0)</f>
        <v>8</v>
      </c>
      <c r="AG14" s="5"/>
      <c r="AH14" s="5" t="str">
        <f>VLOOKUP($B14,'[12]9.TLHĐC &amp; TLKDL'!$B$6:$T$92,16,0)</f>
        <v/>
      </c>
      <c r="AI14" s="5">
        <f>VLOOKUP($B14,'[11]10.AVCN 1'!$B$6:$S$93,10,0)</f>
        <v>7</v>
      </c>
      <c r="AJ14" s="5"/>
      <c r="AK14" s="5" t="str">
        <f>VLOOKUP($B14,'[11]10.AVCN 1'!$B$6:$S$93,16,0)</f>
        <v/>
      </c>
      <c r="AL14" s="5">
        <f>VLOOKUP($B14,'[12]11.TP &amp; ATTP'!$B$6:$T$95,10,0)</f>
        <v>7</v>
      </c>
      <c r="AM14" s="5"/>
      <c r="AN14" s="5" t="str">
        <f>VLOOKUP($B14,'[12]11.TP &amp; ATTP'!$B$6:$T$95,16,0)</f>
        <v/>
      </c>
      <c r="AO14" s="5">
        <f>VLOOKUP($B14,'[12]13.NVNH 1'!$B$6:$T$93,10,0)</f>
        <v>7</v>
      </c>
      <c r="AP14" s="5"/>
      <c r="AQ14" s="5" t="str">
        <f>VLOOKUP($B14,'[12]13.NVNH 1'!$B$6:$T$93,16,0)</f>
        <v/>
      </c>
      <c r="AR14" s="5">
        <f>VLOOKUP($B14,'[12]12.AVGT 2'!$B$6:$T$93,10,0)</f>
        <v>7.5</v>
      </c>
      <c r="AS14" s="5"/>
      <c r="AT14" s="5" t="str">
        <f>VLOOKUP($B14,'[12]12.AVGT 2'!$B$6:$T$93,16,0)</f>
        <v/>
      </c>
      <c r="AU14" s="5">
        <f>VLOOKUP($B14,'[12]14.KTCH'!$B$6:$T$69,10,0)</f>
        <v>7.5</v>
      </c>
      <c r="AV14" s="5"/>
      <c r="AW14" s="5" t="str">
        <f>VLOOKUP($B14,'[12]14.KTCH'!$B$6:$T$69,16,0)</f>
        <v/>
      </c>
      <c r="AX14" s="5">
        <f>VLOOKUP($B14,'[12]15.TQDL'!$B$6:$T$94,10,0)</f>
        <v>9</v>
      </c>
      <c r="AY14" s="5"/>
      <c r="AZ14" s="5" t="str">
        <f>VLOOKUP($B14,'[12]15.TQDL'!$B$6:$T$94,16,0)</f>
        <v/>
      </c>
      <c r="BA14" s="5">
        <f>VLOOKUP($B14,'[12]16.LKT'!$B$6:$U$94,10,0)</f>
        <v>7</v>
      </c>
      <c r="BB14" s="5"/>
      <c r="BC14" s="5" t="str">
        <f>VLOOKUP($B14,'[12]16.LKT'!$B$6:$U$94,16,0)</f>
        <v/>
      </c>
      <c r="BD14" s="5">
        <f>VLOOKUP($B14,'[12]17.TCSK'!$B$6:$T$94,10,0)</f>
        <v>6.4</v>
      </c>
      <c r="BE14" s="5"/>
      <c r="BF14" s="5" t="str">
        <f>VLOOKUP($B14,'[12]17.TCSK'!$B$6:$T$94,16,0)</f>
        <v/>
      </c>
      <c r="BG14" s="5">
        <f>VLOOKUP($B14,'[12]18.AVCN2'!$B$6:$U$95,10,0)</f>
        <v>6</v>
      </c>
      <c r="BH14" s="5"/>
      <c r="BI14" s="5" t="str">
        <f>VLOOKUP($B14,'[12]18.AVCN2'!$B$6:$U$95,16,0)</f>
        <v/>
      </c>
      <c r="BJ14" s="19">
        <f>VLOOKUP($B14,'[12]19.AVGT 3'!$B$6:$V$94,10,0)</f>
        <v>6</v>
      </c>
      <c r="BK14" s="19"/>
      <c r="BL14" s="19" t="str">
        <f>VLOOKUP($B14,'[12]19.AVGT 3'!$B$6:$V$94,16,0)</f>
        <v/>
      </c>
      <c r="BM14" s="19">
        <f>VLOOKUP($B14,'[12]20.NVNH 2'!$B$6:$T$95,10,0)</f>
        <v>7</v>
      </c>
      <c r="BN14" s="19"/>
      <c r="BO14" s="19" t="str">
        <f>VLOOKUP($B14,'[12]20.NVNH 2'!$B$6:$T$95,16,0)</f>
        <v/>
      </c>
      <c r="BP14" s="19">
        <f>VLOOKUP($B14,'[12]21.NVNH 3'!$B$6:$W$94,10,0)</f>
        <v>8</v>
      </c>
      <c r="BQ14" s="19"/>
      <c r="BR14" s="19" t="str">
        <f>VLOOKUP($B14,'[12]21.NVNH 3'!$B$6:$W$94,16,0)</f>
        <v/>
      </c>
      <c r="BS14" s="19">
        <f>VLOOKUP($B14,'[12]22.NVB'!$B$6:$T$96,10,0)</f>
        <v>8</v>
      </c>
      <c r="BT14" s="19"/>
      <c r="BU14" s="19" t="str">
        <f>VLOOKUP($B14,'[12]22.NVB'!$B$6:$T$96,16,0)</f>
        <v/>
      </c>
      <c r="BV14" s="19">
        <f>VLOOKUP($B14,'[12]23.XDTĐ'!$B$6:$V$93,10,0)</f>
        <v>8.5</v>
      </c>
      <c r="BW14" s="19"/>
      <c r="BX14" s="19" t="str">
        <f>VLOOKUP($B14,'[12]23.XDTĐ'!$B$6:$V$93,16,0)</f>
        <v/>
      </c>
      <c r="BY14" s="19">
        <f>VLOOKUP($B14,'[12]24.PC(1)'!$B$6:$U$94,10,0)</f>
        <v>6</v>
      </c>
      <c r="BZ14" s="19"/>
      <c r="CA14" s="19" t="str">
        <f>VLOOKUP($B14,'[12]24.PC(1)'!$B$6:$U$94,16,0)</f>
        <v/>
      </c>
      <c r="CB14" s="19">
        <f>VLOOKUP($B14,'[12]24.T.HOA'!$B$6:$T$109,10,0)</f>
        <v>8.8000000000000007</v>
      </c>
      <c r="CC14" s="19"/>
      <c r="CD14" s="19" t="str">
        <f>VLOOKUP($B14,'[12]24.T.HOA'!$B$6:$T$109,16,0)</f>
        <v/>
      </c>
      <c r="CE14" s="19">
        <f>VLOOKUP($B14,'[12]25. QTHĐC'!$B$6:$U$92,10,0)</f>
        <v>5</v>
      </c>
      <c r="CF14" s="19"/>
      <c r="CG14" s="19" t="str">
        <f>VLOOKUP($B14,'[12]25. QTHĐC'!$B$6:$U$92,16,0)</f>
        <v/>
      </c>
      <c r="CH14" s="19">
        <f>VLOOKUP($B14,'[12]26.AVGT4'!$B$6:$X$96,10,0)</f>
        <v>6.1</v>
      </c>
      <c r="CI14" s="19">
        <f>VLOOKUP($B14,'[12]26.AVGT4'!$B$6:$X$96,12,0)</f>
        <v>6.3</v>
      </c>
      <c r="CJ14" s="19" t="str">
        <f>VLOOKUP($B14,'[12]26.AVGT4'!$B$6:$X$96,16,0)</f>
        <v/>
      </c>
      <c r="CK14" s="5">
        <f>VLOOKUP($B14,'[12]27.KNBH'!$B$6:$T$94,10,0)</f>
        <v>6</v>
      </c>
      <c r="CL14" s="5"/>
      <c r="CM14" s="5" t="str">
        <f>VLOOKUP($B14,'[12]27.KNBH'!$B$6:$T$94,16,0)</f>
        <v/>
      </c>
      <c r="CN14" s="5">
        <f>VLOOKUP($B14,'[12]28.PC(2)'!$B$6:$T$95,10,0)</f>
        <v>7</v>
      </c>
      <c r="CO14" s="5"/>
      <c r="CP14" s="5" t="str">
        <f>VLOOKUP($B14,'[12]28.PC(2)'!$B$6:$T$95,16,0)</f>
        <v/>
      </c>
      <c r="CQ14" s="5">
        <f>VLOOKUP($B14,'[12]28.PC(2)'!$B$6:$T$93,10,0)</f>
        <v>7</v>
      </c>
      <c r="CR14" s="5"/>
      <c r="CS14" s="5" t="str">
        <f>VLOOKUP($B14,'[12]28.PC(2)'!$B$6:$T$93,16,0)</f>
        <v/>
      </c>
      <c r="CT14" s="5">
        <f>VLOOKUP($B14,'[12]30.TIẾNG HOA (2) '!$B$6:$U$92,10,0)</f>
        <v>9.6999999999999993</v>
      </c>
      <c r="CU14" s="5"/>
      <c r="CV14" s="5" t="str">
        <f>VLOOKUP($B14,'[12]30.TIẾNG HOA (2) '!$B$6:$U$92,16,0)</f>
        <v/>
      </c>
      <c r="CW14" s="5">
        <f>VLOOKUP($B14,'[12]31.VHAT'!$B$6:$T$95,10,0)</f>
        <v>8</v>
      </c>
      <c r="CX14" s="5"/>
      <c r="CY14" s="5" t="str">
        <f>VLOOKUP($B14,'[12]31.VHAT'!$B$6:$T$95,16,0)</f>
        <v/>
      </c>
      <c r="CZ14" s="5">
        <f>VLOOKUP($B14,'[12]32.CĐ1 (NHATRANG-DALAT)'!$B$6:$T$94,10,0)</f>
        <v>10</v>
      </c>
      <c r="DA14" s="5"/>
      <c r="DB14" s="5" t="str">
        <f>VLOOKUP($B14,'[12]32.CĐ1 (NHATRANG-DALAT)'!$B$6:$T$94,16,0)</f>
        <v/>
      </c>
      <c r="DC14" s="5">
        <f>VLOOKUP($B14,'[12]33.MTAN-ATTKS'!$B$6:$T$94,10,0)</f>
        <v>7.5</v>
      </c>
      <c r="DD14" s="5"/>
      <c r="DE14" s="5" t="str">
        <f>VLOOKUP($B14,'[12]33.MTAN-ATTKS'!$B$6:$T$94,16,0)</f>
        <v/>
      </c>
      <c r="DF14" s="5">
        <f>VLOOKUP($B14,'[12]34.NVTTQT'!$B$6:$T$94,10,0)</f>
        <v>8</v>
      </c>
      <c r="DG14" s="5"/>
      <c r="DH14" s="5" t="str">
        <f>VLOOKUP($B14,'[12]34.NVTTQT'!$B$6:$T$94,16,0)</f>
        <v/>
      </c>
      <c r="DI14" s="5">
        <f>VLOOKUP($B14,'[12]35.QTVP&amp;STVB'!$B$6:$T$95,10,0)</f>
        <v>7.6</v>
      </c>
      <c r="DJ14" s="5"/>
      <c r="DK14" s="5" t="str">
        <f>VLOOKUP($B14,'[12]35.QTVP&amp;STVB'!$B$6:$T$95,16,0)</f>
        <v/>
      </c>
      <c r="DL14" s="5">
        <f>VLOOKUP($B14,'[12]36.AVCN3'!$B$6:$V$92,10,0)</f>
        <v>6.75</v>
      </c>
      <c r="DM14" s="5"/>
      <c r="DN14" s="5" t="str">
        <f>VLOOKUP($B14,'[12]36.AVCN3'!$B$6:$V$92,16,0)</f>
        <v/>
      </c>
      <c r="DO14" s="5">
        <f>VLOOKUP($B14,'[12]37.QTKDTNH'!$B$6:$T$93,10,0)</f>
        <v>7.5</v>
      </c>
      <c r="DP14" s="5"/>
      <c r="DQ14" s="5" t="str">
        <f>VLOOKUP($B14,'[12]37.QTKDTNH'!$B$6:$T$93,16,0)</f>
        <v/>
      </c>
      <c r="DR14" s="19">
        <f>VLOOKUP($B14,'[12]38.CB1'!$B$6:$T$94,10,0)</f>
        <v>7</v>
      </c>
      <c r="DS14" s="19"/>
      <c r="DT14" s="19" t="str">
        <f>VLOOKUP($B14,'[12]38.CB1'!$B$6:$T$94,16,0)</f>
        <v/>
      </c>
      <c r="DU14" s="19">
        <f>VLOOKUP($B14,'[12]39.THUDTKD'!$B$6:$T$95,10,0)</f>
        <v>4</v>
      </c>
      <c r="DV14" s="19">
        <f>VLOOKUP($B14,'[12]39.THUDTKD'!$B$6:$T$95,12,0)</f>
        <v>6.5</v>
      </c>
      <c r="DW14" s="19" t="str">
        <f>VLOOKUP($B14,'[12]39.THUDTKD'!$B$6:$T$95,16,0)</f>
        <v/>
      </c>
      <c r="DX14" s="19">
        <f>VLOOKUP($B14,'[11]41.PTHĐKD'!$B$6:$T$97,10,0)</f>
        <v>7.5</v>
      </c>
      <c r="DY14" s="19"/>
      <c r="DZ14" s="19" t="str">
        <f>VLOOKUP($B14,'[11]41.PTHĐKD'!$B$6:$T$97,16,0)</f>
        <v/>
      </c>
      <c r="EA14" s="19">
        <f>VLOOKUP($B14,'[11]40.TKKD'!$B$6:$U$97,10,0)</f>
        <v>10</v>
      </c>
      <c r="EB14" s="19"/>
      <c r="EC14" s="19" t="str">
        <f>VLOOKUP($B14,'[11]40.TKKD'!$B$6:$U$97,16,0)</f>
        <v/>
      </c>
      <c r="ED14" s="35"/>
      <c r="EE14" s="35"/>
      <c r="EF14" s="35"/>
    </row>
    <row r="15" spans="1:136" ht="28.5" customHeight="1" x14ac:dyDescent="0.25">
      <c r="A15" s="13">
        <v>12</v>
      </c>
      <c r="B15" s="27" t="s">
        <v>341</v>
      </c>
      <c r="C15" s="95" t="s">
        <v>68</v>
      </c>
      <c r="D15" s="96" t="s">
        <v>270</v>
      </c>
      <c r="E15" s="4" t="s">
        <v>71</v>
      </c>
      <c r="F15" s="55" t="s">
        <v>424</v>
      </c>
      <c r="G15" s="68" t="s">
        <v>86</v>
      </c>
      <c r="H15" s="5"/>
      <c r="I15" s="5"/>
      <c r="J15" s="6" t="str">
        <f>VLOOKUP($B15,'[11]1.AVGT 1'!$B$6:$U$95,16,0)</f>
        <v>Học lại</v>
      </c>
      <c r="K15" s="5">
        <f>VLOOKUP($B15,'[12]2.CTRI'!$B$6:$T$93,10,0)</f>
        <v>6</v>
      </c>
      <c r="L15" s="5"/>
      <c r="M15" s="5" t="str">
        <f>VLOOKUP($B15,'[12]2.CTRI'!$B$6:$T$93,16,0)</f>
        <v/>
      </c>
      <c r="N15" s="5">
        <f>VLOOKUP($B15,'[12]3.PLUAT'!$B$6:$T$94,10,0)</f>
        <v>5</v>
      </c>
      <c r="O15" s="5"/>
      <c r="P15" s="5" t="str">
        <f>VLOOKUP($B15,'[12]3.PLUAT'!$B$6:$T$94,16,0)</f>
        <v/>
      </c>
      <c r="Q15" s="5">
        <f>VLOOKUP($B15,'[12]4.THOC'!$B$6:$U$112,10,0)</f>
        <v>5</v>
      </c>
      <c r="R15" s="5"/>
      <c r="S15" s="5" t="str">
        <f>VLOOKUP($B15,'[12]4.THOC'!$B$6:$U$112,16,0)</f>
        <v/>
      </c>
      <c r="T15" s="5">
        <f>VLOOKUP($B15,'[12]6.GDTC'!$B$6:$T$94,10,0)</f>
        <v>9</v>
      </c>
      <c r="U15" s="5"/>
      <c r="V15" s="5" t="str">
        <f>VLOOKUP($B15,'[12]6.GDTC'!$B$6:$T$94,16,0)</f>
        <v/>
      </c>
      <c r="W15" s="5">
        <f>VLOOKUP($B15,'[12]5.GDQP'!$B$6:$T$94,10,0)</f>
        <v>5.8</v>
      </c>
      <c r="X15" s="5"/>
      <c r="Y15" s="5" t="str">
        <f>VLOOKUP($B15,'[12]5.GDQP'!$B$6:$T$94,16,0)</f>
        <v/>
      </c>
      <c r="Z15" s="5">
        <f>VLOOKUP($B15,'[12]7.CSVHVN'!$B$6:$U$93,10,0)</f>
        <v>7</v>
      </c>
      <c r="AA15" s="5"/>
      <c r="AB15" s="5" t="str">
        <f>VLOOKUP($B15,'[12]7.CSVHVN'!$B$6:$U$93,16,0)</f>
        <v/>
      </c>
      <c r="AC15" s="5">
        <f>VLOOKUP($B15,'[12]8.SLDD'!$B$6:$T$94,10,0)</f>
        <v>6</v>
      </c>
      <c r="AD15" s="5"/>
      <c r="AE15" s="5" t="str">
        <f>VLOOKUP($B15,'[12]8.SLDD'!$B$6:$T$94,16,0)</f>
        <v/>
      </c>
      <c r="AF15" s="5">
        <f>VLOOKUP($B15,'[12]9.TLHĐC &amp; TLKDL'!$B$6:$T$92,10,0)</f>
        <v>3</v>
      </c>
      <c r="AG15" s="5">
        <f>VLOOKUP($B15,'[12]9.TLHĐC &amp; TLKDL'!$B$6:$T$92,12,0)</f>
        <v>4</v>
      </c>
      <c r="AH15" s="6" t="str">
        <f>VLOOKUP($B15,'[12]9.TLHĐC &amp; TLKDL'!$B$6:$T$92,16,0)</f>
        <v>Học lại</v>
      </c>
      <c r="AI15" s="5">
        <f>VLOOKUP($B15,'[11]10.AVCN 1'!$B$6:$S$93,10,0)</f>
        <v>5</v>
      </c>
      <c r="AJ15" s="5"/>
      <c r="AK15" s="5" t="str">
        <f>VLOOKUP($B15,'[11]10.AVCN 1'!$B$6:$S$93,16,0)</f>
        <v/>
      </c>
      <c r="AL15" s="5">
        <f>VLOOKUP($B15,'[12]11.TP &amp; ATTP'!$B$6:$T$95,10,0)</f>
        <v>5</v>
      </c>
      <c r="AM15" s="5"/>
      <c r="AN15" s="5" t="str">
        <f>VLOOKUP($B15,'[12]11.TP &amp; ATTP'!$B$6:$T$95,16,0)</f>
        <v/>
      </c>
      <c r="AO15" s="5">
        <f>VLOOKUP($B15,'[12]13.NVNH 1'!$B$6:$T$93,10,0)</f>
        <v>2</v>
      </c>
      <c r="AP15" s="5">
        <f>VLOOKUP($B15,'[12]13.NVNH 1'!$B$6:$T$93,12,0)</f>
        <v>6</v>
      </c>
      <c r="AQ15" s="5" t="str">
        <f>VLOOKUP($B15,'[12]13.NVNH 1'!$B$6:$T$93,16,0)</f>
        <v/>
      </c>
      <c r="AR15" s="5">
        <f>VLOOKUP($B15,'[12]12.AVGT 2'!$B$6:$T$93,10,0)</f>
        <v>4</v>
      </c>
      <c r="AS15" s="5">
        <f>VLOOKUP($B15,'[12]12.AVGT 2'!$B$6:$T$93,12,0)</f>
        <v>4.5</v>
      </c>
      <c r="AT15" s="6" t="str">
        <f>VLOOKUP($B15,'[12]12.AVGT 2'!$B$6:$T$93,16,0)</f>
        <v>Học lại</v>
      </c>
      <c r="AU15" s="5">
        <f>VLOOKUP($B15,'[12]14.KTCH'!$B$6:$T$69,10,0)</f>
        <v>7</v>
      </c>
      <c r="AV15" s="5"/>
      <c r="AW15" s="5" t="str">
        <f>VLOOKUP($B15,'[12]14.KTCH'!$B$6:$T$69,16,0)</f>
        <v/>
      </c>
      <c r="AX15" s="5">
        <f>VLOOKUP($B15,'[12]15.TQDL'!$B$6:$T$94,10,0)</f>
        <v>6</v>
      </c>
      <c r="AY15" s="5"/>
      <c r="AZ15" s="5" t="str">
        <f>VLOOKUP($B15,'[12]15.TQDL'!$B$6:$T$94,16,0)</f>
        <v/>
      </c>
      <c r="BA15" s="5">
        <f>VLOOKUP($B15,'[12]16.LKT'!$B$6:$U$94,10,0)</f>
        <v>5</v>
      </c>
      <c r="BB15" s="5"/>
      <c r="BC15" s="5" t="str">
        <f>VLOOKUP($B15,'[12]16.LKT'!$B$6:$U$94,16,0)</f>
        <v/>
      </c>
      <c r="BD15" s="5">
        <f>VLOOKUP($B15,'[12]17.TCSK'!$B$6:$T$94,10,0)</f>
        <v>6</v>
      </c>
      <c r="BE15" s="5"/>
      <c r="BF15" s="5" t="str">
        <f>VLOOKUP($B15,'[12]17.TCSK'!$B$6:$T$94,16,0)</f>
        <v/>
      </c>
      <c r="BG15" s="5">
        <f>VLOOKUP($B15,'[12]18.AVCN2'!$B$6:$U$95,10,0)</f>
        <v>5</v>
      </c>
      <c r="BH15" s="5"/>
      <c r="BI15" s="5" t="str">
        <f>VLOOKUP($B15,'[12]18.AVCN2'!$B$6:$U$95,16,0)</f>
        <v/>
      </c>
      <c r="BJ15" s="19">
        <f>VLOOKUP($B15,'[12]19.AVGT 3'!$B$6:$V$94,10,0)</f>
        <v>1</v>
      </c>
      <c r="BK15" s="19">
        <f>VLOOKUP($B15,'[12]19.AVGT 3'!$B$6:$V$94,12,0)</f>
        <v>4.5999999999999996</v>
      </c>
      <c r="BL15" s="28" t="str">
        <f>VLOOKUP($B15,'[12]19.AVGT 3'!$B$6:$V$94,16,0)</f>
        <v>Học lại</v>
      </c>
      <c r="BM15" s="19">
        <f>VLOOKUP($B15,'[12]20.NVNH 2'!$B$6:$T$95,10,0)</f>
        <v>3</v>
      </c>
      <c r="BN15" s="19">
        <f>VLOOKUP($B15,'[12]20.NVNH 2'!$B$6:$T$95,12,0)</f>
        <v>5</v>
      </c>
      <c r="BO15" s="19" t="str">
        <f>VLOOKUP($B15,'[12]20.NVNH 2'!$B$6:$T$95,16,0)</f>
        <v/>
      </c>
      <c r="BP15" s="19">
        <f>VLOOKUP($B15,'[12]21.NVNH 3'!$B$6:$W$94,10,0)</f>
        <v>5</v>
      </c>
      <c r="BQ15" s="19"/>
      <c r="BR15" s="19" t="str">
        <f>VLOOKUP($B15,'[12]21.NVNH 3'!$B$6:$W$94,16,0)</f>
        <v/>
      </c>
      <c r="BS15" s="19">
        <f>VLOOKUP($B15,'[12]22.NVB'!$B$6:$T$96,10,0)</f>
        <v>7.5</v>
      </c>
      <c r="BT15" s="19"/>
      <c r="BU15" s="19" t="str">
        <f>VLOOKUP($B15,'[12]22.NVB'!$B$6:$T$96,16,0)</f>
        <v/>
      </c>
      <c r="BV15" s="19">
        <f>VLOOKUP($B15,'[12]23.XDTĐ'!$B$6:$V$93,10,0)</f>
        <v>5</v>
      </c>
      <c r="BW15" s="19"/>
      <c r="BX15" s="19" t="str">
        <f>VLOOKUP($B15,'[12]23.XDTĐ'!$B$6:$V$93,16,0)</f>
        <v/>
      </c>
      <c r="BY15" s="19">
        <f>VLOOKUP($B15,'[12]24.PC(1)'!$B$6:$U$94,10,0)</f>
        <v>5</v>
      </c>
      <c r="BZ15" s="19"/>
      <c r="CA15" s="19" t="str">
        <f>VLOOKUP($B15,'[12]24.PC(1)'!$B$6:$U$94,16,0)</f>
        <v/>
      </c>
      <c r="CB15" s="19">
        <f>VLOOKUP($B15,'[12]24.T.HOA'!$B$6:$T$109,10,0)</f>
        <v>4.3</v>
      </c>
      <c r="CC15" s="19">
        <f>VLOOKUP($B15,'[12]24.T.HOA'!$B$6:$T$109,12,0)</f>
        <v>8.3000000000000007</v>
      </c>
      <c r="CD15" s="19" t="str">
        <f>VLOOKUP($B15,'[12]24.T.HOA'!$B$6:$T$109,16,0)</f>
        <v/>
      </c>
      <c r="CE15" s="19">
        <f>VLOOKUP($B15,'[12]25. QTHĐC'!$B$6:$U$92,10,0)</f>
        <v>4</v>
      </c>
      <c r="CF15" s="19">
        <f>VLOOKUP($B15,'[12]25. QTHĐC'!$B$6:$U$92,12,0)</f>
        <v>6</v>
      </c>
      <c r="CG15" s="19" t="str">
        <f>VLOOKUP($B15,'[12]25. QTHĐC'!$B$6:$U$92,16,0)</f>
        <v/>
      </c>
      <c r="CH15" s="19">
        <f>VLOOKUP($B15,'[12]26.AVGT4'!$B$6:$X$96,10,0)</f>
        <v>2.4</v>
      </c>
      <c r="CI15" s="19">
        <f>VLOOKUP($B15,'[12]26.AVGT4'!$B$6:$X$96,12,0)</f>
        <v>6.2</v>
      </c>
      <c r="CJ15" s="19" t="str">
        <f>VLOOKUP($B15,'[12]26.AVGT4'!$B$6:$X$96,16,0)</f>
        <v/>
      </c>
      <c r="CK15" s="5">
        <f>VLOOKUP($B15,'[12]27.KNBH'!$B$6:$T$94,10,0)</f>
        <v>7</v>
      </c>
      <c r="CL15" s="5"/>
      <c r="CM15" s="5" t="str">
        <f>VLOOKUP($B15,'[12]27.KNBH'!$B$6:$T$94,16,0)</f>
        <v/>
      </c>
      <c r="CN15" s="5">
        <f>VLOOKUP($B15,'[12]28.PC(2)'!$B$6:$T$95,10,0)</f>
        <v>6</v>
      </c>
      <c r="CO15" s="5"/>
      <c r="CP15" s="5" t="str">
        <f>VLOOKUP($B15,'[12]28.PC(2)'!$B$6:$T$95,16,0)</f>
        <v/>
      </c>
      <c r="CQ15" s="5">
        <f>VLOOKUP($B15,'[12]28.PC(2)'!$B$6:$T$93,10,0)</f>
        <v>6</v>
      </c>
      <c r="CR15" s="5"/>
      <c r="CS15" s="5" t="str">
        <f>VLOOKUP($B15,'[12]28.PC(2)'!$B$6:$T$93,16,0)</f>
        <v/>
      </c>
      <c r="CT15" s="5">
        <f>VLOOKUP($B15,'[12]30.TIẾNG HOA (2) '!$B$6:$U$92,10,0)</f>
        <v>9</v>
      </c>
      <c r="CU15" s="5"/>
      <c r="CV15" s="5" t="str">
        <f>VLOOKUP($B15,'[12]30.TIẾNG HOA (2) '!$B$6:$U$92,16,0)</f>
        <v/>
      </c>
      <c r="CW15" s="5">
        <f>VLOOKUP($B15,'[12]31.VHAT'!$B$6:$T$95,10,0)</f>
        <v>8</v>
      </c>
      <c r="CX15" s="5"/>
      <c r="CY15" s="5" t="str">
        <f>VLOOKUP($B15,'[12]31.VHAT'!$B$6:$T$95,16,0)</f>
        <v/>
      </c>
      <c r="CZ15" s="5">
        <f>VLOOKUP($B15,'[12]32.CĐ1 (NHATRANG-DALAT)'!$B$6:$T$94,10,0)</f>
        <v>7</v>
      </c>
      <c r="DA15" s="5"/>
      <c r="DB15" s="5" t="str">
        <f>VLOOKUP($B15,'[12]32.CĐ1 (NHATRANG-DALAT)'!$B$6:$T$94,16,0)</f>
        <v/>
      </c>
      <c r="DC15" s="5">
        <f>VLOOKUP($B15,'[12]33.MTAN-ATTKS'!$B$6:$T$94,10,0)</f>
        <v>7.5</v>
      </c>
      <c r="DD15" s="5"/>
      <c r="DE15" s="5" t="str">
        <f>VLOOKUP($B15,'[12]33.MTAN-ATTKS'!$B$6:$T$94,16,0)</f>
        <v/>
      </c>
      <c r="DF15" s="5">
        <f>VLOOKUP($B15,'[12]34.NVTTQT'!$B$6:$T$94,10,0)</f>
        <v>6.5</v>
      </c>
      <c r="DG15" s="5"/>
      <c r="DH15" s="5" t="str">
        <f>VLOOKUP($B15,'[12]34.NVTTQT'!$B$6:$T$94,16,0)</f>
        <v/>
      </c>
      <c r="DI15" s="5">
        <f>VLOOKUP($B15,'[12]35.QTVP&amp;STVB'!$B$6:$T$95,10,0)</f>
        <v>6.9</v>
      </c>
      <c r="DJ15" s="5"/>
      <c r="DK15" s="5" t="str">
        <f>VLOOKUP($B15,'[12]35.QTVP&amp;STVB'!$B$6:$T$95,16,0)</f>
        <v/>
      </c>
      <c r="DL15" s="5">
        <f>VLOOKUP($B15,'[12]36.AVCN3'!$B$6:$V$92,10,0)</f>
        <v>4.75</v>
      </c>
      <c r="DM15" s="5">
        <f>VLOOKUP($B15,'[12]36.AVCN3'!$B$6:$V$92,12,0)</f>
        <v>6.5</v>
      </c>
      <c r="DN15" s="5" t="str">
        <f>VLOOKUP($B15,'[12]36.AVCN3'!$B$6:$V$92,16,0)</f>
        <v/>
      </c>
      <c r="DO15" s="5">
        <f>VLOOKUP($B15,'[12]37.QTKDTNH'!$B$6:$T$93,10,0)</f>
        <v>7.5</v>
      </c>
      <c r="DP15" s="5"/>
      <c r="DQ15" s="5" t="str">
        <f>VLOOKUP($B15,'[12]37.QTKDTNH'!$B$6:$T$93,16,0)</f>
        <v/>
      </c>
      <c r="DR15" s="19">
        <f>VLOOKUP($B15,'[12]38.CB1'!$B$6:$T$94,10,0)</f>
        <v>7</v>
      </c>
      <c r="DS15" s="19"/>
      <c r="DT15" s="19" t="str">
        <f>VLOOKUP($B15,'[12]38.CB1'!$B$6:$T$94,16,0)</f>
        <v/>
      </c>
      <c r="DU15" s="19">
        <f>VLOOKUP($B15,'[12]39.THUDTKD'!$B$6:$T$95,10,0)</f>
        <v>6.5</v>
      </c>
      <c r="DV15" s="19"/>
      <c r="DW15" s="19" t="str">
        <f>VLOOKUP($B15,'[12]39.THUDTKD'!$B$6:$T$95,16,0)</f>
        <v/>
      </c>
      <c r="DX15" s="19">
        <f>VLOOKUP($B15,'[11]41.PTHĐKD'!$B$6:$T$97,10,0)</f>
        <v>1</v>
      </c>
      <c r="DY15" s="19"/>
      <c r="DZ15" s="29" t="str">
        <f>VLOOKUP($B15,'[11]41.PTHĐKD'!$B$6:$T$97,16,0)</f>
        <v>Thi lại</v>
      </c>
      <c r="EA15" s="19">
        <f>VLOOKUP($B15,'[11]40.TKKD'!$B$6:$U$97,10,0)</f>
        <v>3</v>
      </c>
      <c r="EB15" s="19"/>
      <c r="EC15" s="29" t="str">
        <f>VLOOKUP($B15,'[11]40.TKKD'!$B$6:$U$97,16,0)</f>
        <v>Thi lại</v>
      </c>
      <c r="ED15" s="35"/>
      <c r="EE15" s="35"/>
      <c r="EF15" s="35"/>
    </row>
    <row r="16" spans="1:136" ht="28.5" customHeight="1" x14ac:dyDescent="0.25">
      <c r="A16" s="13">
        <v>13</v>
      </c>
      <c r="B16" s="27" t="s">
        <v>342</v>
      </c>
      <c r="C16" s="95" t="s">
        <v>343</v>
      </c>
      <c r="D16" s="96" t="s">
        <v>344</v>
      </c>
      <c r="E16" s="4" t="s">
        <v>71</v>
      </c>
      <c r="F16" s="55" t="s">
        <v>425</v>
      </c>
      <c r="G16" s="68" t="s">
        <v>150</v>
      </c>
      <c r="H16" s="5">
        <f>VLOOKUP($B16,'[11]1.AVGT 1'!$B$6:$U$95,10,0)</f>
        <v>7.1</v>
      </c>
      <c r="I16" s="5"/>
      <c r="J16" s="5" t="str">
        <f>VLOOKUP($B16,'[11]1.AVGT 1'!$B$6:$U$95,16,0)</f>
        <v/>
      </c>
      <c r="K16" s="5">
        <f>VLOOKUP($B16,'[12]2.CTRI'!$B$6:$T$93,10,0)</f>
        <v>6</v>
      </c>
      <c r="L16" s="5"/>
      <c r="M16" s="5" t="str">
        <f>VLOOKUP($B16,'[12]2.CTRI'!$B$6:$T$93,16,0)</f>
        <v/>
      </c>
      <c r="N16" s="5">
        <f>VLOOKUP($B16,'[12]3.PLUAT'!$B$6:$T$94,10,0)</f>
        <v>7</v>
      </c>
      <c r="O16" s="5"/>
      <c r="P16" s="5" t="str">
        <f>VLOOKUP($B16,'[12]3.PLUAT'!$B$6:$T$94,16,0)</f>
        <v/>
      </c>
      <c r="Q16" s="5">
        <f>VLOOKUP($B16,'[12]4.THOC'!$B$6:$U$112,10,0)</f>
        <v>7</v>
      </c>
      <c r="R16" s="5"/>
      <c r="S16" s="5" t="str">
        <f>VLOOKUP($B16,'[12]4.THOC'!$B$6:$U$112,16,0)</f>
        <v/>
      </c>
      <c r="T16" s="5">
        <f>VLOOKUP($B16,'[12]6.GDTC'!$B$6:$T$94,10,0)</f>
        <v>8</v>
      </c>
      <c r="U16" s="5"/>
      <c r="V16" s="5" t="str">
        <f>VLOOKUP($B16,'[12]6.GDTC'!$B$6:$T$94,16,0)</f>
        <v/>
      </c>
      <c r="W16" s="5">
        <f>VLOOKUP($B16,'[12]5.GDQP'!$B$6:$T$94,10,0)</f>
        <v>6.6</v>
      </c>
      <c r="X16" s="5"/>
      <c r="Y16" s="5" t="str">
        <f>VLOOKUP($B16,'[12]5.GDQP'!$B$6:$T$94,16,0)</f>
        <v/>
      </c>
      <c r="Z16" s="5">
        <f>VLOOKUP($B16,'[12]7.CSVHVN'!$B$6:$U$93,10,0)</f>
        <v>6</v>
      </c>
      <c r="AA16" s="5"/>
      <c r="AB16" s="5" t="str">
        <f>VLOOKUP($B16,'[12]7.CSVHVN'!$B$6:$U$93,16,0)</f>
        <v/>
      </c>
      <c r="AC16" s="5">
        <f>VLOOKUP($B16,'[12]8.SLDD'!$B$6:$T$94,10,0)</f>
        <v>5</v>
      </c>
      <c r="AD16" s="5"/>
      <c r="AE16" s="5" t="str">
        <f>VLOOKUP($B16,'[12]8.SLDD'!$B$6:$T$94,16,0)</f>
        <v/>
      </c>
      <c r="AF16" s="5">
        <f>VLOOKUP($B16,'[12]9.TLHĐC &amp; TLKDL'!$B$6:$T$92,10,0)</f>
        <v>5</v>
      </c>
      <c r="AG16" s="5"/>
      <c r="AH16" s="5" t="str">
        <f>VLOOKUP($B16,'[12]9.TLHĐC &amp; TLKDL'!$B$6:$T$92,16,0)</f>
        <v/>
      </c>
      <c r="AI16" s="5">
        <f>VLOOKUP($B16,'[11]10.AVCN 1'!$B$6:$S$93,10,0)</f>
        <v>8</v>
      </c>
      <c r="AJ16" s="5"/>
      <c r="AK16" s="5" t="str">
        <f>VLOOKUP($B16,'[11]10.AVCN 1'!$B$6:$S$93,16,0)</f>
        <v/>
      </c>
      <c r="AL16" s="5">
        <f>VLOOKUP($B16,'[12]11.TP &amp; ATTP'!$B$6:$T$95,10,0)</f>
        <v>5</v>
      </c>
      <c r="AM16" s="5"/>
      <c r="AN16" s="5" t="str">
        <f>VLOOKUP($B16,'[12]11.TP &amp; ATTP'!$B$6:$T$95,16,0)</f>
        <v/>
      </c>
      <c r="AO16" s="5">
        <f>VLOOKUP($B16,'[12]13.NVNH 1'!$B$6:$T$93,10,0)</f>
        <v>5</v>
      </c>
      <c r="AP16" s="5"/>
      <c r="AQ16" s="5" t="str">
        <f>VLOOKUP($B16,'[12]13.NVNH 1'!$B$6:$T$93,16,0)</f>
        <v/>
      </c>
      <c r="AR16" s="5">
        <f>VLOOKUP($B16,'[12]12.AVGT 2'!$B$6:$T$93,10,0)</f>
        <v>7.5</v>
      </c>
      <c r="AS16" s="5"/>
      <c r="AT16" s="5" t="str">
        <f>VLOOKUP($B16,'[12]12.AVGT 2'!$B$6:$T$93,16,0)</f>
        <v/>
      </c>
      <c r="AU16" s="5">
        <f>VLOOKUP($B16,'[12]14.KTCH'!$B$6:$T$69,10,0)</f>
        <v>8</v>
      </c>
      <c r="AV16" s="5"/>
      <c r="AW16" s="5" t="str">
        <f>VLOOKUP($B16,'[12]14.KTCH'!$B$6:$T$69,16,0)</f>
        <v/>
      </c>
      <c r="AX16" s="5">
        <f>VLOOKUP($B16,'[12]15.TQDL'!$B$6:$T$94,10,0)</f>
        <v>8</v>
      </c>
      <c r="AY16" s="5"/>
      <c r="AZ16" s="5" t="str">
        <f>VLOOKUP($B16,'[12]15.TQDL'!$B$6:$T$94,16,0)</f>
        <v/>
      </c>
      <c r="BA16" s="5">
        <f>VLOOKUP($B16,'[12]16.LKT'!$B$6:$U$94,10,0)</f>
        <v>5</v>
      </c>
      <c r="BB16" s="5"/>
      <c r="BC16" s="5" t="str">
        <f>VLOOKUP($B16,'[12]16.LKT'!$B$6:$U$94,16,0)</f>
        <v/>
      </c>
      <c r="BD16" s="5">
        <f>VLOOKUP($B16,'[12]17.TCSK'!$B$6:$T$94,10,0)</f>
        <v>6</v>
      </c>
      <c r="BE16" s="5"/>
      <c r="BF16" s="5" t="str">
        <f>VLOOKUP($B16,'[12]17.TCSK'!$B$6:$T$94,16,0)</f>
        <v/>
      </c>
      <c r="BG16" s="5">
        <f>VLOOKUP($B16,'[12]18.AVCN2'!$B$6:$U$95,10,0)</f>
        <v>6</v>
      </c>
      <c r="BH16" s="5"/>
      <c r="BI16" s="5" t="str">
        <f>VLOOKUP($B16,'[12]18.AVCN2'!$B$6:$U$95,16,0)</f>
        <v/>
      </c>
      <c r="BJ16" s="19">
        <f>VLOOKUP($B16,'[12]19.AVGT 3'!$B$6:$V$94,10,0)</f>
        <v>7.1999999999999993</v>
      </c>
      <c r="BK16" s="19"/>
      <c r="BL16" s="19" t="str">
        <f>VLOOKUP($B16,'[12]19.AVGT 3'!$B$6:$V$94,16,0)</f>
        <v/>
      </c>
      <c r="BM16" s="19">
        <f>VLOOKUP($B16,'[12]20.NVNH 2'!$B$6:$T$95,10,0)</f>
        <v>6</v>
      </c>
      <c r="BN16" s="19"/>
      <c r="BO16" s="19" t="str">
        <f>VLOOKUP($B16,'[12]20.NVNH 2'!$B$6:$T$95,16,0)</f>
        <v/>
      </c>
      <c r="BP16" s="19">
        <f>VLOOKUP($B16,'[12]21.NVNH 3'!$B$6:$W$94,10,0)</f>
        <v>4</v>
      </c>
      <c r="BQ16" s="19">
        <f>VLOOKUP($B16,'[12]21.NVNH 3'!$B$6:$W$94,12,0)</f>
        <v>0</v>
      </c>
      <c r="BR16" s="28" t="str">
        <f>VLOOKUP($B16,'[12]21.NVNH 3'!$B$6:$W$94,16,0)</f>
        <v>Học lại</v>
      </c>
      <c r="BS16" s="19">
        <f>VLOOKUP($B16,'[12]22.NVB'!$B$6:$T$96,10,0)</f>
        <v>7</v>
      </c>
      <c r="BT16" s="19"/>
      <c r="BU16" s="19" t="str">
        <f>VLOOKUP($B16,'[12]22.NVB'!$B$6:$T$96,16,0)</f>
        <v/>
      </c>
      <c r="BV16" s="19">
        <f>VLOOKUP($B16,'[12]23.XDTĐ'!$B$6:$V$93,10,0)</f>
        <v>5</v>
      </c>
      <c r="BW16" s="19"/>
      <c r="BX16" s="19" t="str">
        <f>VLOOKUP($B16,'[12]23.XDTĐ'!$B$6:$V$93,16,0)</f>
        <v/>
      </c>
      <c r="BY16" s="19">
        <f>VLOOKUP($B16,'[12]24.PC(1)'!$B$6:$U$94,10,0)</f>
        <v>6</v>
      </c>
      <c r="BZ16" s="19"/>
      <c r="CA16" s="19" t="str">
        <f>VLOOKUP($B16,'[12]24.PC(1)'!$B$6:$U$94,16,0)</f>
        <v/>
      </c>
      <c r="CB16" s="19">
        <f>VLOOKUP($B16,'[12]24.T.HOA'!$B$6:$T$109,10,0)</f>
        <v>6.4</v>
      </c>
      <c r="CC16" s="19"/>
      <c r="CD16" s="19" t="str">
        <f>VLOOKUP($B16,'[12]24.T.HOA'!$B$6:$T$109,16,0)</f>
        <v/>
      </c>
      <c r="CE16" s="19">
        <f>VLOOKUP($B16,'[12]25. QTHĐC'!$B$6:$U$92,10,0)</f>
        <v>0</v>
      </c>
      <c r="CF16" s="19">
        <f>VLOOKUP($B16,'[12]25. QTHĐC'!$B$6:$U$92,12,0)</f>
        <v>5</v>
      </c>
      <c r="CG16" s="19" t="str">
        <f>VLOOKUP($B16,'[12]25. QTHĐC'!$B$6:$U$92,16,0)</f>
        <v/>
      </c>
      <c r="CH16" s="19">
        <f>VLOOKUP($B16,'[12]26.AVGT4'!$B$6:$X$96,10,0)</f>
        <v>6.4</v>
      </c>
      <c r="CI16" s="19"/>
      <c r="CJ16" s="19" t="str">
        <f>VLOOKUP($B16,'[12]26.AVGT4'!$B$6:$X$96,16,0)</f>
        <v/>
      </c>
      <c r="CK16" s="5">
        <f>VLOOKUP($B16,'[12]27.KNBH'!$B$6:$T$94,10,0)</f>
        <v>7</v>
      </c>
      <c r="CL16" s="5"/>
      <c r="CM16" s="5" t="str">
        <f>VLOOKUP($B16,'[12]27.KNBH'!$B$6:$T$94,16,0)</f>
        <v/>
      </c>
      <c r="CN16" s="5">
        <f>VLOOKUP($B16,'[12]28.PC(2)'!$B$6:$T$95,10,0)</f>
        <v>7</v>
      </c>
      <c r="CO16" s="5"/>
      <c r="CP16" s="5" t="str">
        <f>VLOOKUP($B16,'[12]28.PC(2)'!$B$6:$T$95,16,0)</f>
        <v/>
      </c>
      <c r="CQ16" s="5">
        <f>VLOOKUP($B16,'[12]28.PC(2)'!$B$6:$T$93,10,0)</f>
        <v>7</v>
      </c>
      <c r="CR16" s="5"/>
      <c r="CS16" s="5" t="str">
        <f>VLOOKUP($B16,'[12]28.PC(2)'!$B$6:$T$93,16,0)</f>
        <v/>
      </c>
      <c r="CT16" s="5">
        <f>VLOOKUP($B16,'[12]30.TIẾNG HOA (2) '!$B$6:$U$92,10,0)</f>
        <v>7.5</v>
      </c>
      <c r="CU16" s="5"/>
      <c r="CV16" s="5" t="str">
        <f>VLOOKUP($B16,'[12]30.TIẾNG HOA (2) '!$B$6:$U$92,16,0)</f>
        <v/>
      </c>
      <c r="CW16" s="5">
        <f>VLOOKUP($B16,'[12]31.VHAT'!$B$6:$T$95,10,0)</f>
        <v>0</v>
      </c>
      <c r="CX16" s="5"/>
      <c r="CY16" s="23" t="str">
        <f>VLOOKUP($B16,'[12]31.VHAT'!$B$6:$T$95,16,0)</f>
        <v>Thi lại</v>
      </c>
      <c r="CZ16" s="5">
        <f>VLOOKUP($B16,'[12]32.CĐ1 (NHATRANG-DALAT)'!$B$6:$T$94,10,0)</f>
        <v>10</v>
      </c>
      <c r="DA16" s="5"/>
      <c r="DB16" s="5" t="str">
        <f>VLOOKUP($B16,'[12]32.CĐ1 (NHATRANG-DALAT)'!$B$6:$T$94,16,0)</f>
        <v/>
      </c>
      <c r="DC16" s="5">
        <f>VLOOKUP($B16,'[12]33.MTAN-ATTKS'!$B$6:$T$94,10,0)</f>
        <v>8</v>
      </c>
      <c r="DD16" s="5"/>
      <c r="DE16" s="5" t="str">
        <f>VLOOKUP($B16,'[12]33.MTAN-ATTKS'!$B$6:$T$94,16,0)</f>
        <v/>
      </c>
      <c r="DF16" s="5">
        <f>VLOOKUP($B16,'[12]34.NVTTQT'!$B$6:$T$94,10,0)</f>
        <v>7.5</v>
      </c>
      <c r="DG16" s="5"/>
      <c r="DH16" s="5" t="str">
        <f>VLOOKUP($B16,'[12]34.NVTTQT'!$B$6:$T$94,16,0)</f>
        <v/>
      </c>
      <c r="DI16" s="5">
        <f>VLOOKUP($B16,'[12]35.QTVP&amp;STVB'!$B$6:$T$95,10,0)</f>
        <v>7.2</v>
      </c>
      <c r="DJ16" s="5"/>
      <c r="DK16" s="5" t="str">
        <f>VLOOKUP($B16,'[12]35.QTVP&amp;STVB'!$B$6:$T$95,16,0)</f>
        <v/>
      </c>
      <c r="DL16" s="5">
        <f>VLOOKUP($B16,'[12]36.AVCN3'!$B$6:$V$92,10,0)</f>
        <v>6.25</v>
      </c>
      <c r="DM16" s="5"/>
      <c r="DN16" s="5" t="str">
        <f>VLOOKUP($B16,'[12]36.AVCN3'!$B$6:$V$92,16,0)</f>
        <v/>
      </c>
      <c r="DO16" s="5">
        <f>VLOOKUP($B16,'[12]37.QTKDTNH'!$B$6:$T$93,10,0)</f>
        <v>7</v>
      </c>
      <c r="DP16" s="5"/>
      <c r="DQ16" s="5" t="str">
        <f>VLOOKUP($B16,'[12]37.QTKDTNH'!$B$6:$T$93,16,0)</f>
        <v/>
      </c>
      <c r="DR16" s="19">
        <f>VLOOKUP($B16,'[12]38.CB1'!$B$6:$T$94,10,0)</f>
        <v>6</v>
      </c>
      <c r="DS16" s="19"/>
      <c r="DT16" s="19" t="str">
        <f>VLOOKUP($B16,'[12]38.CB1'!$B$6:$T$94,16,0)</f>
        <v/>
      </c>
      <c r="DU16" s="19">
        <f>VLOOKUP($B16,'[12]39.THUDTKD'!$B$6:$T$95,10,0)</f>
        <v>5.5</v>
      </c>
      <c r="DV16" s="19"/>
      <c r="DW16" s="19" t="str">
        <f>VLOOKUP($B16,'[12]39.THUDTKD'!$B$6:$T$95,16,0)</f>
        <v/>
      </c>
      <c r="DX16" s="19">
        <f>VLOOKUP($B16,'[11]41.PTHĐKD'!$B$6:$T$97,10,0)</f>
        <v>1</v>
      </c>
      <c r="DY16" s="19"/>
      <c r="DZ16" s="29" t="str">
        <f>VLOOKUP($B16,'[11]41.PTHĐKD'!$B$6:$T$97,16,0)</f>
        <v>Thi lại</v>
      </c>
      <c r="EA16" s="19">
        <f>VLOOKUP($B16,'[11]40.TKKD'!$B$6:$U$97,10,0)</f>
        <v>4</v>
      </c>
      <c r="EB16" s="19"/>
      <c r="EC16" s="29" t="str">
        <f>VLOOKUP($B16,'[11]40.TKKD'!$B$6:$U$97,16,0)</f>
        <v>Thi lại</v>
      </c>
      <c r="ED16" s="35"/>
      <c r="EE16" s="35"/>
      <c r="EF16" s="35"/>
    </row>
    <row r="17" spans="1:136" ht="28.5" customHeight="1" x14ac:dyDescent="0.25">
      <c r="A17" s="13">
        <v>14</v>
      </c>
      <c r="B17" s="27" t="s">
        <v>346</v>
      </c>
      <c r="C17" s="95" t="s">
        <v>51</v>
      </c>
      <c r="D17" s="96" t="s">
        <v>347</v>
      </c>
      <c r="E17" s="4" t="s">
        <v>73</v>
      </c>
      <c r="F17" s="55" t="s">
        <v>426</v>
      </c>
      <c r="G17" s="68" t="s">
        <v>150</v>
      </c>
      <c r="H17" s="5">
        <f>VLOOKUP($B17,'[11]1.AVGT 1'!$B$6:$U$95,10,0)</f>
        <v>6.5</v>
      </c>
      <c r="I17" s="5"/>
      <c r="J17" s="5" t="str">
        <f>VLOOKUP($B17,'[11]1.AVGT 1'!$B$6:$U$95,16,0)</f>
        <v/>
      </c>
      <c r="K17" s="5">
        <f>VLOOKUP($B17,'[12]2.CTRI'!$B$6:$T$93,10,0)</f>
        <v>6</v>
      </c>
      <c r="L17" s="5"/>
      <c r="M17" s="5" t="str">
        <f>VLOOKUP($B17,'[12]2.CTRI'!$B$6:$T$93,16,0)</f>
        <v/>
      </c>
      <c r="N17" s="5">
        <f>VLOOKUP($B17,'[12]3.PLUAT'!$B$6:$T$94,10,0)</f>
        <v>7</v>
      </c>
      <c r="O17" s="5"/>
      <c r="P17" s="5" t="str">
        <f>VLOOKUP($B17,'[12]3.PLUAT'!$B$6:$T$94,16,0)</f>
        <v/>
      </c>
      <c r="Q17" s="5">
        <f>VLOOKUP($B17,'[12]4.THOC'!$B$6:$U$112,10,0)</f>
        <v>6.5</v>
      </c>
      <c r="R17" s="5"/>
      <c r="S17" s="5" t="str">
        <f>VLOOKUP($B17,'[12]4.THOC'!$B$6:$U$112,16,0)</f>
        <v/>
      </c>
      <c r="T17" s="5">
        <f>VLOOKUP($B17,'[12]6.GDTC'!$B$6:$T$94,10,0)</f>
        <v>7</v>
      </c>
      <c r="U17" s="5"/>
      <c r="V17" s="5" t="str">
        <f>VLOOKUP($B17,'[12]6.GDTC'!$B$6:$T$94,16,0)</f>
        <v/>
      </c>
      <c r="W17" s="5">
        <f>VLOOKUP($B17,'[12]5.GDQP'!$B$6:$T$94,10,0)</f>
        <v>6.9</v>
      </c>
      <c r="X17" s="5"/>
      <c r="Y17" s="5" t="str">
        <f>VLOOKUP($B17,'[12]5.GDQP'!$B$6:$T$94,16,0)</f>
        <v/>
      </c>
      <c r="Z17" s="5">
        <f>VLOOKUP($B17,'[12]7.CSVHVN'!$B$6:$U$93,10,0)</f>
        <v>6</v>
      </c>
      <c r="AA17" s="5"/>
      <c r="AB17" s="5" t="str">
        <f>VLOOKUP($B17,'[12]7.CSVHVN'!$B$6:$U$93,16,0)</f>
        <v/>
      </c>
      <c r="AC17" s="5">
        <f>VLOOKUP($B17,'[12]8.SLDD'!$B$6:$T$94,10,0)</f>
        <v>8</v>
      </c>
      <c r="AD17" s="5"/>
      <c r="AE17" s="5" t="str">
        <f>VLOOKUP($B17,'[12]8.SLDD'!$B$6:$T$94,16,0)</f>
        <v/>
      </c>
      <c r="AF17" s="5">
        <f>VLOOKUP($B17,'[12]9.TLHĐC &amp; TLKDL'!$B$6:$T$92,10,0)</f>
        <v>5.5</v>
      </c>
      <c r="AG17" s="5"/>
      <c r="AH17" s="5" t="str">
        <f>VLOOKUP($B17,'[12]9.TLHĐC &amp; TLKDL'!$B$6:$T$92,16,0)</f>
        <v/>
      </c>
      <c r="AI17" s="5">
        <f>VLOOKUP($B17,'[11]10.AVCN 1'!$B$6:$S$93,10,0)</f>
        <v>6.8</v>
      </c>
      <c r="AJ17" s="5"/>
      <c r="AK17" s="5" t="str">
        <f>VLOOKUP($B17,'[11]10.AVCN 1'!$B$6:$S$93,16,0)</f>
        <v/>
      </c>
      <c r="AL17" s="5">
        <f>VLOOKUP($B17,'[12]11.TP &amp; ATTP'!$B$6:$T$95,10,0)</f>
        <v>5</v>
      </c>
      <c r="AM17" s="5"/>
      <c r="AN17" s="5" t="str">
        <f>VLOOKUP($B17,'[12]11.TP &amp; ATTP'!$B$6:$T$95,16,0)</f>
        <v/>
      </c>
      <c r="AO17" s="5">
        <f>VLOOKUP($B17,'[12]13.NVNH 1'!$B$6:$T$93,10,0)</f>
        <v>6</v>
      </c>
      <c r="AP17" s="5"/>
      <c r="AQ17" s="5" t="str">
        <f>VLOOKUP($B17,'[12]13.NVNH 1'!$B$6:$T$93,16,0)</f>
        <v/>
      </c>
      <c r="AR17" s="5">
        <f>VLOOKUP($B17,'[12]12.AVGT 2'!$B$6:$T$93,10,0)</f>
        <v>5.7</v>
      </c>
      <c r="AS17" s="5"/>
      <c r="AT17" s="5" t="str">
        <f>VLOOKUP($B17,'[12]12.AVGT 2'!$B$6:$T$93,16,0)</f>
        <v/>
      </c>
      <c r="AU17" s="5">
        <f>VLOOKUP($B17,'[12]14.KTCH'!$B$6:$T$69,10,0)</f>
        <v>9</v>
      </c>
      <c r="AV17" s="5"/>
      <c r="AW17" s="5" t="str">
        <f>VLOOKUP($B17,'[12]14.KTCH'!$B$6:$T$69,16,0)</f>
        <v/>
      </c>
      <c r="AX17" s="5">
        <f>VLOOKUP($B17,'[12]15.TQDL'!$B$6:$T$94,10,0)</f>
        <v>7</v>
      </c>
      <c r="AY17" s="5"/>
      <c r="AZ17" s="5" t="str">
        <f>VLOOKUP($B17,'[12]15.TQDL'!$B$6:$T$94,16,0)</f>
        <v/>
      </c>
      <c r="BA17" s="5">
        <f>VLOOKUP($B17,'[12]16.LKT'!$B$6:$U$94,10,0)</f>
        <v>5</v>
      </c>
      <c r="BB17" s="5"/>
      <c r="BC17" s="5" t="str">
        <f>VLOOKUP($B17,'[12]16.LKT'!$B$6:$U$94,16,0)</f>
        <v/>
      </c>
      <c r="BD17" s="5">
        <f>VLOOKUP($B17,'[12]17.TCSK'!$B$6:$T$94,10,0)</f>
        <v>7.2</v>
      </c>
      <c r="BE17" s="5"/>
      <c r="BF17" s="5" t="str">
        <f>VLOOKUP($B17,'[12]17.TCSK'!$B$6:$T$94,16,0)</f>
        <v/>
      </c>
      <c r="BG17" s="5">
        <f>VLOOKUP($B17,'[12]18.AVCN2'!$B$6:$U$95,10,0)</f>
        <v>4</v>
      </c>
      <c r="BH17" s="5">
        <f>VLOOKUP($B17,'[12]18.AVCN2'!$B$6:$U$95,12,0)</f>
        <v>4.5</v>
      </c>
      <c r="BI17" s="6" t="str">
        <f>VLOOKUP($B17,'[12]18.AVCN2'!$B$6:$U$95,16,0)</f>
        <v>Học lại</v>
      </c>
      <c r="BJ17" s="19">
        <f>VLOOKUP($B17,'[12]19.AVGT 3'!$B$6:$V$94,10,0)</f>
        <v>5.4</v>
      </c>
      <c r="BK17" s="19"/>
      <c r="BL17" s="19" t="str">
        <f>VLOOKUP($B17,'[12]19.AVGT 3'!$B$6:$V$94,16,0)</f>
        <v/>
      </c>
      <c r="BM17" s="19">
        <f>VLOOKUP($B17,'[12]20.NVNH 2'!$B$6:$T$95,10,0)</f>
        <v>5</v>
      </c>
      <c r="BN17" s="19"/>
      <c r="BO17" s="19" t="str">
        <f>VLOOKUP($B17,'[12]20.NVNH 2'!$B$6:$T$95,16,0)</f>
        <v/>
      </c>
      <c r="BP17" s="19">
        <f>VLOOKUP($B17,'[12]21.NVNH 3'!$B$6:$W$94,10,0)</f>
        <v>7</v>
      </c>
      <c r="BQ17" s="19"/>
      <c r="BR17" s="19" t="str">
        <f>VLOOKUP($B17,'[12]21.NVNH 3'!$B$6:$W$94,16,0)</f>
        <v/>
      </c>
      <c r="BS17" s="19">
        <f>VLOOKUP($B17,'[12]22.NVB'!$B$6:$T$96,10,0)</f>
        <v>8.5</v>
      </c>
      <c r="BT17" s="19"/>
      <c r="BU17" s="19" t="str">
        <f>VLOOKUP($B17,'[12]22.NVB'!$B$6:$T$96,16,0)</f>
        <v/>
      </c>
      <c r="BV17" s="19">
        <f>VLOOKUP($B17,'[12]23.XDTĐ'!$B$6:$V$93,10,0)</f>
        <v>7</v>
      </c>
      <c r="BW17" s="19"/>
      <c r="BX17" s="19" t="str">
        <f>VLOOKUP($B17,'[12]23.XDTĐ'!$B$6:$V$93,16,0)</f>
        <v/>
      </c>
      <c r="BY17" s="19">
        <f>VLOOKUP($B17,'[12]24.PC(1)'!$B$6:$U$94,10,0)</f>
        <v>7</v>
      </c>
      <c r="BZ17" s="19"/>
      <c r="CA17" s="19" t="str">
        <f>VLOOKUP($B17,'[12]24.PC(1)'!$B$6:$U$94,16,0)</f>
        <v/>
      </c>
      <c r="CB17" s="19">
        <f>VLOOKUP($B17,'[12]24.T.HOA'!$B$6:$T$109,10,0)</f>
        <v>8.8000000000000007</v>
      </c>
      <c r="CC17" s="19"/>
      <c r="CD17" s="19" t="str">
        <f>VLOOKUP($B17,'[12]24.T.HOA'!$B$6:$T$109,16,0)</f>
        <v/>
      </c>
      <c r="CE17" s="19">
        <f>VLOOKUP($B17,'[12]25. QTHĐC'!$B$6:$U$92,10,0)</f>
        <v>6</v>
      </c>
      <c r="CF17" s="19"/>
      <c r="CG17" s="19" t="str">
        <f>VLOOKUP($B17,'[12]25. QTHĐC'!$B$6:$U$92,16,0)</f>
        <v/>
      </c>
      <c r="CH17" s="19">
        <f>VLOOKUP($B17,'[12]26.AVGT4'!$B$6:$X$96,10,0)</f>
        <v>4.5999999999999996</v>
      </c>
      <c r="CI17" s="19">
        <f>VLOOKUP($B17,'[12]26.AVGT4'!$B$6:$X$96,12,0)</f>
        <v>4.0999999999999996</v>
      </c>
      <c r="CJ17" s="28" t="str">
        <f>VLOOKUP($B17,'[12]26.AVGT4'!$B$6:$X$96,16,0)</f>
        <v>Học lại</v>
      </c>
      <c r="CK17" s="5">
        <f>VLOOKUP($B17,'[12]27.KNBH'!$B$6:$T$94,10,0)</f>
        <v>7</v>
      </c>
      <c r="CL17" s="5"/>
      <c r="CM17" s="5" t="str">
        <f>VLOOKUP($B17,'[12]27.KNBH'!$B$6:$T$94,16,0)</f>
        <v/>
      </c>
      <c r="CN17" s="5">
        <f>VLOOKUP($B17,'[12]28.PC(2)'!$B$6:$T$95,10,0)</f>
        <v>7</v>
      </c>
      <c r="CO17" s="5"/>
      <c r="CP17" s="5" t="str">
        <f>VLOOKUP($B17,'[12]28.PC(2)'!$B$6:$T$95,16,0)</f>
        <v/>
      </c>
      <c r="CQ17" s="5">
        <f>VLOOKUP($B17,'[12]28.PC(2)'!$B$6:$T$93,10,0)</f>
        <v>7</v>
      </c>
      <c r="CR17" s="5"/>
      <c r="CS17" s="5" t="str">
        <f>VLOOKUP($B17,'[12]28.PC(2)'!$B$6:$T$93,16,0)</f>
        <v/>
      </c>
      <c r="CT17" s="5">
        <f>VLOOKUP($B17,'[12]30.TIẾNG HOA (2) '!$B$6:$U$92,10,0)</f>
        <v>8.8000000000000007</v>
      </c>
      <c r="CU17" s="5"/>
      <c r="CV17" s="5" t="str">
        <f>VLOOKUP($B17,'[12]30.TIẾNG HOA (2) '!$B$6:$U$92,16,0)</f>
        <v/>
      </c>
      <c r="CW17" s="5">
        <f>VLOOKUP($B17,'[12]31.VHAT'!$B$6:$T$95,10,0)</f>
        <v>8</v>
      </c>
      <c r="CX17" s="5"/>
      <c r="CY17" s="5" t="str">
        <f>VLOOKUP($B17,'[12]31.VHAT'!$B$6:$T$95,16,0)</f>
        <v/>
      </c>
      <c r="CZ17" s="5">
        <f>VLOOKUP($B17,'[12]32.CĐ1 (NHATRANG-DALAT)'!$B$6:$T$94,10,0)</f>
        <v>8</v>
      </c>
      <c r="DA17" s="5"/>
      <c r="DB17" s="5" t="str">
        <f>VLOOKUP($B17,'[12]32.CĐ1 (NHATRANG-DALAT)'!$B$6:$T$94,16,0)</f>
        <v/>
      </c>
      <c r="DC17" s="5">
        <f>VLOOKUP($B17,'[12]33.MTAN-ATTKS'!$B$6:$T$94,10,0)</f>
        <v>7.5</v>
      </c>
      <c r="DD17" s="5"/>
      <c r="DE17" s="5" t="str">
        <f>VLOOKUP($B17,'[12]33.MTAN-ATTKS'!$B$6:$T$94,16,0)</f>
        <v/>
      </c>
      <c r="DF17" s="5">
        <f>VLOOKUP($B17,'[12]34.NVTTQT'!$B$6:$T$94,10,0)</f>
        <v>9</v>
      </c>
      <c r="DG17" s="5"/>
      <c r="DH17" s="5" t="str">
        <f>VLOOKUP($B17,'[12]34.NVTTQT'!$B$6:$T$94,16,0)</f>
        <v/>
      </c>
      <c r="DI17" s="5">
        <f>VLOOKUP($B17,'[12]35.QTVP&amp;STVB'!$B$6:$T$95,10,0)</f>
        <v>7.3</v>
      </c>
      <c r="DJ17" s="5"/>
      <c r="DK17" s="5" t="str">
        <f>VLOOKUP($B17,'[12]35.QTVP&amp;STVB'!$B$6:$T$95,16,0)</f>
        <v/>
      </c>
      <c r="DL17" s="5">
        <f>VLOOKUP($B17,'[12]36.AVCN3'!$B$6:$V$92,10,0)</f>
        <v>7.25</v>
      </c>
      <c r="DM17" s="5"/>
      <c r="DN17" s="5" t="str">
        <f>VLOOKUP($B17,'[12]36.AVCN3'!$B$6:$V$92,16,0)</f>
        <v/>
      </c>
      <c r="DO17" s="5">
        <f>VLOOKUP($B17,'[12]37.QTKDTNH'!$B$6:$T$93,10,0)</f>
        <v>7</v>
      </c>
      <c r="DP17" s="5"/>
      <c r="DQ17" s="5" t="str">
        <f>VLOOKUP($B17,'[12]37.QTKDTNH'!$B$6:$T$93,16,0)</f>
        <v/>
      </c>
      <c r="DR17" s="19">
        <f>VLOOKUP($B17,'[12]38.CB1'!$B$6:$T$94,10,0)</f>
        <v>7</v>
      </c>
      <c r="DS17" s="19"/>
      <c r="DT17" s="19" t="str">
        <f>VLOOKUP($B17,'[12]38.CB1'!$B$6:$T$94,16,0)</f>
        <v/>
      </c>
      <c r="DU17" s="19">
        <f>VLOOKUP($B17,'[12]39.THUDTKD'!$B$6:$T$95,10,0)</f>
        <v>7</v>
      </c>
      <c r="DV17" s="19"/>
      <c r="DW17" s="19" t="str">
        <f>VLOOKUP($B17,'[12]39.THUDTKD'!$B$6:$T$95,16,0)</f>
        <v/>
      </c>
      <c r="DX17" s="19">
        <f>VLOOKUP($B17,'[11]41.PTHĐKD'!$B$6:$T$97,10,0)</f>
        <v>5</v>
      </c>
      <c r="DY17" s="19"/>
      <c r="DZ17" s="19" t="str">
        <f>VLOOKUP($B17,'[11]41.PTHĐKD'!$B$6:$T$97,16,0)</f>
        <v/>
      </c>
      <c r="EA17" s="19">
        <f>VLOOKUP($B17,'[11]40.TKKD'!$B$6:$U$97,10,0)</f>
        <v>5.5</v>
      </c>
      <c r="EB17" s="19"/>
      <c r="EC17" s="19" t="str">
        <f>VLOOKUP($B17,'[11]40.TKKD'!$B$6:$U$97,16,0)</f>
        <v/>
      </c>
      <c r="ED17" s="35"/>
      <c r="EE17" s="35"/>
      <c r="EF17" s="35"/>
    </row>
    <row r="18" spans="1:136" ht="28.5" customHeight="1" x14ac:dyDescent="0.25">
      <c r="A18" s="13">
        <v>15</v>
      </c>
      <c r="B18" s="57" t="s">
        <v>348</v>
      </c>
      <c r="C18" s="95" t="s">
        <v>349</v>
      </c>
      <c r="D18" s="96" t="s">
        <v>347</v>
      </c>
      <c r="E18" s="4" t="s">
        <v>73</v>
      </c>
      <c r="F18" s="55" t="s">
        <v>219</v>
      </c>
      <c r="G18" s="68" t="s">
        <v>78</v>
      </c>
      <c r="H18" s="5">
        <f>VLOOKUP($B18,'[11]1.AVGT 1'!$B$6:$U$95,10,0)</f>
        <v>4.9000000000000004</v>
      </c>
      <c r="I18" s="5">
        <f>VLOOKUP($B18,'[11]1.AVGT 1'!$B$6:$U$95,12,0)</f>
        <v>5.0999999999999996</v>
      </c>
      <c r="J18" s="5" t="str">
        <f>VLOOKUP($B18,'[11]1.AVGT 1'!$B$6:$U$95,16,0)</f>
        <v/>
      </c>
      <c r="K18" s="5">
        <f>VLOOKUP($B18,'[12]2.CTRI'!$B$6:$T$93,10,0)</f>
        <v>7</v>
      </c>
      <c r="L18" s="5"/>
      <c r="M18" s="5" t="str">
        <f>VLOOKUP($B18,'[12]2.CTRI'!$B$6:$T$93,16,0)</f>
        <v/>
      </c>
      <c r="N18" s="5">
        <f>VLOOKUP($B18,'[12]3.PLUAT'!$B$6:$T$94,10,0)</f>
        <v>5.5</v>
      </c>
      <c r="O18" s="5"/>
      <c r="P18" s="5" t="str">
        <f>VLOOKUP($B18,'[12]3.PLUAT'!$B$6:$T$94,16,0)</f>
        <v/>
      </c>
      <c r="Q18" s="5">
        <f>VLOOKUP($B18,'[12]4.THOC'!$B$6:$U$112,10,0)</f>
        <v>5.5</v>
      </c>
      <c r="R18" s="5"/>
      <c r="S18" s="5" t="str">
        <f>VLOOKUP($B18,'[12]4.THOC'!$B$6:$U$112,16,0)</f>
        <v/>
      </c>
      <c r="T18" s="5">
        <f>VLOOKUP($B18,'[12]6.GDTC'!$B$6:$T$94,10,0)</f>
        <v>7</v>
      </c>
      <c r="U18" s="5"/>
      <c r="V18" s="5" t="str">
        <f>VLOOKUP($B18,'[12]6.GDTC'!$B$6:$T$94,16,0)</f>
        <v/>
      </c>
      <c r="W18" s="5">
        <f>VLOOKUP($B18,'[12]5.GDQP'!$B$6:$T$94,10,0)</f>
        <v>6.3</v>
      </c>
      <c r="X18" s="5"/>
      <c r="Y18" s="5" t="str">
        <f>VLOOKUP($B18,'[12]5.GDQP'!$B$6:$T$94,16,0)</f>
        <v/>
      </c>
      <c r="Z18" s="5">
        <f>VLOOKUP($B18,'[12]7.CSVHVN'!$B$6:$U$93,10,0)</f>
        <v>7</v>
      </c>
      <c r="AA18" s="5"/>
      <c r="AB18" s="5" t="str">
        <f>VLOOKUP($B18,'[12]7.CSVHVN'!$B$6:$U$93,16,0)</f>
        <v/>
      </c>
      <c r="AC18" s="5">
        <f>VLOOKUP($B18,'[12]8.SLDD'!$B$6:$T$94,10,0)</f>
        <v>6</v>
      </c>
      <c r="AD18" s="5"/>
      <c r="AE18" s="5" t="str">
        <f>VLOOKUP($B18,'[12]8.SLDD'!$B$6:$T$94,16,0)</f>
        <v/>
      </c>
      <c r="AF18" s="5">
        <f>VLOOKUP($B18,'[12]9.TLHĐC &amp; TLKDL'!$B$6:$T$92,10,0)</f>
        <v>7</v>
      </c>
      <c r="AG18" s="5"/>
      <c r="AH18" s="5" t="str">
        <f>VLOOKUP($B18,'[12]9.TLHĐC &amp; TLKDL'!$B$6:$T$92,16,0)</f>
        <v/>
      </c>
      <c r="AI18" s="5">
        <f>VLOOKUP($B18,'[11]10.AVCN 1'!$B$6:$S$93,10,0)</f>
        <v>5</v>
      </c>
      <c r="AJ18" s="5"/>
      <c r="AK18" s="5" t="str">
        <f>VLOOKUP($B18,'[11]10.AVCN 1'!$B$6:$S$93,16,0)</f>
        <v/>
      </c>
      <c r="AL18" s="5">
        <f>VLOOKUP($B18,'[12]11.TP &amp; ATTP'!$B$6:$T$95,10,0)</f>
        <v>5</v>
      </c>
      <c r="AM18" s="5"/>
      <c r="AN18" s="5" t="str">
        <f>VLOOKUP($B18,'[12]11.TP &amp; ATTP'!$B$6:$T$95,16,0)</f>
        <v/>
      </c>
      <c r="AO18" s="5">
        <f>VLOOKUP($B18,'[12]13.NVNH 1'!$B$6:$T$93,10,0)</f>
        <v>5</v>
      </c>
      <c r="AP18" s="5"/>
      <c r="AQ18" s="5" t="str">
        <f>VLOOKUP($B18,'[12]13.NVNH 1'!$B$6:$T$93,16,0)</f>
        <v/>
      </c>
      <c r="AR18" s="5">
        <f>VLOOKUP($B18,'[12]12.AVGT 2'!$B$6:$T$93,10,0)</f>
        <v>5.4</v>
      </c>
      <c r="AS18" s="5"/>
      <c r="AT18" s="5" t="str">
        <f>VLOOKUP($B18,'[12]12.AVGT 2'!$B$6:$T$93,16,0)</f>
        <v/>
      </c>
      <c r="AU18" s="5">
        <f>VLOOKUP($B18,'[12]14.KTCH'!$B$6:$T$69,10,0)</f>
        <v>7</v>
      </c>
      <c r="AV18" s="5"/>
      <c r="AW18" s="5" t="str">
        <f>VLOOKUP($B18,'[12]14.KTCH'!$B$6:$T$69,16,0)</f>
        <v/>
      </c>
      <c r="AX18" s="5">
        <f>VLOOKUP($B18,'[12]15.TQDL'!$B$6:$T$94,10,0)</f>
        <v>6</v>
      </c>
      <c r="AY18" s="5"/>
      <c r="AZ18" s="5" t="str">
        <f>VLOOKUP($B18,'[12]15.TQDL'!$B$6:$T$94,16,0)</f>
        <v/>
      </c>
      <c r="BA18" s="5">
        <f>VLOOKUP($B18,'[12]16.LKT'!$B$6:$U$94,10,0)</f>
        <v>6</v>
      </c>
      <c r="BB18" s="5"/>
      <c r="BC18" s="5" t="str">
        <f>VLOOKUP($B18,'[12]16.LKT'!$B$6:$U$94,16,0)</f>
        <v/>
      </c>
      <c r="BD18" s="5">
        <f>VLOOKUP($B18,'[12]17.TCSK'!$B$6:$T$94,10,0)</f>
        <v>5.2</v>
      </c>
      <c r="BE18" s="5"/>
      <c r="BF18" s="5" t="str">
        <f>VLOOKUP($B18,'[12]17.TCSK'!$B$6:$T$94,16,0)</f>
        <v/>
      </c>
      <c r="BG18" s="5">
        <f>VLOOKUP($B18,'[12]18.AVCN2'!$B$6:$U$95,10,0)</f>
        <v>5</v>
      </c>
      <c r="BH18" s="5"/>
      <c r="BI18" s="5" t="str">
        <f>VLOOKUP($B18,'[12]18.AVCN2'!$B$6:$U$95,16,0)</f>
        <v/>
      </c>
      <c r="BJ18" s="19">
        <f>VLOOKUP($B18,'[12]19.AVGT 3'!$B$6:$V$94,10,0)</f>
        <v>4.4000000000000004</v>
      </c>
      <c r="BK18" s="19">
        <f>VLOOKUP($B18,'[12]19.AVGT 3'!$B$6:$V$94,12,0)</f>
        <v>5.5</v>
      </c>
      <c r="BL18" s="28" t="str">
        <f>VLOOKUP($B18,'[12]19.AVGT 3'!$B$6:$V$94,16,0)</f>
        <v>Học lại</v>
      </c>
      <c r="BM18" s="19">
        <f>VLOOKUP($B18,'[12]20.NVNH 2'!$B$6:$T$95,10,0)</f>
        <v>7</v>
      </c>
      <c r="BN18" s="19"/>
      <c r="BO18" s="19" t="str">
        <f>VLOOKUP($B18,'[12]20.NVNH 2'!$B$6:$T$95,16,0)</f>
        <v/>
      </c>
      <c r="BP18" s="19">
        <f>VLOOKUP($B18,'[12]21.NVNH 3'!$B$6:$W$94,10,0)</f>
        <v>5</v>
      </c>
      <c r="BQ18" s="19"/>
      <c r="BR18" s="19" t="str">
        <f>VLOOKUP($B18,'[12]21.NVNH 3'!$B$6:$W$94,16,0)</f>
        <v/>
      </c>
      <c r="BS18" s="19">
        <f>VLOOKUP($B18,'[12]22.NVB'!$B$6:$T$96,10,0)</f>
        <v>7</v>
      </c>
      <c r="BT18" s="19"/>
      <c r="BU18" s="19" t="str">
        <f>VLOOKUP($B18,'[12]22.NVB'!$B$6:$T$96,16,0)</f>
        <v/>
      </c>
      <c r="BV18" s="19">
        <f>VLOOKUP($B18,'[12]23.XDTĐ'!$B$6:$V$93,10,0)</f>
        <v>7</v>
      </c>
      <c r="BW18" s="19"/>
      <c r="BX18" s="19" t="str">
        <f>VLOOKUP($B18,'[12]23.XDTĐ'!$B$6:$V$93,16,0)</f>
        <v/>
      </c>
      <c r="BY18" s="19">
        <f>VLOOKUP($B18,'[12]24.PC(1)'!$B$6:$U$94,10,0)</f>
        <v>6</v>
      </c>
      <c r="BZ18" s="19"/>
      <c r="CA18" s="19" t="str">
        <f>VLOOKUP($B18,'[12]24.PC(1)'!$B$6:$U$94,16,0)</f>
        <v/>
      </c>
      <c r="CB18" s="19">
        <f>VLOOKUP($B18,'[12]24.T.HOA'!$B$6:$T$109,10,0)</f>
        <v>5</v>
      </c>
      <c r="CC18" s="19"/>
      <c r="CD18" s="19" t="str">
        <f>VLOOKUP($B18,'[12]24.T.HOA'!$B$6:$T$109,16,0)</f>
        <v/>
      </c>
      <c r="CE18" s="19">
        <f>VLOOKUP($B18,'[12]25. QTHĐC'!$B$6:$U$92,10,0)</f>
        <v>5</v>
      </c>
      <c r="CF18" s="19"/>
      <c r="CG18" s="19" t="str">
        <f>VLOOKUP($B18,'[12]25. QTHĐC'!$B$6:$U$92,16,0)</f>
        <v/>
      </c>
      <c r="CH18" s="19">
        <f>VLOOKUP($B18,'[12]26.AVGT4'!$B$6:$X$96,10,0)</f>
        <v>4.8</v>
      </c>
      <c r="CI18" s="19">
        <f>VLOOKUP($B18,'[12]26.AVGT4'!$B$6:$X$96,12,0)</f>
        <v>6.2</v>
      </c>
      <c r="CJ18" s="19" t="str">
        <f>VLOOKUP($B18,'[12]26.AVGT4'!$B$6:$X$96,16,0)</f>
        <v/>
      </c>
      <c r="CK18" s="5">
        <f>VLOOKUP($B18,'[12]27.KNBH'!$B$6:$T$94,10,0)</f>
        <v>5</v>
      </c>
      <c r="CL18" s="5"/>
      <c r="CM18" s="5" t="str">
        <f>VLOOKUP($B18,'[12]27.KNBH'!$B$6:$T$94,16,0)</f>
        <v/>
      </c>
      <c r="CN18" s="5">
        <f>VLOOKUP($B18,'[12]28.PC(2)'!$B$6:$T$95,10,0)</f>
        <v>7</v>
      </c>
      <c r="CO18" s="5"/>
      <c r="CP18" s="5" t="str">
        <f>VLOOKUP($B18,'[12]28.PC(2)'!$B$6:$T$95,16,0)</f>
        <v/>
      </c>
      <c r="CQ18" s="5">
        <f>VLOOKUP($B18,'[12]28.PC(2)'!$B$6:$T$93,10,0)</f>
        <v>7</v>
      </c>
      <c r="CR18" s="5"/>
      <c r="CS18" s="5" t="str">
        <f>VLOOKUP($B18,'[12]28.PC(2)'!$B$6:$T$93,16,0)</f>
        <v/>
      </c>
      <c r="CT18" s="5">
        <f>VLOOKUP($B18,'[12]30.TIẾNG HOA (2) '!$B$6:$U$92,10,0)</f>
        <v>9.1999999999999993</v>
      </c>
      <c r="CU18" s="5"/>
      <c r="CV18" s="5" t="str">
        <f>VLOOKUP($B18,'[12]30.TIẾNG HOA (2) '!$B$6:$U$92,16,0)</f>
        <v/>
      </c>
      <c r="CW18" s="5">
        <f>VLOOKUP($B18,'[12]31.VHAT'!$B$6:$T$95,10,0)</f>
        <v>8</v>
      </c>
      <c r="CX18" s="5"/>
      <c r="CY18" s="5" t="str">
        <f>VLOOKUP($B18,'[12]31.VHAT'!$B$6:$T$95,16,0)</f>
        <v/>
      </c>
      <c r="CZ18" s="5">
        <f>VLOOKUP($B18,'[12]32.CĐ1 (NHATRANG-DALAT)'!$B$6:$T$94,10,0)</f>
        <v>8</v>
      </c>
      <c r="DA18" s="5"/>
      <c r="DB18" s="5" t="str">
        <f>VLOOKUP($B18,'[12]32.CĐ1 (NHATRANG-DALAT)'!$B$6:$T$94,16,0)</f>
        <v/>
      </c>
      <c r="DC18" s="5">
        <f>VLOOKUP($B18,'[12]33.MTAN-ATTKS'!$B$6:$T$94,10,0)</f>
        <v>8.5</v>
      </c>
      <c r="DD18" s="5"/>
      <c r="DE18" s="5" t="str">
        <f>VLOOKUP($B18,'[12]33.MTAN-ATTKS'!$B$6:$T$94,16,0)</f>
        <v/>
      </c>
      <c r="DF18" s="5">
        <f>VLOOKUP($B18,'[12]34.NVTTQT'!$B$6:$T$94,10,0)</f>
        <v>7.5</v>
      </c>
      <c r="DG18" s="5"/>
      <c r="DH18" s="5" t="str">
        <f>VLOOKUP($B18,'[12]34.NVTTQT'!$B$6:$T$94,16,0)</f>
        <v/>
      </c>
      <c r="DI18" s="5">
        <f>VLOOKUP($B18,'[12]35.QTVP&amp;STVB'!$B$6:$T$95,10,0)</f>
        <v>7.2</v>
      </c>
      <c r="DJ18" s="5"/>
      <c r="DK18" s="5" t="str">
        <f>VLOOKUP($B18,'[12]35.QTVP&amp;STVB'!$B$6:$T$95,16,0)</f>
        <v/>
      </c>
      <c r="DL18" s="5">
        <f>VLOOKUP($B18,'[12]36.AVCN3'!$B$6:$V$92,10,0)</f>
        <v>6.75</v>
      </c>
      <c r="DM18" s="5"/>
      <c r="DN18" s="5" t="str">
        <f>VLOOKUP($B18,'[12]36.AVCN3'!$B$6:$V$92,16,0)</f>
        <v/>
      </c>
      <c r="DO18" s="5">
        <f>VLOOKUP($B18,'[12]37.QTKDTNH'!$B$6:$T$93,10,0)</f>
        <v>8</v>
      </c>
      <c r="DP18" s="5"/>
      <c r="DQ18" s="5" t="str">
        <f>VLOOKUP($B18,'[12]37.QTKDTNH'!$B$6:$T$93,16,0)</f>
        <v/>
      </c>
      <c r="DR18" s="19">
        <f>VLOOKUP($B18,'[12]38.CB1'!$B$6:$T$94,10,0)</f>
        <v>7</v>
      </c>
      <c r="DS18" s="19"/>
      <c r="DT18" s="19" t="str">
        <f>VLOOKUP($B18,'[12]38.CB1'!$B$6:$T$94,16,0)</f>
        <v/>
      </c>
      <c r="DU18" s="19">
        <f>VLOOKUP($B18,'[12]39.THUDTKD'!$B$6:$T$95,10,0)</f>
        <v>5.5</v>
      </c>
      <c r="DV18" s="19"/>
      <c r="DW18" s="19" t="str">
        <f>VLOOKUP($B18,'[12]39.THUDTKD'!$B$6:$T$95,16,0)</f>
        <v/>
      </c>
      <c r="DX18" s="19">
        <f>VLOOKUP($B18,'[11]41.PTHĐKD'!$B$6:$T$97,10,0)</f>
        <v>2</v>
      </c>
      <c r="DY18" s="19"/>
      <c r="DZ18" s="29" t="str">
        <f>VLOOKUP($B18,'[11]41.PTHĐKD'!$B$6:$T$97,16,0)</f>
        <v>Thi lại</v>
      </c>
      <c r="EA18" s="19">
        <f>VLOOKUP($B18,'[11]40.TKKD'!$B$6:$U$97,10,0)</f>
        <v>5.5</v>
      </c>
      <c r="EB18" s="19"/>
      <c r="EC18" s="19" t="str">
        <f>VLOOKUP($B18,'[11]40.TKKD'!$B$6:$U$97,16,0)</f>
        <v/>
      </c>
      <c r="ED18" s="35"/>
      <c r="EE18" s="35"/>
      <c r="EF18" s="35"/>
    </row>
    <row r="19" spans="1:136" ht="28.5" customHeight="1" x14ac:dyDescent="0.25">
      <c r="A19" s="13">
        <v>16</v>
      </c>
      <c r="B19" s="52" t="s">
        <v>351</v>
      </c>
      <c r="C19" s="95" t="s">
        <v>352</v>
      </c>
      <c r="D19" s="96" t="s">
        <v>353</v>
      </c>
      <c r="E19" s="4" t="s">
        <v>73</v>
      </c>
      <c r="F19" s="55" t="s">
        <v>428</v>
      </c>
      <c r="G19" s="68" t="s">
        <v>72</v>
      </c>
      <c r="H19" s="5">
        <f>VLOOKUP($B19,'[11]1.AVGT 1'!$B$6:$U$95,10,0)</f>
        <v>4.8</v>
      </c>
      <c r="I19" s="5">
        <f>VLOOKUP($B19,'[11]1.AVGT 1'!$B$6:$U$95,12,0)</f>
        <v>5.9</v>
      </c>
      <c r="J19" s="5" t="str">
        <f>VLOOKUP($B19,'[11]1.AVGT 1'!$B$6:$U$95,16,0)</f>
        <v/>
      </c>
      <c r="K19" s="5">
        <f>VLOOKUP($B19,'[12]2.CTRI'!$B$6:$T$93,10,0)</f>
        <v>6</v>
      </c>
      <c r="L19" s="5"/>
      <c r="M19" s="5" t="str">
        <f>VLOOKUP($B19,'[12]2.CTRI'!$B$6:$T$93,16,0)</f>
        <v/>
      </c>
      <c r="N19" s="5">
        <f>VLOOKUP($B19,'[12]3.PLUAT'!$B$6:$T$94,10,0)</f>
        <v>5</v>
      </c>
      <c r="O19" s="5"/>
      <c r="P19" s="5" t="str">
        <f>VLOOKUP($B19,'[12]3.PLUAT'!$B$6:$T$94,16,0)</f>
        <v/>
      </c>
      <c r="Q19" s="5">
        <f>VLOOKUP($B19,'[12]4.THOC'!$B$6:$U$112,10,0)</f>
        <v>6</v>
      </c>
      <c r="R19" s="5"/>
      <c r="S19" s="5" t="str">
        <f>VLOOKUP($B19,'[12]4.THOC'!$B$6:$U$112,16,0)</f>
        <v/>
      </c>
      <c r="T19" s="5">
        <f>VLOOKUP($B19,'[12]6.GDTC'!$B$6:$T$94,10,0)</f>
        <v>8</v>
      </c>
      <c r="U19" s="5"/>
      <c r="V19" s="5" t="str">
        <f>VLOOKUP($B19,'[12]6.GDTC'!$B$6:$T$94,16,0)</f>
        <v/>
      </c>
      <c r="W19" s="5">
        <f>VLOOKUP($B19,'[12]5.GDQP'!$B$6:$T$94,10,0)</f>
        <v>6.4</v>
      </c>
      <c r="X19" s="5"/>
      <c r="Y19" s="5" t="str">
        <f>VLOOKUP($B19,'[12]5.GDQP'!$B$6:$T$94,16,0)</f>
        <v/>
      </c>
      <c r="Z19" s="5">
        <f>VLOOKUP($B19,'[12]7.CSVHVN'!$B$6:$U$93,10,0)</f>
        <v>7</v>
      </c>
      <c r="AA19" s="5"/>
      <c r="AB19" s="5" t="str">
        <f>VLOOKUP($B19,'[12]7.CSVHVN'!$B$6:$U$93,16,0)</f>
        <v/>
      </c>
      <c r="AC19" s="5">
        <f>VLOOKUP($B19,'[12]8.SLDD'!$B$6:$T$94,10,0)</f>
        <v>5</v>
      </c>
      <c r="AD19" s="5"/>
      <c r="AE19" s="5" t="str">
        <f>VLOOKUP($B19,'[12]8.SLDD'!$B$6:$T$94,16,0)</f>
        <v/>
      </c>
      <c r="AF19" s="5">
        <f>VLOOKUP($B19,'[12]9.TLHĐC &amp; TLKDL'!$B$6:$T$92,10,0)</f>
        <v>7.5</v>
      </c>
      <c r="AG19" s="5"/>
      <c r="AH19" s="5" t="str">
        <f>VLOOKUP($B19,'[12]9.TLHĐC &amp; TLKDL'!$B$6:$T$92,16,0)</f>
        <v/>
      </c>
      <c r="AI19" s="5">
        <f>VLOOKUP($B19,'[11]10.AVCN 1'!$B$6:$S$93,10,0)</f>
        <v>6.5</v>
      </c>
      <c r="AJ19" s="5"/>
      <c r="AK19" s="5" t="str">
        <f>VLOOKUP($B19,'[11]10.AVCN 1'!$B$6:$S$93,16,0)</f>
        <v/>
      </c>
      <c r="AL19" s="5">
        <f>VLOOKUP($B19,'[12]11.TP &amp; ATTP'!$B$6:$T$95,10,0)</f>
        <v>7</v>
      </c>
      <c r="AM19" s="5"/>
      <c r="AN19" s="5" t="str">
        <f>VLOOKUP($B19,'[12]11.TP &amp; ATTP'!$B$6:$T$95,16,0)</f>
        <v/>
      </c>
      <c r="AO19" s="5">
        <f>VLOOKUP($B19,'[12]13.NVNH 1'!$B$6:$T$93,10,0)</f>
        <v>7</v>
      </c>
      <c r="AP19" s="5"/>
      <c r="AQ19" s="5" t="str">
        <f>VLOOKUP($B19,'[12]13.NVNH 1'!$B$6:$T$93,16,0)</f>
        <v/>
      </c>
      <c r="AR19" s="5">
        <f>VLOOKUP($B19,'[12]12.AVGT 2'!$B$6:$T$93,10,0)</f>
        <v>6.2</v>
      </c>
      <c r="AS19" s="5">
        <f>VLOOKUP($B19,'[12]12.AVGT 2'!$B$6:$T$93,12,0)</f>
        <v>6.4</v>
      </c>
      <c r="AT19" s="5" t="str">
        <f>VLOOKUP($B19,'[12]12.AVGT 2'!$B$6:$T$93,16,0)</f>
        <v/>
      </c>
      <c r="AU19" s="5">
        <f>VLOOKUP($B19,'[12]14.KTCH'!$B$6:$T$69,10,0)</f>
        <v>8</v>
      </c>
      <c r="AV19" s="5"/>
      <c r="AW19" s="5" t="str">
        <f>VLOOKUP($B19,'[12]14.KTCH'!$B$6:$T$69,16,0)</f>
        <v/>
      </c>
      <c r="AX19" s="5">
        <f>VLOOKUP($B19,'[12]15.TQDL'!$B$6:$T$94,10,0)</f>
        <v>7</v>
      </c>
      <c r="AY19" s="5"/>
      <c r="AZ19" s="5" t="str">
        <f>VLOOKUP($B19,'[12]15.TQDL'!$B$6:$T$94,16,0)</f>
        <v/>
      </c>
      <c r="BA19" s="5">
        <f>VLOOKUP($B19,'[12]16.LKT'!$B$6:$U$94,10,0)</f>
        <v>6</v>
      </c>
      <c r="BB19" s="5"/>
      <c r="BC19" s="5" t="str">
        <f>VLOOKUP($B19,'[12]16.LKT'!$B$6:$U$94,16,0)</f>
        <v/>
      </c>
      <c r="BD19" s="5"/>
      <c r="BE19" s="5"/>
      <c r="BF19" s="6" t="str">
        <f>VLOOKUP($B19,'[12]17.TCSK'!$B$6:$T$94,16,0)</f>
        <v>Học lại</v>
      </c>
      <c r="BG19" s="5">
        <f>VLOOKUP($B19,'[12]18.AVCN2'!$B$6:$U$95,10,0)</f>
        <v>5</v>
      </c>
      <c r="BH19" s="5"/>
      <c r="BI19" s="5" t="str">
        <f>VLOOKUP($B19,'[12]18.AVCN2'!$B$6:$U$95,16,0)</f>
        <v/>
      </c>
      <c r="BJ19" s="19">
        <f>VLOOKUP($B19,'[12]19.AVGT 3'!$B$6:$V$94,10,0)</f>
        <v>3</v>
      </c>
      <c r="BK19" s="19">
        <f>VLOOKUP($B19,'[12]19.AVGT 3'!$B$6:$V$94,12,0)</f>
        <v>7</v>
      </c>
      <c r="BL19" s="19" t="str">
        <f>VLOOKUP($B19,'[12]19.AVGT 3'!$B$6:$V$94,16,0)</f>
        <v/>
      </c>
      <c r="BM19" s="19">
        <f>VLOOKUP($B19,'[12]20.NVNH 2'!$B$6:$T$95,10,0)</f>
        <v>7</v>
      </c>
      <c r="BN19" s="19"/>
      <c r="BO19" s="19" t="str">
        <f>VLOOKUP($B19,'[12]20.NVNH 2'!$B$6:$T$95,16,0)</f>
        <v/>
      </c>
      <c r="BP19" s="19">
        <f>VLOOKUP($B19,'[12]21.NVNH 3'!$B$6:$W$94,10,0)</f>
        <v>6.5</v>
      </c>
      <c r="BQ19" s="19"/>
      <c r="BR19" s="19" t="str">
        <f>VLOOKUP($B19,'[12]21.NVNH 3'!$B$6:$W$94,16,0)</f>
        <v/>
      </c>
      <c r="BS19" s="19">
        <f>VLOOKUP($B19,'[12]22.NVB'!$B$6:$T$96,10,0)</f>
        <v>6</v>
      </c>
      <c r="BT19" s="19"/>
      <c r="BU19" s="19" t="str">
        <f>VLOOKUP($B19,'[12]22.NVB'!$B$6:$T$96,16,0)</f>
        <v/>
      </c>
      <c r="BV19" s="19">
        <f>VLOOKUP($B19,'[12]23.XDTĐ'!$B$6:$V$93,10,0)</f>
        <v>6</v>
      </c>
      <c r="BW19" s="19"/>
      <c r="BX19" s="19" t="str">
        <f>VLOOKUP($B19,'[12]23.XDTĐ'!$B$6:$V$93,16,0)</f>
        <v/>
      </c>
      <c r="BY19" s="19">
        <f>VLOOKUP($B19,'[12]24.PC(1)'!$B$6:$U$94,10,0)</f>
        <v>6</v>
      </c>
      <c r="BZ19" s="19"/>
      <c r="CA19" s="19" t="str">
        <f>VLOOKUP($B19,'[12]24.PC(1)'!$B$6:$U$94,16,0)</f>
        <v/>
      </c>
      <c r="CB19" s="19">
        <f>VLOOKUP($B19,'[12]24.T.HOA'!$B$6:$T$109,10,0)</f>
        <v>6.3</v>
      </c>
      <c r="CC19" s="19"/>
      <c r="CD19" s="19" t="str">
        <f>VLOOKUP($B19,'[12]24.T.HOA'!$B$6:$T$109,16,0)</f>
        <v/>
      </c>
      <c r="CE19" s="19">
        <f>VLOOKUP($B19,'[12]25. QTHĐC'!$B$6:$U$92,10,0)</f>
        <v>4</v>
      </c>
      <c r="CF19" s="19">
        <f>VLOOKUP($B19,'[12]25. QTHĐC'!$B$6:$U$92,12,0)</f>
        <v>7</v>
      </c>
      <c r="CG19" s="19" t="str">
        <f>VLOOKUP($B19,'[12]25. QTHĐC'!$B$6:$U$92,16,0)</f>
        <v/>
      </c>
      <c r="CH19" s="19">
        <f>VLOOKUP($B19,'[12]26.AVGT4'!$B$6:$X$96,10,0)</f>
        <v>3.4</v>
      </c>
      <c r="CI19" s="19">
        <f>VLOOKUP($B19,'[12]26.AVGT4'!$B$6:$X$96,12,0)</f>
        <v>4.0999999999999996</v>
      </c>
      <c r="CJ19" s="28" t="str">
        <f>VLOOKUP($B19,'[12]26.AVGT4'!$B$6:$X$96,16,0)</f>
        <v>Học lại</v>
      </c>
      <c r="CK19" s="5">
        <f>VLOOKUP($B19,'[12]27.KNBH'!$B$6:$T$94,10,0)</f>
        <v>8</v>
      </c>
      <c r="CL19" s="5"/>
      <c r="CM19" s="5" t="str">
        <f>VLOOKUP($B19,'[12]27.KNBH'!$B$6:$T$94,16,0)</f>
        <v/>
      </c>
      <c r="CN19" s="5">
        <f>VLOOKUP($B19,'[12]28.PC(2)'!$B$6:$T$95,10,0)</f>
        <v>6</v>
      </c>
      <c r="CO19" s="5"/>
      <c r="CP19" s="5" t="str">
        <f>VLOOKUP($B19,'[12]28.PC(2)'!$B$6:$T$95,16,0)</f>
        <v/>
      </c>
      <c r="CQ19" s="5">
        <f>VLOOKUP($B19,'[12]28.PC(2)'!$B$6:$T$93,10,0)</f>
        <v>6</v>
      </c>
      <c r="CR19" s="5"/>
      <c r="CS19" s="5" t="str">
        <f>VLOOKUP($B19,'[12]28.PC(2)'!$B$6:$T$93,16,0)</f>
        <v/>
      </c>
      <c r="CT19" s="5">
        <f>VLOOKUP($B19,'[12]30.TIẾNG HOA (2) '!$B$6:$U$92,10,0)</f>
        <v>7.7</v>
      </c>
      <c r="CU19" s="5"/>
      <c r="CV19" s="5" t="str">
        <f>VLOOKUP($B19,'[12]30.TIẾNG HOA (2) '!$B$6:$U$92,16,0)</f>
        <v/>
      </c>
      <c r="CW19" s="5">
        <f>VLOOKUP($B19,'[12]31.VHAT'!$B$6:$T$95,10,0)</f>
        <v>7</v>
      </c>
      <c r="CX19" s="5"/>
      <c r="CY19" s="5" t="str">
        <f>VLOOKUP($B19,'[12]31.VHAT'!$B$6:$T$95,16,0)</f>
        <v/>
      </c>
      <c r="CZ19" s="5">
        <f>VLOOKUP($B19,'[12]32.CĐ1 (NHATRANG-DALAT)'!$B$6:$T$94,10,0)</f>
        <v>8</v>
      </c>
      <c r="DA19" s="5"/>
      <c r="DB19" s="5" t="str">
        <f>VLOOKUP($B19,'[12]32.CĐ1 (NHATRANG-DALAT)'!$B$6:$T$94,16,0)</f>
        <v/>
      </c>
      <c r="DC19" s="5">
        <f>VLOOKUP($B19,'[12]33.MTAN-ATTKS'!$B$6:$T$94,10,0)</f>
        <v>8</v>
      </c>
      <c r="DD19" s="5"/>
      <c r="DE19" s="5" t="str">
        <f>VLOOKUP($B19,'[12]33.MTAN-ATTKS'!$B$6:$T$94,16,0)</f>
        <v/>
      </c>
      <c r="DF19" s="5">
        <f>VLOOKUP($B19,'[12]34.NVTTQT'!$B$6:$T$94,10,0)</f>
        <v>8</v>
      </c>
      <c r="DG19" s="5"/>
      <c r="DH19" s="5" t="str">
        <f>VLOOKUP($B19,'[12]34.NVTTQT'!$B$6:$T$94,16,0)</f>
        <v/>
      </c>
      <c r="DI19" s="5">
        <f>VLOOKUP($B19,'[12]35.QTVP&amp;STVB'!$B$6:$T$95,10,0)</f>
        <v>7.6</v>
      </c>
      <c r="DJ19" s="5"/>
      <c r="DK19" s="5" t="str">
        <f>VLOOKUP($B19,'[12]35.QTVP&amp;STVB'!$B$6:$T$95,16,0)</f>
        <v/>
      </c>
      <c r="DL19" s="5">
        <f>VLOOKUP($B19,'[12]36.AVCN3'!$B$6:$V$92,10,0)</f>
        <v>5.5</v>
      </c>
      <c r="DM19" s="5"/>
      <c r="DN19" s="5" t="str">
        <f>VLOOKUP($B19,'[12]36.AVCN3'!$B$6:$V$92,16,0)</f>
        <v/>
      </c>
      <c r="DO19" s="5">
        <f>VLOOKUP($B19,'[12]37.QTKDTNH'!$B$6:$T$93,10,0)</f>
        <v>8</v>
      </c>
      <c r="DP19" s="5"/>
      <c r="DQ19" s="5" t="str">
        <f>VLOOKUP($B19,'[12]37.QTKDTNH'!$B$6:$T$93,16,0)</f>
        <v/>
      </c>
      <c r="DR19" s="19">
        <f>VLOOKUP($B19,'[12]38.CB1'!$B$6:$T$94,10,0)</f>
        <v>7</v>
      </c>
      <c r="DS19" s="19"/>
      <c r="DT19" s="19" t="str">
        <f>VLOOKUP($B19,'[12]38.CB1'!$B$6:$T$94,16,0)</f>
        <v/>
      </c>
      <c r="DU19" s="19">
        <f>VLOOKUP($B19,'[12]39.THUDTKD'!$B$6:$T$95,10,0)</f>
        <v>3.5</v>
      </c>
      <c r="DV19" s="19">
        <f>VLOOKUP($B19,'[12]39.THUDTKD'!$B$6:$T$95,12,0)</f>
        <v>6</v>
      </c>
      <c r="DW19" s="19" t="str">
        <f>VLOOKUP($B19,'[12]39.THUDTKD'!$B$6:$T$95,16,0)</f>
        <v/>
      </c>
      <c r="DX19" s="19">
        <f>VLOOKUP($B19,'[11]41.PTHĐKD'!$B$6:$T$97,10,0)</f>
        <v>1</v>
      </c>
      <c r="DY19" s="19"/>
      <c r="DZ19" s="29" t="str">
        <f>VLOOKUP($B19,'[11]41.PTHĐKD'!$B$6:$T$97,16,0)</f>
        <v>Thi lại</v>
      </c>
      <c r="EA19" s="19">
        <f>VLOOKUP($B19,'[11]40.TKKD'!$B$6:$U$97,10,0)</f>
        <v>3</v>
      </c>
      <c r="EB19" s="19"/>
      <c r="EC19" s="29" t="str">
        <f>VLOOKUP($B19,'[11]40.TKKD'!$B$6:$U$97,16,0)</f>
        <v>Thi lại</v>
      </c>
      <c r="ED19" s="35"/>
      <c r="EE19" s="35"/>
      <c r="EF19" s="35"/>
    </row>
    <row r="20" spans="1:136" ht="28.5" customHeight="1" x14ac:dyDescent="0.25">
      <c r="A20" s="13">
        <v>17</v>
      </c>
      <c r="B20" s="27" t="s">
        <v>354</v>
      </c>
      <c r="C20" s="95" t="s">
        <v>355</v>
      </c>
      <c r="D20" s="96" t="s">
        <v>356</v>
      </c>
      <c r="E20" s="4" t="s">
        <v>73</v>
      </c>
      <c r="F20" s="55" t="s">
        <v>429</v>
      </c>
      <c r="G20" s="68" t="s">
        <v>430</v>
      </c>
      <c r="H20" s="5">
        <f>VLOOKUP($B20,'[11]1.AVGT 1'!$B$6:$U$95,10,0)</f>
        <v>7.3999999999999995</v>
      </c>
      <c r="I20" s="5"/>
      <c r="J20" s="5" t="str">
        <f>VLOOKUP($B20,'[11]1.AVGT 1'!$B$6:$U$95,16,0)</f>
        <v/>
      </c>
      <c r="K20" s="5">
        <f>VLOOKUP($B20,'[12]2.CTRI'!$B$6:$T$93,10,0)</f>
        <v>7</v>
      </c>
      <c r="L20" s="5"/>
      <c r="M20" s="5" t="str">
        <f>VLOOKUP($B20,'[12]2.CTRI'!$B$6:$T$93,16,0)</f>
        <v/>
      </c>
      <c r="N20" s="5">
        <f>VLOOKUP($B20,'[12]3.PLUAT'!$B$6:$T$94,10,0)</f>
        <v>6</v>
      </c>
      <c r="O20" s="5"/>
      <c r="P20" s="5" t="str">
        <f>VLOOKUP($B20,'[12]3.PLUAT'!$B$6:$T$94,16,0)</f>
        <v/>
      </c>
      <c r="Q20" s="5">
        <f>VLOOKUP($B20,'[12]4.THOC'!$B$6:$U$112,10,0)</f>
        <v>8</v>
      </c>
      <c r="R20" s="5"/>
      <c r="S20" s="5" t="str">
        <f>VLOOKUP($B20,'[12]4.THOC'!$B$6:$U$112,16,0)</f>
        <v/>
      </c>
      <c r="T20" s="5">
        <f>VLOOKUP($B20,'[12]6.GDTC'!$B$6:$T$94,10,0)</f>
        <v>7</v>
      </c>
      <c r="U20" s="5"/>
      <c r="V20" s="5" t="str">
        <f>VLOOKUP($B20,'[12]6.GDTC'!$B$6:$T$94,16,0)</f>
        <v/>
      </c>
      <c r="W20" s="5">
        <f>VLOOKUP($B20,'[12]5.GDQP'!$B$6:$T$94,10,0)</f>
        <v>7.3</v>
      </c>
      <c r="X20" s="5"/>
      <c r="Y20" s="5" t="str">
        <f>VLOOKUP($B20,'[12]5.GDQP'!$B$6:$T$94,16,0)</f>
        <v/>
      </c>
      <c r="Z20" s="5">
        <f>VLOOKUP($B20,'[12]7.CSVHVN'!$B$6:$U$93,10,0)</f>
        <v>7</v>
      </c>
      <c r="AA20" s="5"/>
      <c r="AB20" s="5" t="str">
        <f>VLOOKUP($B20,'[12]7.CSVHVN'!$B$6:$U$93,16,0)</f>
        <v/>
      </c>
      <c r="AC20" s="5">
        <f>VLOOKUP($B20,'[12]8.SLDD'!$B$6:$T$94,10,0)</f>
        <v>6</v>
      </c>
      <c r="AD20" s="5"/>
      <c r="AE20" s="5" t="str">
        <f>VLOOKUP($B20,'[12]8.SLDD'!$B$6:$T$94,16,0)</f>
        <v/>
      </c>
      <c r="AF20" s="5">
        <f>VLOOKUP($B20,'[12]9.TLHĐC &amp; TLKDL'!$B$6:$T$92,10,0)</f>
        <v>9.5</v>
      </c>
      <c r="AG20" s="5"/>
      <c r="AH20" s="5" t="str">
        <f>VLOOKUP($B20,'[12]9.TLHĐC &amp; TLKDL'!$B$6:$T$92,16,0)</f>
        <v/>
      </c>
      <c r="AI20" s="5">
        <f>VLOOKUP($B20,'[11]10.AVCN 1'!$B$6:$S$93,10,0)</f>
        <v>7.6</v>
      </c>
      <c r="AJ20" s="5"/>
      <c r="AK20" s="5" t="str">
        <f>VLOOKUP($B20,'[11]10.AVCN 1'!$B$6:$S$93,16,0)</f>
        <v/>
      </c>
      <c r="AL20" s="5">
        <f>VLOOKUP($B20,'[12]11.TP &amp; ATTP'!$B$6:$T$95,10,0)</f>
        <v>9</v>
      </c>
      <c r="AM20" s="5"/>
      <c r="AN20" s="5" t="str">
        <f>VLOOKUP($B20,'[12]11.TP &amp; ATTP'!$B$6:$T$95,16,0)</f>
        <v/>
      </c>
      <c r="AO20" s="5">
        <f>VLOOKUP($B20,'[12]13.NVNH 1'!$B$6:$T$93,10,0)</f>
        <v>6</v>
      </c>
      <c r="AP20" s="5"/>
      <c r="AQ20" s="5" t="str">
        <f>VLOOKUP($B20,'[12]13.NVNH 1'!$B$6:$T$93,16,0)</f>
        <v/>
      </c>
      <c r="AR20" s="5">
        <f>VLOOKUP($B20,'[12]12.AVGT 2'!$B$6:$T$93,10,0)</f>
        <v>7.6</v>
      </c>
      <c r="AS20" s="5"/>
      <c r="AT20" s="5" t="str">
        <f>VLOOKUP($B20,'[12]12.AVGT 2'!$B$6:$T$93,16,0)</f>
        <v/>
      </c>
      <c r="AU20" s="5">
        <f>VLOOKUP($B20,'[12]14.KTCH'!$B$6:$T$69,10,0)</f>
        <v>7</v>
      </c>
      <c r="AV20" s="5"/>
      <c r="AW20" s="5" t="str">
        <f>VLOOKUP($B20,'[12]14.KTCH'!$B$6:$T$69,16,0)</f>
        <v/>
      </c>
      <c r="AX20" s="5">
        <f>VLOOKUP($B20,'[12]15.TQDL'!$B$6:$T$94,10,0)</f>
        <v>9</v>
      </c>
      <c r="AY20" s="5"/>
      <c r="AZ20" s="5" t="str">
        <f>VLOOKUP($B20,'[12]15.TQDL'!$B$6:$T$94,16,0)</f>
        <v/>
      </c>
      <c r="BA20" s="5">
        <f>VLOOKUP($B20,'[12]16.LKT'!$B$6:$U$94,10,0)</f>
        <v>6</v>
      </c>
      <c r="BB20" s="5"/>
      <c r="BC20" s="5" t="str">
        <f>VLOOKUP($B20,'[12]16.LKT'!$B$6:$U$94,16,0)</f>
        <v/>
      </c>
      <c r="BD20" s="5">
        <f>VLOOKUP($B20,'[12]17.TCSK'!$B$6:$T$94,10,0)</f>
        <v>8</v>
      </c>
      <c r="BE20" s="5"/>
      <c r="BF20" s="5" t="str">
        <f>VLOOKUP($B20,'[12]17.TCSK'!$B$6:$T$94,16,0)</f>
        <v/>
      </c>
      <c r="BG20" s="5">
        <f>VLOOKUP($B20,'[12]18.AVCN2'!$B$6:$U$95,10,0)</f>
        <v>7</v>
      </c>
      <c r="BH20" s="5"/>
      <c r="BI20" s="5" t="str">
        <f>VLOOKUP($B20,'[12]18.AVCN2'!$B$6:$U$95,16,0)</f>
        <v/>
      </c>
      <c r="BJ20" s="19">
        <f>VLOOKUP($B20,'[12]19.AVGT 3'!$B$6:$V$94,10,0)</f>
        <v>6.1</v>
      </c>
      <c r="BK20" s="19"/>
      <c r="BL20" s="19" t="str">
        <f>VLOOKUP($B20,'[12]19.AVGT 3'!$B$6:$V$94,16,0)</f>
        <v/>
      </c>
      <c r="BM20" s="19">
        <f>VLOOKUP($B20,'[12]20.NVNH 2'!$B$6:$T$95,10,0)</f>
        <v>8</v>
      </c>
      <c r="BN20" s="19"/>
      <c r="BO20" s="19" t="str">
        <f>VLOOKUP($B20,'[12]20.NVNH 2'!$B$6:$T$95,16,0)</f>
        <v/>
      </c>
      <c r="BP20" s="19">
        <f>VLOOKUP($B20,'[12]21.NVNH 3'!$B$6:$W$94,10,0)</f>
        <v>7</v>
      </c>
      <c r="BQ20" s="19"/>
      <c r="BR20" s="19" t="str">
        <f>VLOOKUP($B20,'[12]21.NVNH 3'!$B$6:$W$94,16,0)</f>
        <v/>
      </c>
      <c r="BS20" s="19">
        <f>VLOOKUP($B20,'[12]22.NVB'!$B$6:$T$96,10,0)</f>
        <v>10</v>
      </c>
      <c r="BT20" s="19"/>
      <c r="BU20" s="19" t="str">
        <f>VLOOKUP($B20,'[12]22.NVB'!$B$6:$T$96,16,0)</f>
        <v/>
      </c>
      <c r="BV20" s="19">
        <f>VLOOKUP($B20,'[12]23.XDTĐ'!$B$6:$V$93,10,0)</f>
        <v>9</v>
      </c>
      <c r="BW20" s="19"/>
      <c r="BX20" s="19" t="str">
        <f>VLOOKUP($B20,'[12]23.XDTĐ'!$B$6:$V$93,16,0)</f>
        <v/>
      </c>
      <c r="BY20" s="19">
        <f>VLOOKUP($B20,'[12]24.PC(1)'!$B$6:$U$94,10,0)</f>
        <v>8</v>
      </c>
      <c r="BZ20" s="19"/>
      <c r="CA20" s="19" t="str">
        <f>VLOOKUP($B20,'[12]24.PC(1)'!$B$6:$U$94,16,0)</f>
        <v/>
      </c>
      <c r="CB20" s="19">
        <f>VLOOKUP($B20,'[12]24.T.HOA'!$B$6:$T$109,10,0)</f>
        <v>7.7</v>
      </c>
      <c r="CC20" s="19"/>
      <c r="CD20" s="19" t="str">
        <f>VLOOKUP($B20,'[12]24.T.HOA'!$B$6:$T$109,16,0)</f>
        <v/>
      </c>
      <c r="CE20" s="19">
        <f>VLOOKUP($B20,'[12]25. QTHĐC'!$B$6:$U$92,10,0)</f>
        <v>9</v>
      </c>
      <c r="CF20" s="19"/>
      <c r="CG20" s="19" t="str">
        <f>VLOOKUP($B20,'[12]25. QTHĐC'!$B$6:$U$92,16,0)</f>
        <v/>
      </c>
      <c r="CH20" s="19">
        <f>VLOOKUP($B20,'[12]26.AVGT4'!$B$6:$X$96,10,0)</f>
        <v>6.6999999999999993</v>
      </c>
      <c r="CI20" s="19"/>
      <c r="CJ20" s="19" t="str">
        <f>VLOOKUP($B20,'[12]26.AVGT4'!$B$6:$X$96,16,0)</f>
        <v/>
      </c>
      <c r="CK20" s="5">
        <f>VLOOKUP($B20,'[12]27.KNBH'!$B$6:$T$94,10,0)</f>
        <v>8</v>
      </c>
      <c r="CL20" s="5"/>
      <c r="CM20" s="5" t="str">
        <f>VLOOKUP($B20,'[12]27.KNBH'!$B$6:$T$94,16,0)</f>
        <v/>
      </c>
      <c r="CN20" s="5">
        <f>VLOOKUP($B20,'[12]28.PC(2)'!$B$6:$T$95,10,0)</f>
        <v>9</v>
      </c>
      <c r="CO20" s="5"/>
      <c r="CP20" s="5" t="str">
        <f>VLOOKUP($B20,'[12]28.PC(2)'!$B$6:$T$95,16,0)</f>
        <v/>
      </c>
      <c r="CQ20" s="5">
        <f>VLOOKUP($B20,'[12]28.PC(2)'!$B$6:$T$93,10,0)</f>
        <v>9</v>
      </c>
      <c r="CR20" s="5"/>
      <c r="CS20" s="5" t="str">
        <f>VLOOKUP($B20,'[12]28.PC(2)'!$B$6:$T$93,16,0)</f>
        <v/>
      </c>
      <c r="CT20" s="5">
        <f>VLOOKUP($B20,'[12]30.TIẾNG HOA (2) '!$B$6:$U$92,10,0)</f>
        <v>8.8000000000000007</v>
      </c>
      <c r="CU20" s="5"/>
      <c r="CV20" s="5" t="str">
        <f>VLOOKUP($B20,'[12]30.TIẾNG HOA (2) '!$B$6:$U$92,16,0)</f>
        <v/>
      </c>
      <c r="CW20" s="5">
        <f>VLOOKUP($B20,'[12]31.VHAT'!$B$6:$T$95,10,0)</f>
        <v>8.5</v>
      </c>
      <c r="CX20" s="5"/>
      <c r="CY20" s="5" t="str">
        <f>VLOOKUP($B20,'[12]31.VHAT'!$B$6:$T$95,16,0)</f>
        <v/>
      </c>
      <c r="CZ20" s="5">
        <f>VLOOKUP($B20,'[12]32.CĐ1 (NHATRANG-DALAT)'!$B$6:$T$94,10,0)</f>
        <v>10</v>
      </c>
      <c r="DA20" s="5"/>
      <c r="DB20" s="5" t="str">
        <f>VLOOKUP($B20,'[12]32.CĐ1 (NHATRANG-DALAT)'!$B$6:$T$94,16,0)</f>
        <v/>
      </c>
      <c r="DC20" s="5">
        <f>VLOOKUP($B20,'[12]33.MTAN-ATTKS'!$B$6:$T$94,10,0)</f>
        <v>8</v>
      </c>
      <c r="DD20" s="5"/>
      <c r="DE20" s="5" t="str">
        <f>VLOOKUP($B20,'[12]33.MTAN-ATTKS'!$B$6:$T$94,16,0)</f>
        <v/>
      </c>
      <c r="DF20" s="5">
        <f>VLOOKUP($B20,'[12]34.NVTTQT'!$B$6:$T$94,10,0)</f>
        <v>7</v>
      </c>
      <c r="DG20" s="5"/>
      <c r="DH20" s="5" t="str">
        <f>VLOOKUP($B20,'[12]34.NVTTQT'!$B$6:$T$94,16,0)</f>
        <v/>
      </c>
      <c r="DI20" s="5">
        <f>VLOOKUP($B20,'[12]35.QTVP&amp;STVB'!$B$6:$T$95,10,0)</f>
        <v>8</v>
      </c>
      <c r="DJ20" s="5"/>
      <c r="DK20" s="5" t="str">
        <f>VLOOKUP($B20,'[12]35.QTVP&amp;STVB'!$B$6:$T$95,16,0)</f>
        <v/>
      </c>
      <c r="DL20" s="5">
        <f>VLOOKUP($B20,'[12]36.AVCN3'!$B$6:$V$92,10,0)</f>
        <v>8.75</v>
      </c>
      <c r="DM20" s="5"/>
      <c r="DN20" s="5" t="str">
        <f>VLOOKUP($B20,'[12]36.AVCN3'!$B$6:$V$92,16,0)</f>
        <v/>
      </c>
      <c r="DO20" s="5">
        <f>VLOOKUP($B20,'[12]37.QTKDTNH'!$B$6:$T$93,10,0)</f>
        <v>10</v>
      </c>
      <c r="DP20" s="5"/>
      <c r="DQ20" s="5" t="str">
        <f>VLOOKUP($B20,'[12]37.QTKDTNH'!$B$6:$T$93,16,0)</f>
        <v/>
      </c>
      <c r="DR20" s="19">
        <f>VLOOKUP($B20,'[12]38.CB1'!$B$6:$T$94,10,0)</f>
        <v>7</v>
      </c>
      <c r="DS20" s="19"/>
      <c r="DT20" s="19" t="str">
        <f>VLOOKUP($B20,'[12]38.CB1'!$B$6:$T$94,16,0)</f>
        <v/>
      </c>
      <c r="DU20" s="19">
        <f>VLOOKUP($B20,'[12]39.THUDTKD'!$B$6:$T$95,10,0)</f>
        <v>9.5</v>
      </c>
      <c r="DV20" s="19"/>
      <c r="DW20" s="19" t="str">
        <f>VLOOKUP($B20,'[12]39.THUDTKD'!$B$6:$T$95,16,0)</f>
        <v/>
      </c>
      <c r="DX20" s="19">
        <f>VLOOKUP($B20,'[11]41.PTHĐKD'!$B$6:$T$97,10,0)</f>
        <v>6</v>
      </c>
      <c r="DY20" s="19"/>
      <c r="DZ20" s="19" t="str">
        <f>VLOOKUP($B20,'[11]41.PTHĐKD'!$B$6:$T$97,16,0)</f>
        <v/>
      </c>
      <c r="EA20" s="19">
        <f>VLOOKUP($B20,'[11]40.TKKD'!$B$6:$U$97,10,0)</f>
        <v>8</v>
      </c>
      <c r="EB20" s="19"/>
      <c r="EC20" s="19" t="str">
        <f>VLOOKUP($B20,'[11]40.TKKD'!$B$6:$U$97,16,0)</f>
        <v/>
      </c>
      <c r="ED20" s="35"/>
      <c r="EE20" s="35"/>
      <c r="EF20" s="35"/>
    </row>
    <row r="21" spans="1:136" ht="28.5" customHeight="1" x14ac:dyDescent="0.25">
      <c r="A21" s="13">
        <v>18</v>
      </c>
      <c r="B21" s="27" t="s">
        <v>357</v>
      </c>
      <c r="C21" s="95" t="s">
        <v>358</v>
      </c>
      <c r="D21" s="96" t="s">
        <v>356</v>
      </c>
      <c r="E21" s="4" t="s">
        <v>73</v>
      </c>
      <c r="F21" s="55" t="s">
        <v>431</v>
      </c>
      <c r="G21" s="68" t="s">
        <v>92</v>
      </c>
      <c r="H21" s="5">
        <f>VLOOKUP($B21,'[11]1.AVGT 1'!$B$6:$U$95,10,0)</f>
        <v>8.2999999999999989</v>
      </c>
      <c r="I21" s="5"/>
      <c r="J21" s="5" t="str">
        <f>VLOOKUP($B21,'[11]1.AVGT 1'!$B$6:$U$95,16,0)</f>
        <v/>
      </c>
      <c r="K21" s="5">
        <f>VLOOKUP($B21,'[12]2.CTRI'!$B$6:$T$93,10,0)</f>
        <v>6</v>
      </c>
      <c r="L21" s="5"/>
      <c r="M21" s="5" t="str">
        <f>VLOOKUP($B21,'[12]2.CTRI'!$B$6:$T$93,16,0)</f>
        <v/>
      </c>
      <c r="N21" s="5">
        <f>VLOOKUP($B21,'[12]3.PLUAT'!$B$6:$T$94,10,0)</f>
        <v>8</v>
      </c>
      <c r="O21" s="5"/>
      <c r="P21" s="5" t="str">
        <f>VLOOKUP($B21,'[12]3.PLUAT'!$B$6:$T$94,16,0)</f>
        <v/>
      </c>
      <c r="Q21" s="5">
        <f>VLOOKUP($B21,'[12]4.THOC'!$B$6:$U$112,10,0)</f>
        <v>7</v>
      </c>
      <c r="R21" s="5"/>
      <c r="S21" s="5" t="str">
        <f>VLOOKUP($B21,'[12]4.THOC'!$B$6:$U$112,16,0)</f>
        <v/>
      </c>
      <c r="T21" s="5">
        <f>VLOOKUP($B21,'[12]6.GDTC'!$B$6:$T$94,10,0)</f>
        <v>7</v>
      </c>
      <c r="U21" s="5"/>
      <c r="V21" s="5" t="str">
        <f>VLOOKUP($B21,'[12]6.GDTC'!$B$6:$T$94,16,0)</f>
        <v/>
      </c>
      <c r="W21" s="5">
        <f>VLOOKUP($B21,'[12]5.GDQP'!$B$6:$T$94,10,0)</f>
        <v>6.3</v>
      </c>
      <c r="X21" s="5"/>
      <c r="Y21" s="5" t="str">
        <f>VLOOKUP($B21,'[12]5.GDQP'!$B$6:$T$94,16,0)</f>
        <v/>
      </c>
      <c r="Z21" s="5">
        <f>VLOOKUP($B21,'[12]7.CSVHVN'!$B$6:$U$93,10,0)</f>
        <v>8</v>
      </c>
      <c r="AA21" s="5"/>
      <c r="AB21" s="5" t="str">
        <f>VLOOKUP($B21,'[12]7.CSVHVN'!$B$6:$U$93,16,0)</f>
        <v/>
      </c>
      <c r="AC21" s="5">
        <f>VLOOKUP($B21,'[12]8.SLDD'!$B$6:$T$94,10,0)</f>
        <v>6</v>
      </c>
      <c r="AD21" s="5"/>
      <c r="AE21" s="5" t="str">
        <f>VLOOKUP($B21,'[12]8.SLDD'!$B$6:$T$94,16,0)</f>
        <v/>
      </c>
      <c r="AF21" s="5">
        <f>VLOOKUP($B21,'[12]9.TLHĐC &amp; TLKDL'!$B$6:$T$92,10,0)</f>
        <v>7</v>
      </c>
      <c r="AG21" s="5"/>
      <c r="AH21" s="5" t="str">
        <f>VLOOKUP($B21,'[12]9.TLHĐC &amp; TLKDL'!$B$6:$T$92,16,0)</f>
        <v/>
      </c>
      <c r="AI21" s="5">
        <f>VLOOKUP($B21,'[11]10.AVCN 1'!$B$6:$S$93,10,0)</f>
        <v>8.5</v>
      </c>
      <c r="AJ21" s="5"/>
      <c r="AK21" s="5" t="str">
        <f>VLOOKUP($B21,'[11]10.AVCN 1'!$B$6:$S$93,16,0)</f>
        <v/>
      </c>
      <c r="AL21" s="5">
        <f>VLOOKUP($B21,'[12]11.TP &amp; ATTP'!$B$6:$T$95,10,0)</f>
        <v>9</v>
      </c>
      <c r="AM21" s="5"/>
      <c r="AN21" s="5" t="str">
        <f>VLOOKUP($B21,'[12]11.TP &amp; ATTP'!$B$6:$T$95,16,0)</f>
        <v/>
      </c>
      <c r="AO21" s="5">
        <f>VLOOKUP($B21,'[12]13.NVNH 1'!$B$6:$T$93,10,0)</f>
        <v>9</v>
      </c>
      <c r="AP21" s="5"/>
      <c r="AQ21" s="5" t="str">
        <f>VLOOKUP($B21,'[12]13.NVNH 1'!$B$6:$T$93,16,0)</f>
        <v/>
      </c>
      <c r="AR21" s="5">
        <f>VLOOKUP($B21,'[12]12.AVGT 2'!$B$6:$T$93,10,0)</f>
        <v>9.1</v>
      </c>
      <c r="AS21" s="5"/>
      <c r="AT21" s="5" t="str">
        <f>VLOOKUP($B21,'[12]12.AVGT 2'!$B$6:$T$93,16,0)</f>
        <v/>
      </c>
      <c r="AU21" s="5">
        <f>VLOOKUP($B21,'[12]14.KTCH'!$B$6:$T$69,10,0)</f>
        <v>7.5</v>
      </c>
      <c r="AV21" s="5"/>
      <c r="AW21" s="5" t="str">
        <f>VLOOKUP($B21,'[12]14.KTCH'!$B$6:$T$69,16,0)</f>
        <v/>
      </c>
      <c r="AX21" s="5">
        <f>VLOOKUP($B21,'[12]15.TQDL'!$B$6:$T$94,10,0)</f>
        <v>9</v>
      </c>
      <c r="AY21" s="5"/>
      <c r="AZ21" s="5" t="str">
        <f>VLOOKUP($B21,'[12]15.TQDL'!$B$6:$T$94,16,0)</f>
        <v/>
      </c>
      <c r="BA21" s="5">
        <f>VLOOKUP($B21,'[12]16.LKT'!$B$6:$U$94,10,0)</f>
        <v>6</v>
      </c>
      <c r="BB21" s="5"/>
      <c r="BC21" s="5" t="str">
        <f>VLOOKUP($B21,'[12]16.LKT'!$B$6:$U$94,16,0)</f>
        <v/>
      </c>
      <c r="BD21" s="5">
        <f>VLOOKUP($B21,'[12]17.TCSK'!$B$6:$T$94,10,0)</f>
        <v>8.4</v>
      </c>
      <c r="BE21" s="5"/>
      <c r="BF21" s="5" t="str">
        <f>VLOOKUP($B21,'[12]17.TCSK'!$B$6:$T$94,16,0)</f>
        <v/>
      </c>
      <c r="BG21" s="5">
        <f>VLOOKUP($B21,'[12]18.AVCN2'!$B$6:$U$95,10,0)</f>
        <v>7</v>
      </c>
      <c r="BH21" s="5"/>
      <c r="BI21" s="5" t="str">
        <f>VLOOKUP($B21,'[12]18.AVCN2'!$B$6:$U$95,16,0)</f>
        <v/>
      </c>
      <c r="BJ21" s="19">
        <f>VLOOKUP($B21,'[12]19.AVGT 3'!$B$6:$V$94,10,0)</f>
        <v>6.8000000000000007</v>
      </c>
      <c r="BK21" s="19"/>
      <c r="BL21" s="19" t="str">
        <f>VLOOKUP($B21,'[12]19.AVGT 3'!$B$6:$V$94,16,0)</f>
        <v/>
      </c>
      <c r="BM21" s="19">
        <f>VLOOKUP($B21,'[12]20.NVNH 2'!$B$6:$T$95,10,0)</f>
        <v>8</v>
      </c>
      <c r="BN21" s="19"/>
      <c r="BO21" s="19" t="str">
        <f>VLOOKUP($B21,'[12]20.NVNH 2'!$B$6:$T$95,16,0)</f>
        <v/>
      </c>
      <c r="BP21" s="19">
        <f>VLOOKUP($B21,'[12]21.NVNH 3'!$B$6:$W$94,10,0)</f>
        <v>6.5</v>
      </c>
      <c r="BQ21" s="19"/>
      <c r="BR21" s="19" t="str">
        <f>VLOOKUP($B21,'[12]21.NVNH 3'!$B$6:$W$94,16,0)</f>
        <v/>
      </c>
      <c r="BS21" s="19">
        <f>VLOOKUP($B21,'[12]22.NVB'!$B$6:$T$96,10,0)</f>
        <v>10</v>
      </c>
      <c r="BT21" s="19"/>
      <c r="BU21" s="19" t="str">
        <f>VLOOKUP($B21,'[12]22.NVB'!$B$6:$T$96,16,0)</f>
        <v/>
      </c>
      <c r="BV21" s="19">
        <f>VLOOKUP($B21,'[12]23.XDTĐ'!$B$6:$V$93,10,0)</f>
        <v>9</v>
      </c>
      <c r="BW21" s="19"/>
      <c r="BX21" s="19" t="str">
        <f>VLOOKUP($B21,'[12]23.XDTĐ'!$B$6:$V$93,16,0)</f>
        <v/>
      </c>
      <c r="BY21" s="19">
        <f>VLOOKUP($B21,'[12]24.PC(1)'!$B$6:$U$94,10,0)</f>
        <v>7</v>
      </c>
      <c r="BZ21" s="19"/>
      <c r="CA21" s="19" t="str">
        <f>VLOOKUP($B21,'[12]24.PC(1)'!$B$6:$U$94,16,0)</f>
        <v/>
      </c>
      <c r="CB21" s="19">
        <f>VLOOKUP($B21,'[12]24.T.HOA'!$B$6:$T$109,10,0)</f>
        <v>8.4</v>
      </c>
      <c r="CC21" s="19"/>
      <c r="CD21" s="19" t="str">
        <f>VLOOKUP($B21,'[12]24.T.HOA'!$B$6:$T$109,16,0)</f>
        <v/>
      </c>
      <c r="CE21" s="19">
        <f>VLOOKUP($B21,'[12]25. QTHĐC'!$B$6:$U$92,10,0)</f>
        <v>10</v>
      </c>
      <c r="CF21" s="19"/>
      <c r="CG21" s="19" t="str">
        <f>VLOOKUP($B21,'[12]25. QTHĐC'!$B$6:$U$92,16,0)</f>
        <v/>
      </c>
      <c r="CH21" s="19">
        <f>VLOOKUP($B21,'[12]26.AVGT4'!$B$6:$X$96,10,0)</f>
        <v>7.1999999999999993</v>
      </c>
      <c r="CI21" s="19"/>
      <c r="CJ21" s="19" t="str">
        <f>VLOOKUP($B21,'[12]26.AVGT4'!$B$6:$X$96,16,0)</f>
        <v/>
      </c>
      <c r="CK21" s="5">
        <f>VLOOKUP($B21,'[12]27.KNBH'!$B$6:$T$94,10,0)</f>
        <v>7</v>
      </c>
      <c r="CL21" s="5"/>
      <c r="CM21" s="5" t="str">
        <f>VLOOKUP($B21,'[12]27.KNBH'!$B$6:$T$94,16,0)</f>
        <v/>
      </c>
      <c r="CN21" s="5">
        <f>VLOOKUP($B21,'[12]28.PC(2)'!$B$6:$T$95,10,0)</f>
        <v>8</v>
      </c>
      <c r="CO21" s="5"/>
      <c r="CP21" s="5" t="str">
        <f>VLOOKUP($B21,'[12]28.PC(2)'!$B$6:$T$95,16,0)</f>
        <v/>
      </c>
      <c r="CQ21" s="5">
        <f>VLOOKUP($B21,'[12]28.PC(2)'!$B$6:$T$93,10,0)</f>
        <v>8</v>
      </c>
      <c r="CR21" s="5"/>
      <c r="CS21" s="5" t="str">
        <f>VLOOKUP($B21,'[12]28.PC(2)'!$B$6:$T$93,16,0)</f>
        <v/>
      </c>
      <c r="CT21" s="5">
        <f>VLOOKUP($B21,'[12]30.TIẾNG HOA (2) '!$B$6:$U$92,10,0)</f>
        <v>9.1999999999999993</v>
      </c>
      <c r="CU21" s="5"/>
      <c r="CV21" s="5" t="str">
        <f>VLOOKUP($B21,'[12]30.TIẾNG HOA (2) '!$B$6:$U$92,16,0)</f>
        <v/>
      </c>
      <c r="CW21" s="5">
        <f>VLOOKUP($B21,'[12]31.VHAT'!$B$6:$T$95,10,0)</f>
        <v>8.5</v>
      </c>
      <c r="CX21" s="5"/>
      <c r="CY21" s="5" t="str">
        <f>VLOOKUP($B21,'[12]31.VHAT'!$B$6:$T$95,16,0)</f>
        <v/>
      </c>
      <c r="CZ21" s="5">
        <f>VLOOKUP($B21,'[12]32.CĐ1 (NHATRANG-DALAT)'!$B$6:$T$94,10,0)</f>
        <v>10</v>
      </c>
      <c r="DA21" s="5"/>
      <c r="DB21" s="5" t="str">
        <f>VLOOKUP($B21,'[12]32.CĐ1 (NHATRANG-DALAT)'!$B$6:$T$94,16,0)</f>
        <v/>
      </c>
      <c r="DC21" s="5">
        <f>VLOOKUP($B21,'[12]33.MTAN-ATTKS'!$B$6:$T$94,10,0)</f>
        <v>8</v>
      </c>
      <c r="DD21" s="5"/>
      <c r="DE21" s="5" t="str">
        <f>VLOOKUP($B21,'[12]33.MTAN-ATTKS'!$B$6:$T$94,16,0)</f>
        <v/>
      </c>
      <c r="DF21" s="5">
        <f>VLOOKUP($B21,'[12]34.NVTTQT'!$B$6:$T$94,10,0)</f>
        <v>7</v>
      </c>
      <c r="DG21" s="5"/>
      <c r="DH21" s="5" t="str">
        <f>VLOOKUP($B21,'[12]34.NVTTQT'!$B$6:$T$94,16,0)</f>
        <v/>
      </c>
      <c r="DI21" s="5">
        <f>VLOOKUP($B21,'[12]35.QTVP&amp;STVB'!$B$6:$T$95,10,0)</f>
        <v>7.9</v>
      </c>
      <c r="DJ21" s="5"/>
      <c r="DK21" s="5" t="str">
        <f>VLOOKUP($B21,'[12]35.QTVP&amp;STVB'!$B$6:$T$95,16,0)</f>
        <v/>
      </c>
      <c r="DL21" s="5">
        <f>VLOOKUP($B21,'[12]36.AVCN3'!$B$6:$V$92,10,0)</f>
        <v>8.75</v>
      </c>
      <c r="DM21" s="5"/>
      <c r="DN21" s="5" t="str">
        <f>VLOOKUP($B21,'[12]36.AVCN3'!$B$6:$V$92,16,0)</f>
        <v/>
      </c>
      <c r="DO21" s="5">
        <f>VLOOKUP($B21,'[12]37.QTKDTNH'!$B$6:$T$93,10,0)</f>
        <v>10</v>
      </c>
      <c r="DP21" s="5"/>
      <c r="DQ21" s="5" t="str">
        <f>VLOOKUP($B21,'[12]37.QTKDTNH'!$B$6:$T$93,16,0)</f>
        <v/>
      </c>
      <c r="DR21" s="19">
        <f>VLOOKUP($B21,'[12]38.CB1'!$B$6:$T$94,10,0)</f>
        <v>7</v>
      </c>
      <c r="DS21" s="19"/>
      <c r="DT21" s="19" t="str">
        <f>VLOOKUP($B21,'[12]38.CB1'!$B$6:$T$94,16,0)</f>
        <v/>
      </c>
      <c r="DU21" s="19">
        <f>VLOOKUP($B21,'[12]39.THUDTKD'!$B$6:$T$95,10,0)</f>
        <v>9</v>
      </c>
      <c r="DV21" s="19"/>
      <c r="DW21" s="19" t="str">
        <f>VLOOKUP($B21,'[12]39.THUDTKD'!$B$6:$T$95,16,0)</f>
        <v/>
      </c>
      <c r="DX21" s="19">
        <f>VLOOKUP($B21,'[11]41.PTHĐKD'!$B$6:$T$97,10,0)</f>
        <v>5.5</v>
      </c>
      <c r="DY21" s="19"/>
      <c r="DZ21" s="19" t="str">
        <f>VLOOKUP($B21,'[11]41.PTHĐKD'!$B$6:$T$97,16,0)</f>
        <v/>
      </c>
      <c r="EA21" s="19">
        <f>VLOOKUP($B21,'[11]40.TKKD'!$B$6:$U$97,10,0)</f>
        <v>8</v>
      </c>
      <c r="EB21" s="19"/>
      <c r="EC21" s="19" t="str">
        <f>VLOOKUP($B21,'[11]40.TKKD'!$B$6:$U$97,16,0)</f>
        <v/>
      </c>
      <c r="ED21" s="35"/>
      <c r="EE21" s="35"/>
      <c r="EF21" s="35"/>
    </row>
    <row r="22" spans="1:136" ht="28.5" customHeight="1" x14ac:dyDescent="0.25">
      <c r="A22" s="13">
        <v>19</v>
      </c>
      <c r="B22" s="27" t="s">
        <v>359</v>
      </c>
      <c r="C22" s="95" t="s">
        <v>360</v>
      </c>
      <c r="D22" s="96" t="s">
        <v>234</v>
      </c>
      <c r="E22" s="4" t="s">
        <v>73</v>
      </c>
      <c r="F22" s="55" t="s">
        <v>432</v>
      </c>
      <c r="G22" s="68" t="s">
        <v>72</v>
      </c>
      <c r="H22" s="5">
        <f>VLOOKUP($B22,'[11]1.AVGT 1'!$B$6:$U$95,10,0)</f>
        <v>4.7</v>
      </c>
      <c r="I22" s="5">
        <f>VLOOKUP($B22,'[11]1.AVGT 1'!$B$6:$U$95,12,0)</f>
        <v>4.7</v>
      </c>
      <c r="J22" s="6" t="str">
        <f>VLOOKUP($B22,'[11]1.AVGT 1'!$B$6:$U$95,16,0)</f>
        <v>Học lại</v>
      </c>
      <c r="K22" s="5">
        <f>VLOOKUP($B22,'[12]2.CTRI'!$B$6:$T$93,10,0)</f>
        <v>7</v>
      </c>
      <c r="L22" s="5"/>
      <c r="M22" s="5" t="str">
        <f>VLOOKUP($B22,'[12]2.CTRI'!$B$6:$T$93,16,0)</f>
        <v/>
      </c>
      <c r="N22" s="5">
        <f>VLOOKUP($B22,'[12]3.PLUAT'!$B$6:$T$94,10,0)</f>
        <v>6</v>
      </c>
      <c r="O22" s="5"/>
      <c r="P22" s="5" t="str">
        <f>VLOOKUP($B22,'[12]3.PLUAT'!$B$6:$T$94,16,0)</f>
        <v/>
      </c>
      <c r="Q22" s="5">
        <f>VLOOKUP($B22,'[12]4.THOC'!$B$6:$U$112,10,0)</f>
        <v>5</v>
      </c>
      <c r="R22" s="5"/>
      <c r="S22" s="5" t="str">
        <f>VLOOKUP($B22,'[12]4.THOC'!$B$6:$U$112,16,0)</f>
        <v/>
      </c>
      <c r="T22" s="5">
        <f>VLOOKUP($B22,'[12]6.GDTC'!$B$6:$T$94,10,0)</f>
        <v>7</v>
      </c>
      <c r="U22" s="5"/>
      <c r="V22" s="5" t="str">
        <f>VLOOKUP($B22,'[12]6.GDTC'!$B$6:$T$94,16,0)</f>
        <v/>
      </c>
      <c r="W22" s="5">
        <f>VLOOKUP($B22,'[12]5.GDQP'!$B$6:$T$94,10,0)</f>
        <v>6.1</v>
      </c>
      <c r="X22" s="5"/>
      <c r="Y22" s="5" t="str">
        <f>VLOOKUP($B22,'[12]5.GDQP'!$B$6:$T$94,16,0)</f>
        <v/>
      </c>
      <c r="Z22" s="5">
        <f>VLOOKUP($B22,'[12]7.CSVHVN'!$B$6:$U$93,10,0)</f>
        <v>6</v>
      </c>
      <c r="AA22" s="5"/>
      <c r="AB22" s="5" t="str">
        <f>VLOOKUP($B22,'[12]7.CSVHVN'!$B$6:$U$93,16,0)</f>
        <v/>
      </c>
      <c r="AC22" s="5">
        <f>VLOOKUP($B22,'[12]8.SLDD'!$B$6:$T$94,10,0)</f>
        <v>5</v>
      </c>
      <c r="AD22" s="5"/>
      <c r="AE22" s="5" t="str">
        <f>VLOOKUP($B22,'[12]8.SLDD'!$B$6:$T$94,16,0)</f>
        <v/>
      </c>
      <c r="AF22" s="5">
        <f>VLOOKUP($B22,'[12]9.TLHĐC &amp; TLKDL'!$B$6:$T$92,10,0)</f>
        <v>3</v>
      </c>
      <c r="AG22" s="5">
        <f>VLOOKUP($B22,'[12]9.TLHĐC &amp; TLKDL'!$B$6:$T$92,12,0)</f>
        <v>5</v>
      </c>
      <c r="AH22" s="5" t="str">
        <f>VLOOKUP($B22,'[12]9.TLHĐC &amp; TLKDL'!$B$6:$T$92,16,0)</f>
        <v/>
      </c>
      <c r="AI22" s="5">
        <f>VLOOKUP($B22,'[11]10.AVCN 1'!$B$6:$S$93,10,0)</f>
        <v>5.7</v>
      </c>
      <c r="AJ22" s="5"/>
      <c r="AK22" s="5" t="str">
        <f>VLOOKUP($B22,'[11]10.AVCN 1'!$B$6:$S$93,16,0)</f>
        <v/>
      </c>
      <c r="AL22" s="5">
        <f>VLOOKUP($B22,'[12]11.TP &amp; ATTP'!$B$6:$T$95,10,0)</f>
        <v>5</v>
      </c>
      <c r="AM22" s="5"/>
      <c r="AN22" s="5" t="str">
        <f>VLOOKUP($B22,'[12]11.TP &amp; ATTP'!$B$6:$T$95,16,0)</f>
        <v/>
      </c>
      <c r="AO22" s="5">
        <f>VLOOKUP($B22,'[12]13.NVNH 1'!$B$6:$T$93,10,0)</f>
        <v>6</v>
      </c>
      <c r="AP22" s="5"/>
      <c r="AQ22" s="5" t="str">
        <f>VLOOKUP($B22,'[12]13.NVNH 1'!$B$6:$T$93,16,0)</f>
        <v/>
      </c>
      <c r="AR22" s="5">
        <f>VLOOKUP($B22,'[12]12.AVGT 2'!$B$6:$T$93,10,0)</f>
        <v>5.4</v>
      </c>
      <c r="AS22" s="5">
        <f>VLOOKUP($B22,'[12]12.AVGT 2'!$B$6:$T$93,12,0)</f>
        <v>6.2</v>
      </c>
      <c r="AT22" s="5" t="str">
        <f>VLOOKUP($B22,'[12]12.AVGT 2'!$B$6:$T$93,16,0)</f>
        <v/>
      </c>
      <c r="AU22" s="5">
        <f>VLOOKUP($B22,'[12]14.KTCH'!$B$6:$T$69,10,0)</f>
        <v>7</v>
      </c>
      <c r="AV22" s="5"/>
      <c r="AW22" s="5" t="str">
        <f>VLOOKUP($B22,'[12]14.KTCH'!$B$6:$T$69,16,0)</f>
        <v/>
      </c>
      <c r="AX22" s="5">
        <f>VLOOKUP($B22,'[12]15.TQDL'!$B$6:$T$94,10,0)</f>
        <v>9</v>
      </c>
      <c r="AY22" s="5"/>
      <c r="AZ22" s="5" t="str">
        <f>VLOOKUP($B22,'[12]15.TQDL'!$B$6:$T$94,16,0)</f>
        <v/>
      </c>
      <c r="BA22" s="5">
        <f>VLOOKUP($B22,'[12]16.LKT'!$B$6:$U$94,10,0)</f>
        <v>5</v>
      </c>
      <c r="BB22" s="5"/>
      <c r="BC22" s="5" t="str">
        <f>VLOOKUP($B22,'[12]16.LKT'!$B$6:$U$94,16,0)</f>
        <v/>
      </c>
      <c r="BD22" s="5">
        <f>VLOOKUP($B22,'[12]17.TCSK'!$B$6:$T$94,10,0)</f>
        <v>4.8</v>
      </c>
      <c r="BE22" s="5">
        <f>VLOOKUP($B22,'[12]17.TCSK'!$B$6:$T$94,12,0)</f>
        <v>5.5</v>
      </c>
      <c r="BF22" s="5" t="str">
        <f>VLOOKUP($B22,'[12]17.TCSK'!$B$6:$T$94,16,0)</f>
        <v/>
      </c>
      <c r="BG22" s="5">
        <f>VLOOKUP($B22,'[12]18.AVCN2'!$B$6:$U$95,10,0)</f>
        <v>4</v>
      </c>
      <c r="BH22" s="5">
        <f>VLOOKUP($B22,'[12]18.AVCN2'!$B$6:$U$95,12,0)</f>
        <v>3.5</v>
      </c>
      <c r="BI22" s="6" t="str">
        <f>VLOOKUP($B22,'[12]18.AVCN2'!$B$6:$U$95,16,0)</f>
        <v>Học lại</v>
      </c>
      <c r="BJ22" s="19">
        <f>VLOOKUP($B22,'[12]19.AVGT 3'!$B$6:$V$94,10,0)</f>
        <v>5</v>
      </c>
      <c r="BK22" s="19">
        <f>VLOOKUP($B22,'[12]19.AVGT 3'!$B$6:$V$94,12,0)</f>
        <v>4.5</v>
      </c>
      <c r="BL22" s="28" t="str">
        <f>VLOOKUP($B22,'[12]19.AVGT 3'!$B$6:$V$94,16,0)</f>
        <v>Học lại</v>
      </c>
      <c r="BM22" s="19">
        <f>VLOOKUP($B22,'[12]20.NVNH 2'!$B$6:$T$95,10,0)</f>
        <v>5</v>
      </c>
      <c r="BN22" s="19"/>
      <c r="BO22" s="19" t="str">
        <f>VLOOKUP($B22,'[12]20.NVNH 2'!$B$6:$T$95,16,0)</f>
        <v/>
      </c>
      <c r="BP22" s="19">
        <f>VLOOKUP($B22,'[12]21.NVNH 3'!$B$6:$W$94,10,0)</f>
        <v>5</v>
      </c>
      <c r="BQ22" s="19"/>
      <c r="BR22" s="19" t="str">
        <f>VLOOKUP($B22,'[12]21.NVNH 3'!$B$6:$W$94,16,0)</f>
        <v/>
      </c>
      <c r="BS22" s="19">
        <f>VLOOKUP($B22,'[12]22.NVB'!$B$6:$T$96,10,0)</f>
        <v>8</v>
      </c>
      <c r="BT22" s="19"/>
      <c r="BU22" s="19" t="str">
        <f>VLOOKUP($B22,'[12]22.NVB'!$B$6:$T$96,16,0)</f>
        <v/>
      </c>
      <c r="BV22" s="19">
        <f>VLOOKUP($B22,'[12]23.XDTĐ'!$B$6:$V$93,10,0)</f>
        <v>5</v>
      </c>
      <c r="BW22" s="19"/>
      <c r="BX22" s="19" t="str">
        <f>VLOOKUP($B22,'[12]23.XDTĐ'!$B$6:$V$93,16,0)</f>
        <v/>
      </c>
      <c r="BY22" s="19">
        <f>VLOOKUP($B22,'[12]24.PC(1)'!$B$6:$U$94,10,0)</f>
        <v>6</v>
      </c>
      <c r="BZ22" s="19"/>
      <c r="CA22" s="19" t="str">
        <f>VLOOKUP($B22,'[12]24.PC(1)'!$B$6:$U$94,16,0)</f>
        <v/>
      </c>
      <c r="CB22" s="19">
        <f>VLOOKUP($B22,'[12]24.T.HOA'!$B$6:$T$109,10,0)</f>
        <v>6.2</v>
      </c>
      <c r="CC22" s="19"/>
      <c r="CD22" s="19" t="str">
        <f>VLOOKUP($B22,'[12]24.T.HOA'!$B$6:$T$109,16,0)</f>
        <v/>
      </c>
      <c r="CE22" s="19">
        <f>VLOOKUP($B22,'[12]25. QTHĐC'!$B$6:$U$92,10,0)</f>
        <v>7</v>
      </c>
      <c r="CF22" s="19"/>
      <c r="CG22" s="19" t="str">
        <f>VLOOKUP($B22,'[12]25. QTHĐC'!$B$6:$U$92,16,0)</f>
        <v/>
      </c>
      <c r="CH22" s="19">
        <f>VLOOKUP($B22,'[12]26.AVGT4'!$B$6:$X$96,10,0)</f>
        <v>3.7</v>
      </c>
      <c r="CI22" s="19">
        <f>VLOOKUP($B22,'[12]26.AVGT4'!$B$6:$X$96,12,0)</f>
        <v>5</v>
      </c>
      <c r="CJ22" s="28" t="str">
        <f>VLOOKUP($B22,'[12]26.AVGT4'!$B$6:$X$96,16,0)</f>
        <v>Học lại</v>
      </c>
      <c r="CK22" s="5">
        <f>VLOOKUP($B22,'[12]27.KNBH'!$B$6:$T$94,10,0)</f>
        <v>7</v>
      </c>
      <c r="CL22" s="5"/>
      <c r="CM22" s="5" t="str">
        <f>VLOOKUP($B22,'[12]27.KNBH'!$B$6:$T$94,16,0)</f>
        <v/>
      </c>
      <c r="CN22" s="5">
        <f>VLOOKUP($B22,'[12]28.PC(2)'!$B$6:$T$95,10,0)</f>
        <v>7</v>
      </c>
      <c r="CO22" s="5"/>
      <c r="CP22" s="5" t="str">
        <f>VLOOKUP($B22,'[12]28.PC(2)'!$B$6:$T$95,16,0)</f>
        <v/>
      </c>
      <c r="CQ22" s="5">
        <f>VLOOKUP($B22,'[12]28.PC(2)'!$B$6:$T$93,10,0)</f>
        <v>7</v>
      </c>
      <c r="CR22" s="5"/>
      <c r="CS22" s="5" t="str">
        <f>VLOOKUP($B22,'[12]28.PC(2)'!$B$6:$T$93,16,0)</f>
        <v/>
      </c>
      <c r="CT22" s="5">
        <f>VLOOKUP($B22,'[12]30.TIẾNG HOA (2) '!$B$6:$U$92,10,0)</f>
        <v>9.3000000000000007</v>
      </c>
      <c r="CU22" s="5"/>
      <c r="CV22" s="5" t="str">
        <f>VLOOKUP($B22,'[12]30.TIẾNG HOA (2) '!$B$6:$U$92,16,0)</f>
        <v/>
      </c>
      <c r="CW22" s="5">
        <f>VLOOKUP($B22,'[12]31.VHAT'!$B$6:$T$95,10,0)</f>
        <v>8.5</v>
      </c>
      <c r="CX22" s="5"/>
      <c r="CY22" s="5" t="str">
        <f>VLOOKUP($B22,'[12]31.VHAT'!$B$6:$T$95,16,0)</f>
        <v/>
      </c>
      <c r="CZ22" s="5">
        <f>VLOOKUP($B22,'[12]32.CĐ1 (NHATRANG-DALAT)'!$B$6:$T$94,10,0)</f>
        <v>10</v>
      </c>
      <c r="DA22" s="5"/>
      <c r="DB22" s="5" t="str">
        <f>VLOOKUP($B22,'[12]32.CĐ1 (NHATRANG-DALAT)'!$B$6:$T$94,16,0)</f>
        <v/>
      </c>
      <c r="DC22" s="5">
        <f>VLOOKUP($B22,'[12]33.MTAN-ATTKS'!$B$6:$T$94,10,0)</f>
        <v>8</v>
      </c>
      <c r="DD22" s="5"/>
      <c r="DE22" s="5" t="str">
        <f>VLOOKUP($B22,'[12]33.MTAN-ATTKS'!$B$6:$T$94,16,0)</f>
        <v/>
      </c>
      <c r="DF22" s="5">
        <f>VLOOKUP($B22,'[12]34.NVTTQT'!$B$6:$T$94,10,0)</f>
        <v>7</v>
      </c>
      <c r="DG22" s="5"/>
      <c r="DH22" s="5" t="str">
        <f>VLOOKUP($B22,'[12]34.NVTTQT'!$B$6:$T$94,16,0)</f>
        <v/>
      </c>
      <c r="DI22" s="5">
        <f>VLOOKUP($B22,'[12]35.QTVP&amp;STVB'!$B$6:$T$95,10,0)</f>
        <v>7.4</v>
      </c>
      <c r="DJ22" s="5"/>
      <c r="DK22" s="5" t="str">
        <f>VLOOKUP($B22,'[12]35.QTVP&amp;STVB'!$B$6:$T$95,16,0)</f>
        <v/>
      </c>
      <c r="DL22" s="5">
        <f>VLOOKUP($B22,'[12]36.AVCN3'!$B$6:$V$92,10,0)</f>
        <v>6</v>
      </c>
      <c r="DM22" s="5"/>
      <c r="DN22" s="5" t="str">
        <f>VLOOKUP($B22,'[12]36.AVCN3'!$B$6:$V$92,16,0)</f>
        <v/>
      </c>
      <c r="DO22" s="5">
        <f>VLOOKUP($B22,'[12]37.QTKDTNH'!$B$6:$T$93,10,0)</f>
        <v>7</v>
      </c>
      <c r="DP22" s="5"/>
      <c r="DQ22" s="5" t="str">
        <f>VLOOKUP($B22,'[12]37.QTKDTNH'!$B$6:$T$93,16,0)</f>
        <v/>
      </c>
      <c r="DR22" s="19">
        <f>VLOOKUP($B22,'[12]38.CB1'!$B$6:$T$94,10,0)</f>
        <v>7</v>
      </c>
      <c r="DS22" s="19"/>
      <c r="DT22" s="19" t="str">
        <f>VLOOKUP($B22,'[12]38.CB1'!$B$6:$T$94,16,0)</f>
        <v/>
      </c>
      <c r="DU22" s="19">
        <f>VLOOKUP($B22,'[12]39.THUDTKD'!$B$6:$T$95,10,0)</f>
        <v>7</v>
      </c>
      <c r="DV22" s="19"/>
      <c r="DW22" s="19" t="str">
        <f>VLOOKUP($B22,'[12]39.THUDTKD'!$B$6:$T$95,16,0)</f>
        <v/>
      </c>
      <c r="DX22" s="19">
        <f>VLOOKUP($B22,'[11]41.PTHĐKD'!$B$6:$T$97,10,0)</f>
        <v>2.5</v>
      </c>
      <c r="DY22" s="19"/>
      <c r="DZ22" s="29" t="str">
        <f>VLOOKUP($B22,'[11]41.PTHĐKD'!$B$6:$T$97,16,0)</f>
        <v>Thi lại</v>
      </c>
      <c r="EA22" s="19">
        <f>VLOOKUP($B22,'[11]40.TKKD'!$B$6:$U$97,10,0)</f>
        <v>5.5</v>
      </c>
      <c r="EB22" s="19"/>
      <c r="EC22" s="19" t="str">
        <f>VLOOKUP($B22,'[11]40.TKKD'!$B$6:$U$97,16,0)</f>
        <v/>
      </c>
      <c r="ED22" s="35"/>
      <c r="EE22" s="35"/>
      <c r="EF22" s="35"/>
    </row>
    <row r="23" spans="1:136" ht="28.5" customHeight="1" x14ac:dyDescent="0.25">
      <c r="A23" s="13">
        <v>20</v>
      </c>
      <c r="B23" s="27" t="s">
        <v>361</v>
      </c>
      <c r="C23" s="95" t="s">
        <v>362</v>
      </c>
      <c r="D23" s="96" t="s">
        <v>30</v>
      </c>
      <c r="E23" s="4" t="s">
        <v>73</v>
      </c>
      <c r="F23" s="55" t="s">
        <v>434</v>
      </c>
      <c r="G23" s="68" t="s">
        <v>78</v>
      </c>
      <c r="H23" s="5">
        <f>VLOOKUP($B23,'[11]1.AVGT 1'!$B$6:$U$95,10,0)</f>
        <v>7.7</v>
      </c>
      <c r="I23" s="5"/>
      <c r="J23" s="5" t="str">
        <f>VLOOKUP($B23,'[11]1.AVGT 1'!$B$6:$U$95,16,0)</f>
        <v/>
      </c>
      <c r="K23" s="5">
        <f>VLOOKUP($B23,'[12]2.CTRI'!$B$6:$T$93,10,0)</f>
        <v>8</v>
      </c>
      <c r="L23" s="5"/>
      <c r="M23" s="5" t="str">
        <f>VLOOKUP($B23,'[12]2.CTRI'!$B$6:$T$93,16,0)</f>
        <v/>
      </c>
      <c r="N23" s="5">
        <f>VLOOKUP($B23,'[12]3.PLUAT'!$B$6:$T$94,10,0)</f>
        <v>6</v>
      </c>
      <c r="O23" s="5"/>
      <c r="P23" s="5" t="str">
        <f>VLOOKUP($B23,'[12]3.PLUAT'!$B$6:$T$94,16,0)</f>
        <v/>
      </c>
      <c r="Q23" s="5">
        <f>VLOOKUP($B23,'[12]4.THOC'!$B$6:$U$112,10,0)</f>
        <v>9.5</v>
      </c>
      <c r="R23" s="5"/>
      <c r="S23" s="5" t="str">
        <f>VLOOKUP($B23,'[12]4.THOC'!$B$6:$U$112,16,0)</f>
        <v/>
      </c>
      <c r="T23" s="5">
        <f>VLOOKUP($B23,'[12]6.GDTC'!$B$6:$T$94,10,0)</f>
        <v>8</v>
      </c>
      <c r="U23" s="5"/>
      <c r="V23" s="5" t="str">
        <f>VLOOKUP($B23,'[12]6.GDTC'!$B$6:$T$94,16,0)</f>
        <v/>
      </c>
      <c r="W23" s="5">
        <f>VLOOKUP($B23,'[12]5.GDQP'!$B$6:$T$94,10,0)</f>
        <v>6.6</v>
      </c>
      <c r="X23" s="5"/>
      <c r="Y23" s="5" t="str">
        <f>VLOOKUP($B23,'[12]5.GDQP'!$B$6:$T$94,16,0)</f>
        <v/>
      </c>
      <c r="Z23" s="5">
        <f>VLOOKUP($B23,'[12]7.CSVHVN'!$B$6:$U$93,10,0)</f>
        <v>8</v>
      </c>
      <c r="AA23" s="5"/>
      <c r="AB23" s="5" t="str">
        <f>VLOOKUP($B23,'[12]7.CSVHVN'!$B$6:$U$93,16,0)</f>
        <v/>
      </c>
      <c r="AC23" s="5">
        <f>VLOOKUP($B23,'[12]8.SLDD'!$B$6:$T$94,10,0)</f>
        <v>6</v>
      </c>
      <c r="AD23" s="5"/>
      <c r="AE23" s="5" t="str">
        <f>VLOOKUP($B23,'[12]8.SLDD'!$B$6:$T$94,16,0)</f>
        <v/>
      </c>
      <c r="AF23" s="5">
        <f>VLOOKUP($B23,'[12]9.TLHĐC &amp; TLKDL'!$B$6:$T$92,10,0)</f>
        <v>8</v>
      </c>
      <c r="AG23" s="5"/>
      <c r="AH23" s="5" t="str">
        <f>VLOOKUP($B23,'[12]9.TLHĐC &amp; TLKDL'!$B$6:$T$92,16,0)</f>
        <v/>
      </c>
      <c r="AI23" s="5">
        <f>VLOOKUP($B23,'[11]10.AVCN 1'!$B$6:$S$93,10,0)</f>
        <v>8.5</v>
      </c>
      <c r="AJ23" s="5"/>
      <c r="AK23" s="5" t="str">
        <f>VLOOKUP($B23,'[11]10.AVCN 1'!$B$6:$S$93,16,0)</f>
        <v/>
      </c>
      <c r="AL23" s="5">
        <f>VLOOKUP($B23,'[12]11.TP &amp; ATTP'!$B$6:$T$95,10,0)</f>
        <v>7</v>
      </c>
      <c r="AM23" s="5"/>
      <c r="AN23" s="5" t="str">
        <f>VLOOKUP($B23,'[12]11.TP &amp; ATTP'!$B$6:$T$95,16,0)</f>
        <v/>
      </c>
      <c r="AO23" s="5">
        <f>VLOOKUP($B23,'[12]13.NVNH 1'!$B$6:$T$93,10,0)</f>
        <v>6</v>
      </c>
      <c r="AP23" s="5"/>
      <c r="AQ23" s="5" t="str">
        <f>VLOOKUP($B23,'[12]13.NVNH 1'!$B$6:$T$93,16,0)</f>
        <v/>
      </c>
      <c r="AR23" s="5">
        <f>VLOOKUP($B23,'[12]12.AVGT 2'!$B$6:$T$93,10,0)</f>
        <v>6.3000000000000007</v>
      </c>
      <c r="AS23" s="5"/>
      <c r="AT23" s="5" t="str">
        <f>VLOOKUP($B23,'[12]12.AVGT 2'!$B$6:$T$93,16,0)</f>
        <v/>
      </c>
      <c r="AU23" s="5">
        <f>VLOOKUP($B23,'[12]14.KTCH'!$B$6:$T$69,10,0)</f>
        <v>8</v>
      </c>
      <c r="AV23" s="5"/>
      <c r="AW23" s="5" t="str">
        <f>VLOOKUP($B23,'[12]14.KTCH'!$B$6:$T$69,16,0)</f>
        <v/>
      </c>
      <c r="AX23" s="5">
        <f>VLOOKUP($B23,'[12]15.TQDL'!$B$6:$T$94,10,0)</f>
        <v>9</v>
      </c>
      <c r="AY23" s="5"/>
      <c r="AZ23" s="5" t="str">
        <f>VLOOKUP($B23,'[12]15.TQDL'!$B$6:$T$94,16,0)</f>
        <v/>
      </c>
      <c r="BA23" s="5">
        <f>VLOOKUP($B23,'[12]16.LKT'!$B$6:$U$94,10,0)</f>
        <v>5</v>
      </c>
      <c r="BB23" s="5"/>
      <c r="BC23" s="5" t="str">
        <f>VLOOKUP($B23,'[12]16.LKT'!$B$6:$U$94,16,0)</f>
        <v/>
      </c>
      <c r="BD23" s="5">
        <f>VLOOKUP($B23,'[12]17.TCSK'!$B$6:$T$94,10,0)</f>
        <v>5.2</v>
      </c>
      <c r="BE23" s="5"/>
      <c r="BF23" s="5" t="str">
        <f>VLOOKUP($B23,'[12]17.TCSK'!$B$6:$T$94,16,0)</f>
        <v/>
      </c>
      <c r="BG23" s="5">
        <f>VLOOKUP($B23,'[12]18.AVCN2'!$B$6:$U$95,10,0)</f>
        <v>6.5</v>
      </c>
      <c r="BH23" s="5"/>
      <c r="BI23" s="5" t="str">
        <f>VLOOKUP($B23,'[12]18.AVCN2'!$B$6:$U$95,16,0)</f>
        <v/>
      </c>
      <c r="BJ23" s="19">
        <f>VLOOKUP($B23,'[12]19.AVGT 3'!$B$6:$V$94,10,0)</f>
        <v>5.3</v>
      </c>
      <c r="BK23" s="19">
        <f>VLOOKUP($B23,'[12]19.AVGT 3'!$B$6:$V$94,12,0)</f>
        <v>6.6</v>
      </c>
      <c r="BL23" s="19"/>
      <c r="BM23" s="19">
        <f>VLOOKUP($B23,'[12]20.NVNH 2'!$B$6:$T$95,10,0)</f>
        <v>8</v>
      </c>
      <c r="BN23" s="19"/>
      <c r="BO23" s="19" t="str">
        <f>VLOOKUP($B23,'[12]20.NVNH 2'!$B$6:$T$95,16,0)</f>
        <v/>
      </c>
      <c r="BP23" s="19">
        <f>VLOOKUP($B23,'[12]21.NVNH 3'!$B$6:$W$94,10,0)</f>
        <v>0</v>
      </c>
      <c r="BQ23" s="19">
        <f>VLOOKUP($B23,'[12]21.NVNH 3'!$B$6:$W$94,12,0)</f>
        <v>8</v>
      </c>
      <c r="BR23" s="19" t="str">
        <f>VLOOKUP($B23,'[12]21.NVNH 3'!$B$6:$W$94,16,0)</f>
        <v/>
      </c>
      <c r="BS23" s="19">
        <f>VLOOKUP($B23,'[12]22.NVB'!$B$6:$T$96,10,0)</f>
        <v>7</v>
      </c>
      <c r="BT23" s="19"/>
      <c r="BU23" s="19" t="str">
        <f>VLOOKUP($B23,'[12]22.NVB'!$B$6:$T$96,16,0)</f>
        <v/>
      </c>
      <c r="BV23" s="19">
        <f>VLOOKUP($B23,'[12]23.XDTĐ'!$B$6:$V$93,10,0)</f>
        <v>8.5</v>
      </c>
      <c r="BW23" s="19"/>
      <c r="BX23" s="19" t="str">
        <f>VLOOKUP($B23,'[12]23.XDTĐ'!$B$6:$V$93,16,0)</f>
        <v/>
      </c>
      <c r="BY23" s="19">
        <f>VLOOKUP($B23,'[12]24.PC(1)'!$B$6:$U$94,10,0)</f>
        <v>7</v>
      </c>
      <c r="BZ23" s="19"/>
      <c r="CA23" s="19" t="str">
        <f>VLOOKUP($B23,'[12]24.PC(1)'!$B$6:$U$94,16,0)</f>
        <v/>
      </c>
      <c r="CB23" s="19">
        <f>VLOOKUP($B23,'[12]24.T.HOA'!$B$6:$T$109,10,0)</f>
        <v>7.7</v>
      </c>
      <c r="CC23" s="19"/>
      <c r="CD23" s="19" t="str">
        <f>VLOOKUP($B23,'[12]24.T.HOA'!$B$6:$T$109,16,0)</f>
        <v/>
      </c>
      <c r="CE23" s="19">
        <f>VLOOKUP($B23,'[12]25. QTHĐC'!$B$6:$U$92,10,0)</f>
        <v>0</v>
      </c>
      <c r="CF23" s="19">
        <f>VLOOKUP($B23,'[12]25. QTHĐC'!$B$6:$U$92,12,0)</f>
        <v>9</v>
      </c>
      <c r="CG23" s="19" t="str">
        <f>VLOOKUP($B23,'[12]25. QTHĐC'!$B$6:$U$92,16,0)</f>
        <v/>
      </c>
      <c r="CH23" s="19">
        <f>VLOOKUP($B23,'[12]26.AVGT4'!$B$6:$X$96,10,0)</f>
        <v>5.8</v>
      </c>
      <c r="CI23" s="19"/>
      <c r="CJ23" s="19" t="str">
        <f>VLOOKUP($B23,'[12]26.AVGT4'!$B$6:$X$96,16,0)</f>
        <v/>
      </c>
      <c r="CK23" s="5">
        <f>VLOOKUP($B23,'[12]27.KNBH'!$B$6:$T$94,10,0)</f>
        <v>9</v>
      </c>
      <c r="CL23" s="5"/>
      <c r="CM23" s="5" t="str">
        <f>VLOOKUP($B23,'[12]27.KNBH'!$B$6:$T$94,16,0)</f>
        <v/>
      </c>
      <c r="CN23" s="5">
        <f>VLOOKUP($B23,'[12]28.PC(2)'!$B$6:$T$95,10,0)</f>
        <v>8</v>
      </c>
      <c r="CO23" s="5"/>
      <c r="CP23" s="5" t="str">
        <f>VLOOKUP($B23,'[12]28.PC(2)'!$B$6:$T$95,16,0)</f>
        <v/>
      </c>
      <c r="CQ23" s="5">
        <f>VLOOKUP($B23,'[12]28.PC(2)'!$B$6:$T$93,10,0)</f>
        <v>8</v>
      </c>
      <c r="CR23" s="5"/>
      <c r="CS23" s="5" t="str">
        <f>VLOOKUP($B23,'[12]28.PC(2)'!$B$6:$T$93,16,0)</f>
        <v/>
      </c>
      <c r="CT23" s="5">
        <f>VLOOKUP($B23,'[12]30.TIẾNG HOA (2) '!$B$6:$U$92,10,0)</f>
        <v>9.4</v>
      </c>
      <c r="CU23" s="5"/>
      <c r="CV23" s="5" t="str">
        <f>VLOOKUP($B23,'[12]30.TIẾNG HOA (2) '!$B$6:$U$92,16,0)</f>
        <v/>
      </c>
      <c r="CW23" s="5">
        <f>VLOOKUP($B23,'[12]31.VHAT'!$B$6:$T$95,10,0)</f>
        <v>8</v>
      </c>
      <c r="CX23" s="5"/>
      <c r="CY23" s="5" t="str">
        <f>VLOOKUP($B23,'[12]31.VHAT'!$B$6:$T$95,16,0)</f>
        <v/>
      </c>
      <c r="CZ23" s="5">
        <f>VLOOKUP($B23,'[12]32.CĐ1 (NHATRANG-DALAT)'!$B$6:$T$94,10,0)</f>
        <v>9</v>
      </c>
      <c r="DA23" s="5"/>
      <c r="DB23" s="5" t="str">
        <f>VLOOKUP($B23,'[12]32.CĐ1 (NHATRANG-DALAT)'!$B$6:$T$94,16,0)</f>
        <v/>
      </c>
      <c r="DC23" s="5">
        <f>VLOOKUP($B23,'[12]33.MTAN-ATTKS'!$B$6:$T$94,10,0)</f>
        <v>8</v>
      </c>
      <c r="DD23" s="5"/>
      <c r="DE23" s="5" t="str">
        <f>VLOOKUP($B23,'[12]33.MTAN-ATTKS'!$B$6:$T$94,16,0)</f>
        <v/>
      </c>
      <c r="DF23" s="5">
        <f>VLOOKUP($B23,'[12]34.NVTTQT'!$B$6:$T$94,10,0)</f>
        <v>6.5</v>
      </c>
      <c r="DG23" s="5"/>
      <c r="DH23" s="5" t="str">
        <f>VLOOKUP($B23,'[12]34.NVTTQT'!$B$6:$T$94,16,0)</f>
        <v/>
      </c>
      <c r="DI23" s="5">
        <f>VLOOKUP($B23,'[12]35.QTVP&amp;STVB'!$B$6:$T$95,10,0)</f>
        <v>8.4</v>
      </c>
      <c r="DJ23" s="5"/>
      <c r="DK23" s="5" t="str">
        <f>VLOOKUP($B23,'[12]35.QTVP&amp;STVB'!$B$6:$T$95,16,0)</f>
        <v/>
      </c>
      <c r="DL23" s="5">
        <f>VLOOKUP($B23,'[12]36.AVCN3'!$B$6:$V$92,10,0)</f>
        <v>7.5</v>
      </c>
      <c r="DM23" s="5"/>
      <c r="DN23" s="5" t="str">
        <f>VLOOKUP($B23,'[12]36.AVCN3'!$B$6:$V$92,16,0)</f>
        <v/>
      </c>
      <c r="DO23" s="5">
        <f>VLOOKUP($B23,'[12]37.QTKDTNH'!$B$6:$T$93,10,0)</f>
        <v>9</v>
      </c>
      <c r="DP23" s="5"/>
      <c r="DQ23" s="5" t="str">
        <f>VLOOKUP($B23,'[12]37.QTKDTNH'!$B$6:$T$93,16,0)</f>
        <v/>
      </c>
      <c r="DR23" s="19">
        <f>VLOOKUP($B23,'[12]38.CB1'!$B$6:$T$94,10,0)</f>
        <v>7</v>
      </c>
      <c r="DS23" s="19"/>
      <c r="DT23" s="19" t="str">
        <f>VLOOKUP($B23,'[12]38.CB1'!$B$6:$T$94,16,0)</f>
        <v/>
      </c>
      <c r="DU23" s="19">
        <f>VLOOKUP($B23,'[12]39.THUDTKD'!$B$6:$T$95,10,0)</f>
        <v>7.5</v>
      </c>
      <c r="DV23" s="19"/>
      <c r="DW23" s="19" t="str">
        <f>VLOOKUP($B23,'[12]39.THUDTKD'!$B$6:$T$95,16,0)</f>
        <v/>
      </c>
      <c r="DX23" s="19">
        <f>VLOOKUP($B23,'[11]41.PTHĐKD'!$B$6:$T$97,10,0)</f>
        <v>5.5</v>
      </c>
      <c r="DY23" s="19"/>
      <c r="DZ23" s="19" t="str">
        <f>VLOOKUP($B23,'[11]41.PTHĐKD'!$B$6:$T$97,16,0)</f>
        <v/>
      </c>
      <c r="EA23" s="19">
        <f>VLOOKUP($B23,'[11]40.TKKD'!$B$6:$U$97,10,0)</f>
        <v>6.5</v>
      </c>
      <c r="EB23" s="19"/>
      <c r="EC23" s="19" t="str">
        <f>VLOOKUP($B23,'[11]40.TKKD'!$B$6:$U$97,16,0)</f>
        <v/>
      </c>
      <c r="ED23" s="35"/>
      <c r="EE23" s="35"/>
      <c r="EF23" s="35"/>
    </row>
    <row r="24" spans="1:136" ht="28.5" customHeight="1" x14ac:dyDescent="0.25">
      <c r="A24" s="13">
        <v>21</v>
      </c>
      <c r="B24" s="27" t="s">
        <v>363</v>
      </c>
      <c r="C24" s="95" t="s">
        <v>54</v>
      </c>
      <c r="D24" s="96" t="s">
        <v>30</v>
      </c>
      <c r="E24" s="4" t="s">
        <v>73</v>
      </c>
      <c r="F24" s="55" t="s">
        <v>435</v>
      </c>
      <c r="G24" s="68" t="s">
        <v>76</v>
      </c>
      <c r="H24" s="5">
        <f>VLOOKUP($B24,'[11]1.AVGT 1'!$B$6:$U$95,10,0)</f>
        <v>4.3</v>
      </c>
      <c r="I24" s="5">
        <f>VLOOKUP($B24,'[11]1.AVGT 1'!$B$6:$U$95,12,0)</f>
        <v>8.1</v>
      </c>
      <c r="J24" s="5" t="str">
        <f>VLOOKUP($B24,'[11]1.AVGT 1'!$B$6:$U$95,16,0)</f>
        <v/>
      </c>
      <c r="K24" s="5">
        <f>VLOOKUP($B24,'[12]2.CTRI'!$B$6:$T$93,10,0)</f>
        <v>5</v>
      </c>
      <c r="L24" s="5"/>
      <c r="M24" s="5" t="str">
        <f>VLOOKUP($B24,'[12]2.CTRI'!$B$6:$T$93,16,0)</f>
        <v/>
      </c>
      <c r="N24" s="5">
        <f>VLOOKUP($B24,'[12]3.PLUAT'!$B$6:$T$94,10,0)</f>
        <v>7</v>
      </c>
      <c r="O24" s="5"/>
      <c r="P24" s="5" t="str">
        <f>VLOOKUP($B24,'[12]3.PLUAT'!$B$6:$T$94,16,0)</f>
        <v/>
      </c>
      <c r="Q24" s="5">
        <f>VLOOKUP($B24,'[12]4.THOC'!$B$6:$U$112,10,0)</f>
        <v>5.5</v>
      </c>
      <c r="R24" s="5"/>
      <c r="S24" s="5" t="str">
        <f>VLOOKUP($B24,'[12]4.THOC'!$B$6:$U$112,16,0)</f>
        <v/>
      </c>
      <c r="T24" s="5">
        <f>VLOOKUP($B24,'[12]6.GDTC'!$B$6:$T$94,10,0)</f>
        <v>7</v>
      </c>
      <c r="U24" s="5"/>
      <c r="V24" s="5" t="str">
        <f>VLOOKUP($B24,'[12]6.GDTC'!$B$6:$T$94,16,0)</f>
        <v/>
      </c>
      <c r="W24" s="5">
        <f>VLOOKUP($B24,'[12]5.GDQP'!$B$6:$T$94,10,0)</f>
        <v>6.4</v>
      </c>
      <c r="X24" s="5"/>
      <c r="Y24" s="5" t="str">
        <f>VLOOKUP($B24,'[12]5.GDQP'!$B$6:$T$94,16,0)</f>
        <v/>
      </c>
      <c r="Z24" s="5">
        <f>VLOOKUP($B24,'[12]7.CSVHVN'!$B$6:$U$93,10,0)</f>
        <v>6</v>
      </c>
      <c r="AA24" s="5"/>
      <c r="AB24" s="5" t="str">
        <f>VLOOKUP($B24,'[12]7.CSVHVN'!$B$6:$U$93,16,0)</f>
        <v/>
      </c>
      <c r="AC24" s="5">
        <f>VLOOKUP($B24,'[12]8.SLDD'!$B$6:$T$94,10,0)</f>
        <v>5</v>
      </c>
      <c r="AD24" s="5"/>
      <c r="AE24" s="5" t="str">
        <f>VLOOKUP($B24,'[12]8.SLDD'!$B$6:$T$94,16,0)</f>
        <v/>
      </c>
      <c r="AF24" s="5">
        <f>VLOOKUP($B24,'[12]9.TLHĐC &amp; TLKDL'!$B$6:$T$92,10,0)</f>
        <v>7.5</v>
      </c>
      <c r="AG24" s="5"/>
      <c r="AH24" s="5" t="str">
        <f>VLOOKUP($B24,'[12]9.TLHĐC &amp; TLKDL'!$B$6:$T$92,16,0)</f>
        <v/>
      </c>
      <c r="AI24" s="5">
        <f>VLOOKUP($B24,'[11]10.AVCN 1'!$B$6:$S$93,10,0)</f>
        <v>8.6</v>
      </c>
      <c r="AJ24" s="5"/>
      <c r="AK24" s="5" t="str">
        <f>VLOOKUP($B24,'[11]10.AVCN 1'!$B$6:$S$93,16,0)</f>
        <v/>
      </c>
      <c r="AL24" s="5">
        <f>VLOOKUP($B24,'[12]11.TP &amp; ATTP'!$B$6:$T$95,10,0)</f>
        <v>5</v>
      </c>
      <c r="AM24" s="5"/>
      <c r="AN24" s="5" t="str">
        <f>VLOOKUP($B24,'[12]11.TP &amp; ATTP'!$B$6:$T$95,16,0)</f>
        <v/>
      </c>
      <c r="AO24" s="5">
        <f>VLOOKUP($B24,'[12]13.NVNH 1'!$B$6:$T$93,10,0)</f>
        <v>7</v>
      </c>
      <c r="AP24" s="5"/>
      <c r="AQ24" s="5" t="str">
        <f>VLOOKUP($B24,'[12]13.NVNH 1'!$B$6:$T$93,16,0)</f>
        <v/>
      </c>
      <c r="AR24" s="5">
        <f>VLOOKUP($B24,'[12]12.AVGT 2'!$B$6:$T$93,10,0)</f>
        <v>9.1999999999999993</v>
      </c>
      <c r="AS24" s="5">
        <f>VLOOKUP($B24,'[12]12.AVGT 2'!$B$6:$T$93,12,0)</f>
        <v>9.7999999999999989</v>
      </c>
      <c r="AT24" s="5" t="str">
        <f>VLOOKUP($B24,'[12]12.AVGT 2'!$B$6:$T$93,16,0)</f>
        <v/>
      </c>
      <c r="AU24" s="5">
        <f>VLOOKUP($B24,'[12]14.KTCH'!$B$6:$T$69,10,0)</f>
        <v>7</v>
      </c>
      <c r="AV24" s="5"/>
      <c r="AW24" s="5" t="str">
        <f>VLOOKUP($B24,'[12]14.KTCH'!$B$6:$T$69,16,0)</f>
        <v/>
      </c>
      <c r="AX24" s="5">
        <f>VLOOKUP($B24,'[12]15.TQDL'!$B$6:$T$94,10,0)</f>
        <v>7</v>
      </c>
      <c r="AY24" s="5"/>
      <c r="AZ24" s="5" t="str">
        <f>VLOOKUP($B24,'[12]15.TQDL'!$B$6:$T$94,16,0)</f>
        <v/>
      </c>
      <c r="BA24" s="5">
        <f>VLOOKUP($B24,'[12]16.LKT'!$B$6:$U$94,10,0)</f>
        <v>7</v>
      </c>
      <c r="BB24" s="5"/>
      <c r="BC24" s="5" t="str">
        <f>VLOOKUP($B24,'[12]16.LKT'!$B$6:$U$94,16,0)</f>
        <v/>
      </c>
      <c r="BD24" s="5">
        <f>VLOOKUP($B24,'[12]17.TCSK'!$B$6:$T$94,10,0)</f>
        <v>8.4</v>
      </c>
      <c r="BE24" s="5"/>
      <c r="BF24" s="5" t="str">
        <f>VLOOKUP($B24,'[12]17.TCSK'!$B$6:$T$94,16,0)</f>
        <v/>
      </c>
      <c r="BG24" s="5">
        <f>VLOOKUP($B24,'[12]18.AVCN2'!$B$6:$U$95,10,0)</f>
        <v>8.1999999999999993</v>
      </c>
      <c r="BH24" s="5"/>
      <c r="BI24" s="5" t="str">
        <f>VLOOKUP($B24,'[12]18.AVCN2'!$B$6:$U$95,16,0)</f>
        <v/>
      </c>
      <c r="BJ24" s="19">
        <f>VLOOKUP($B24,'[12]19.AVGT 3'!$B$6:$V$94,10,0)</f>
        <v>4.4000000000000004</v>
      </c>
      <c r="BK24" s="19">
        <f>VLOOKUP($B24,'[12]19.AVGT 3'!$B$6:$V$94,12,0)</f>
        <v>5.8</v>
      </c>
      <c r="BL24" s="19" t="str">
        <f>VLOOKUP($B24,'[12]19.AVGT 3'!$B$6:$V$94,16,0)</f>
        <v/>
      </c>
      <c r="BM24" s="19">
        <f>VLOOKUP($B24,'[12]20.NVNH 2'!$B$6:$T$95,10,0)</f>
        <v>4</v>
      </c>
      <c r="BN24" s="19">
        <f>VLOOKUP($B24,'[12]20.NVNH 2'!$B$6:$T$95,12,0)</f>
        <v>0</v>
      </c>
      <c r="BO24" s="28" t="str">
        <f>VLOOKUP($B24,'[12]20.NVNH 2'!$B$6:$T$95,16,0)</f>
        <v>Học lại</v>
      </c>
      <c r="BP24" s="19">
        <f>VLOOKUP($B24,'[12]21.NVNH 3'!$B$6:$W$94,10,0)</f>
        <v>6.5</v>
      </c>
      <c r="BQ24" s="19"/>
      <c r="BR24" s="19" t="str">
        <f>VLOOKUP($B24,'[12]21.NVNH 3'!$B$6:$W$94,16,0)</f>
        <v/>
      </c>
      <c r="BS24" s="19">
        <f>VLOOKUP($B24,'[12]22.NVB'!$B$6:$T$96,10,0)</f>
        <v>6.5</v>
      </c>
      <c r="BT24" s="19"/>
      <c r="BU24" s="19" t="str">
        <f>VLOOKUP($B24,'[12]22.NVB'!$B$6:$T$96,16,0)</f>
        <v/>
      </c>
      <c r="BV24" s="19">
        <f>VLOOKUP($B24,'[12]23.XDTĐ'!$B$6:$V$93,10,0)</f>
        <v>6</v>
      </c>
      <c r="BW24" s="19"/>
      <c r="BX24" s="19" t="str">
        <f>VLOOKUP($B24,'[12]23.XDTĐ'!$B$6:$V$93,16,0)</f>
        <v/>
      </c>
      <c r="BY24" s="19">
        <f>VLOOKUP($B24,'[12]24.PC(1)'!$B$6:$U$94,10,0)</f>
        <v>6</v>
      </c>
      <c r="BZ24" s="19"/>
      <c r="CA24" s="19" t="str">
        <f>VLOOKUP($B24,'[12]24.PC(1)'!$B$6:$U$94,16,0)</f>
        <v/>
      </c>
      <c r="CB24" s="19">
        <f>VLOOKUP($B24,'[12]24.T.HOA'!$B$6:$T$109,10,0)</f>
        <v>8.6999999999999993</v>
      </c>
      <c r="CC24" s="19"/>
      <c r="CD24" s="19" t="str">
        <f>VLOOKUP($B24,'[12]24.T.HOA'!$B$6:$T$109,16,0)</f>
        <v/>
      </c>
      <c r="CE24" s="19">
        <f>VLOOKUP($B24,'[12]25. QTHĐC'!$B$6:$U$92,10,0)</f>
        <v>4</v>
      </c>
      <c r="CF24" s="19">
        <f>VLOOKUP($B24,'[12]25. QTHĐC'!$B$6:$U$92,12,0)</f>
        <v>5</v>
      </c>
      <c r="CG24" s="19" t="str">
        <f>VLOOKUP($B24,'[12]25. QTHĐC'!$B$6:$U$92,16,0)</f>
        <v/>
      </c>
      <c r="CH24" s="19">
        <f>VLOOKUP($B24,'[12]26.AVGT4'!$B$6:$X$96,10,0)</f>
        <v>4</v>
      </c>
      <c r="CI24" s="19">
        <f>VLOOKUP($B24,'[12]26.AVGT4'!$B$6:$X$96,12,0)</f>
        <v>5.6</v>
      </c>
      <c r="CJ24" s="19" t="str">
        <f>VLOOKUP($B24,'[12]26.AVGT4'!$B$6:$X$96,16,0)</f>
        <v/>
      </c>
      <c r="CK24" s="5">
        <f>VLOOKUP($B24,'[12]27.KNBH'!$B$6:$T$94,10,0)</f>
        <v>8</v>
      </c>
      <c r="CL24" s="5"/>
      <c r="CM24" s="5" t="str">
        <f>VLOOKUP($B24,'[12]27.KNBH'!$B$6:$T$94,16,0)</f>
        <v/>
      </c>
      <c r="CN24" s="5">
        <f>VLOOKUP($B24,'[12]28.PC(2)'!$B$6:$T$95,10,0)</f>
        <v>8</v>
      </c>
      <c r="CO24" s="5"/>
      <c r="CP24" s="5" t="str">
        <f>VLOOKUP($B24,'[12]28.PC(2)'!$B$6:$T$95,16,0)</f>
        <v/>
      </c>
      <c r="CQ24" s="5">
        <f>VLOOKUP($B24,'[12]28.PC(2)'!$B$6:$T$93,10,0)</f>
        <v>8</v>
      </c>
      <c r="CR24" s="5"/>
      <c r="CS24" s="5" t="str">
        <f>VLOOKUP($B24,'[12]28.PC(2)'!$B$6:$T$93,16,0)</f>
        <v/>
      </c>
      <c r="CT24" s="5">
        <f>VLOOKUP($B24,'[12]30.TIẾNG HOA (2) '!$B$6:$U$92,10,0)</f>
        <v>9.3000000000000007</v>
      </c>
      <c r="CU24" s="5"/>
      <c r="CV24" s="5" t="str">
        <f>VLOOKUP($B24,'[12]30.TIẾNG HOA (2) '!$B$6:$U$92,16,0)</f>
        <v/>
      </c>
      <c r="CW24" s="5">
        <f>VLOOKUP($B24,'[12]31.VHAT'!$B$6:$T$95,10,0)</f>
        <v>8</v>
      </c>
      <c r="CX24" s="5"/>
      <c r="CY24" s="5" t="str">
        <f>VLOOKUP($B24,'[12]31.VHAT'!$B$6:$T$95,16,0)</f>
        <v/>
      </c>
      <c r="CZ24" s="5">
        <f>VLOOKUP($B24,'[12]32.CĐ1 (NHATRANG-DALAT)'!$B$6:$T$94,10,0)</f>
        <v>9</v>
      </c>
      <c r="DA24" s="5"/>
      <c r="DB24" s="5" t="str">
        <f>VLOOKUP($B24,'[12]32.CĐ1 (NHATRANG-DALAT)'!$B$6:$T$94,16,0)</f>
        <v/>
      </c>
      <c r="DC24" s="5">
        <f>VLOOKUP($B24,'[12]33.MTAN-ATTKS'!$B$6:$T$94,10,0)</f>
        <v>7</v>
      </c>
      <c r="DD24" s="5"/>
      <c r="DE24" s="5" t="str">
        <f>VLOOKUP($B24,'[12]33.MTAN-ATTKS'!$B$6:$T$94,16,0)</f>
        <v/>
      </c>
      <c r="DF24" s="5">
        <f>VLOOKUP($B24,'[12]34.NVTTQT'!$B$6:$T$94,10,0)</f>
        <v>7.5</v>
      </c>
      <c r="DG24" s="5"/>
      <c r="DH24" s="5" t="str">
        <f>VLOOKUP($B24,'[12]34.NVTTQT'!$B$6:$T$94,16,0)</f>
        <v/>
      </c>
      <c r="DI24" s="5">
        <f>VLOOKUP($B24,'[12]35.QTVP&amp;STVB'!$B$6:$T$95,10,0)</f>
        <v>7.1</v>
      </c>
      <c r="DJ24" s="5"/>
      <c r="DK24" s="5" t="str">
        <f>VLOOKUP($B24,'[12]35.QTVP&amp;STVB'!$B$6:$T$95,16,0)</f>
        <v/>
      </c>
      <c r="DL24" s="5">
        <f>VLOOKUP($B24,'[12]36.AVCN3'!$B$6:$V$92,10,0)</f>
        <v>5.25</v>
      </c>
      <c r="DM24" s="5"/>
      <c r="DN24" s="5" t="str">
        <f>VLOOKUP($B24,'[12]36.AVCN3'!$B$6:$V$92,16,0)</f>
        <v/>
      </c>
      <c r="DO24" s="5">
        <f>VLOOKUP($B24,'[12]37.QTKDTNH'!$B$6:$T$93,10,0)</f>
        <v>7</v>
      </c>
      <c r="DP24" s="5"/>
      <c r="DQ24" s="5" t="str">
        <f>VLOOKUP($B24,'[12]37.QTKDTNH'!$B$6:$T$93,16,0)</f>
        <v/>
      </c>
      <c r="DR24" s="19">
        <f>VLOOKUP($B24,'[12]38.CB1'!$B$6:$T$94,10,0)</f>
        <v>7</v>
      </c>
      <c r="DS24" s="19"/>
      <c r="DT24" s="19" t="str">
        <f>VLOOKUP($B24,'[12]38.CB1'!$B$6:$T$94,16,0)</f>
        <v/>
      </c>
      <c r="DU24" s="19">
        <f>VLOOKUP($B24,'[12]39.THUDTKD'!$B$6:$T$95,10,0)</f>
        <v>6</v>
      </c>
      <c r="DV24" s="19"/>
      <c r="DW24" s="19" t="str">
        <f>VLOOKUP($B24,'[12]39.THUDTKD'!$B$6:$T$95,16,0)</f>
        <v/>
      </c>
      <c r="DX24" s="19">
        <f>VLOOKUP($B24,'[11]41.PTHĐKD'!$B$6:$T$97,10,0)</f>
        <v>5</v>
      </c>
      <c r="DY24" s="19"/>
      <c r="DZ24" s="19" t="str">
        <f>VLOOKUP($B24,'[11]41.PTHĐKD'!$B$6:$T$97,16,0)</f>
        <v/>
      </c>
      <c r="EA24" s="19">
        <f>VLOOKUP($B24,'[11]40.TKKD'!$B$6:$U$97,10,0)</f>
        <v>6</v>
      </c>
      <c r="EB24" s="19"/>
      <c r="EC24" s="19" t="str">
        <f>VLOOKUP($B24,'[11]40.TKKD'!$B$6:$U$97,16,0)</f>
        <v/>
      </c>
      <c r="ED24" s="35"/>
      <c r="EE24" s="35"/>
      <c r="EF24" s="35"/>
    </row>
    <row r="25" spans="1:136" ht="28.5" customHeight="1" x14ac:dyDescent="0.25">
      <c r="A25" s="13">
        <v>22</v>
      </c>
      <c r="B25" s="27" t="s">
        <v>364</v>
      </c>
      <c r="C25" s="95" t="s">
        <v>27</v>
      </c>
      <c r="D25" s="96" t="s">
        <v>46</v>
      </c>
      <c r="E25" s="4" t="s">
        <v>73</v>
      </c>
      <c r="F25" s="55" t="s">
        <v>436</v>
      </c>
      <c r="G25" s="68" t="s">
        <v>150</v>
      </c>
      <c r="H25" s="5">
        <f>VLOOKUP($B25,'[11]1.AVGT 1'!$B$6:$U$95,10,0)</f>
        <v>6.7</v>
      </c>
      <c r="I25" s="5"/>
      <c r="J25" s="5" t="str">
        <f>VLOOKUP($B25,'[11]1.AVGT 1'!$B$6:$U$95,16,0)</f>
        <v/>
      </c>
      <c r="K25" s="5">
        <f>VLOOKUP($B25,'[12]2.CTRI'!$B$6:$T$93,10,0)</f>
        <v>7</v>
      </c>
      <c r="L25" s="5"/>
      <c r="M25" s="5" t="str">
        <f>VLOOKUP($B25,'[12]2.CTRI'!$B$6:$T$93,16,0)</f>
        <v/>
      </c>
      <c r="N25" s="5">
        <f>VLOOKUP($B25,'[12]3.PLUAT'!$B$6:$T$94,10,0)</f>
        <v>6</v>
      </c>
      <c r="O25" s="5"/>
      <c r="P25" s="5" t="str">
        <f>VLOOKUP($B25,'[12]3.PLUAT'!$B$6:$T$94,16,0)</f>
        <v/>
      </c>
      <c r="Q25" s="5">
        <f>VLOOKUP($B25,'[12]4.THOC'!$B$6:$U$112,10,0)</f>
        <v>8</v>
      </c>
      <c r="R25" s="5"/>
      <c r="S25" s="5" t="str">
        <f>VLOOKUP($B25,'[12]4.THOC'!$B$6:$U$112,16,0)</f>
        <v/>
      </c>
      <c r="T25" s="5">
        <f>VLOOKUP($B25,'[12]6.GDTC'!$B$6:$T$94,10,0)</f>
        <v>7</v>
      </c>
      <c r="U25" s="5"/>
      <c r="V25" s="5" t="str">
        <f>VLOOKUP($B25,'[12]6.GDTC'!$B$6:$T$94,16,0)</f>
        <v/>
      </c>
      <c r="W25" s="5">
        <f>VLOOKUP($B25,'[12]5.GDQP'!$B$6:$T$94,10,0)</f>
        <v>7.5</v>
      </c>
      <c r="X25" s="5"/>
      <c r="Y25" s="5" t="str">
        <f>VLOOKUP($B25,'[12]5.GDQP'!$B$6:$T$94,16,0)</f>
        <v/>
      </c>
      <c r="Z25" s="5">
        <f>VLOOKUP($B25,'[12]7.CSVHVN'!$B$6:$U$93,10,0)</f>
        <v>7.5</v>
      </c>
      <c r="AA25" s="5"/>
      <c r="AB25" s="5" t="str">
        <f>VLOOKUP($B25,'[12]7.CSVHVN'!$B$6:$U$93,16,0)</f>
        <v/>
      </c>
      <c r="AC25" s="5">
        <f>VLOOKUP($B25,'[12]8.SLDD'!$B$6:$T$94,10,0)</f>
        <v>6</v>
      </c>
      <c r="AD25" s="5"/>
      <c r="AE25" s="5" t="str">
        <f>VLOOKUP($B25,'[12]8.SLDD'!$B$6:$T$94,16,0)</f>
        <v/>
      </c>
      <c r="AF25" s="5">
        <f>VLOOKUP($B25,'[12]9.TLHĐC &amp; TLKDL'!$B$6:$T$92,10,0)</f>
        <v>6.5</v>
      </c>
      <c r="AG25" s="5"/>
      <c r="AH25" s="5" t="str">
        <f>VLOOKUP($B25,'[12]9.TLHĐC &amp; TLKDL'!$B$6:$T$92,16,0)</f>
        <v/>
      </c>
      <c r="AI25" s="5">
        <f>VLOOKUP($B25,'[11]10.AVCN 1'!$B$6:$S$93,10,0)</f>
        <v>7.5</v>
      </c>
      <c r="AJ25" s="5"/>
      <c r="AK25" s="5" t="str">
        <f>VLOOKUP($B25,'[11]10.AVCN 1'!$B$6:$S$93,16,0)</f>
        <v/>
      </c>
      <c r="AL25" s="5">
        <f>VLOOKUP($B25,'[12]11.TP &amp; ATTP'!$B$6:$T$95,10,0)</f>
        <v>8</v>
      </c>
      <c r="AM25" s="5"/>
      <c r="AN25" s="5" t="str">
        <f>VLOOKUP($B25,'[12]11.TP &amp; ATTP'!$B$6:$T$95,16,0)</f>
        <v/>
      </c>
      <c r="AO25" s="5">
        <f>VLOOKUP($B25,'[12]13.NVNH 1'!$B$6:$T$93,10,0)</f>
        <v>7</v>
      </c>
      <c r="AP25" s="5"/>
      <c r="AQ25" s="5" t="str">
        <f>VLOOKUP($B25,'[12]13.NVNH 1'!$B$6:$T$93,16,0)</f>
        <v/>
      </c>
      <c r="AR25" s="5">
        <f>VLOOKUP($B25,'[12]12.AVGT 2'!$B$6:$T$93,10,0)</f>
        <v>6.3999999999999995</v>
      </c>
      <c r="AS25" s="5">
        <f>VLOOKUP($B25,'[12]12.AVGT 2'!$B$6:$T$93,12,0)</f>
        <v>7.1999999999999993</v>
      </c>
      <c r="AT25" s="5" t="str">
        <f>VLOOKUP($B25,'[12]12.AVGT 2'!$B$6:$T$93,16,0)</f>
        <v/>
      </c>
      <c r="AU25" s="5">
        <f>VLOOKUP($B25,'[12]14.KTCH'!$B$6:$T$69,10,0)</f>
        <v>7.5</v>
      </c>
      <c r="AV25" s="5"/>
      <c r="AW25" s="5" t="str">
        <f>VLOOKUP($B25,'[12]14.KTCH'!$B$6:$T$69,16,0)</f>
        <v/>
      </c>
      <c r="AX25" s="5">
        <f>VLOOKUP($B25,'[12]15.TQDL'!$B$6:$T$94,10,0)</f>
        <v>9</v>
      </c>
      <c r="AY25" s="5"/>
      <c r="AZ25" s="5" t="str">
        <f>VLOOKUP($B25,'[12]15.TQDL'!$B$6:$T$94,16,0)</f>
        <v/>
      </c>
      <c r="BA25" s="5">
        <f>VLOOKUP($B25,'[12]16.LKT'!$B$6:$U$94,10,0)</f>
        <v>7</v>
      </c>
      <c r="BB25" s="5"/>
      <c r="BC25" s="5" t="str">
        <f>VLOOKUP($B25,'[12]16.LKT'!$B$6:$U$94,16,0)</f>
        <v/>
      </c>
      <c r="BD25" s="5">
        <f>VLOOKUP($B25,'[12]17.TCSK'!$B$6:$T$94,10,0)</f>
        <v>8.8000000000000007</v>
      </c>
      <c r="BE25" s="5"/>
      <c r="BF25" s="5" t="str">
        <f>VLOOKUP($B25,'[12]17.TCSK'!$B$6:$T$94,16,0)</f>
        <v/>
      </c>
      <c r="BG25" s="5">
        <f>VLOOKUP($B25,'[12]18.AVCN2'!$B$6:$U$95,10,0)</f>
        <v>6</v>
      </c>
      <c r="BH25" s="5"/>
      <c r="BI25" s="5" t="str">
        <f>VLOOKUP($B25,'[12]18.AVCN2'!$B$6:$U$95,16,0)</f>
        <v/>
      </c>
      <c r="BJ25" s="19">
        <f>VLOOKUP($B25,'[12]19.AVGT 3'!$B$6:$V$94,10,0)</f>
        <v>5.5</v>
      </c>
      <c r="BK25" s="19">
        <f>VLOOKUP($B25,'[12]19.AVGT 3'!$B$6:$V$94,12,0)</f>
        <v>6.4</v>
      </c>
      <c r="BL25" s="19" t="str">
        <f>VLOOKUP($B25,'[12]19.AVGT 3'!$B$6:$V$94,16,0)</f>
        <v/>
      </c>
      <c r="BM25" s="19">
        <f>VLOOKUP($B25,'[12]20.NVNH 2'!$B$6:$T$95,10,0)</f>
        <v>9</v>
      </c>
      <c r="BN25" s="19"/>
      <c r="BO25" s="19" t="str">
        <f>VLOOKUP($B25,'[12]20.NVNH 2'!$B$6:$T$95,16,0)</f>
        <v/>
      </c>
      <c r="BP25" s="19">
        <f>VLOOKUP($B25,'[12]21.NVNH 3'!$B$6:$W$94,10,0)</f>
        <v>8</v>
      </c>
      <c r="BQ25" s="19"/>
      <c r="BR25" s="19" t="str">
        <f>VLOOKUP($B25,'[12]21.NVNH 3'!$B$6:$W$94,16,0)</f>
        <v/>
      </c>
      <c r="BS25" s="19">
        <f>VLOOKUP($B25,'[12]22.NVB'!$B$6:$T$96,10,0)</f>
        <v>8</v>
      </c>
      <c r="BT25" s="19"/>
      <c r="BU25" s="19" t="str">
        <f>VLOOKUP($B25,'[12]22.NVB'!$B$6:$T$96,16,0)</f>
        <v/>
      </c>
      <c r="BV25" s="19">
        <f>VLOOKUP($B25,'[12]23.XDTĐ'!$B$6:$V$93,10,0)</f>
        <v>7</v>
      </c>
      <c r="BW25" s="19"/>
      <c r="BX25" s="19" t="str">
        <f>VLOOKUP($B25,'[12]23.XDTĐ'!$B$6:$V$93,16,0)</f>
        <v/>
      </c>
      <c r="BY25" s="19">
        <f>VLOOKUP($B25,'[12]24.PC(1)'!$B$6:$U$94,10,0)</f>
        <v>7</v>
      </c>
      <c r="BZ25" s="19"/>
      <c r="CA25" s="19" t="str">
        <f>VLOOKUP($B25,'[12]24.PC(1)'!$B$6:$U$94,16,0)</f>
        <v/>
      </c>
      <c r="CB25" s="19">
        <f>VLOOKUP($B25,'[12]24.T.HOA'!$B$6:$T$109,10,0)</f>
        <v>8.9</v>
      </c>
      <c r="CC25" s="19"/>
      <c r="CD25" s="19" t="str">
        <f>VLOOKUP($B25,'[12]24.T.HOA'!$B$6:$T$109,16,0)</f>
        <v/>
      </c>
      <c r="CE25" s="19">
        <f>VLOOKUP($B25,'[12]25. QTHĐC'!$B$6:$U$92,10,0)</f>
        <v>6</v>
      </c>
      <c r="CF25" s="19"/>
      <c r="CG25" s="19" t="str">
        <f>VLOOKUP($B25,'[12]25. QTHĐC'!$B$6:$U$92,16,0)</f>
        <v/>
      </c>
      <c r="CH25" s="19">
        <f>VLOOKUP($B25,'[12]26.AVGT4'!$B$6:$X$96,10,0)</f>
        <v>5.2</v>
      </c>
      <c r="CI25" s="19"/>
      <c r="CJ25" s="19" t="str">
        <f>VLOOKUP($B25,'[12]26.AVGT4'!$B$6:$X$96,16,0)</f>
        <v/>
      </c>
      <c r="CK25" s="5">
        <f>VLOOKUP($B25,'[12]27.KNBH'!$B$6:$T$94,10,0)</f>
        <v>8</v>
      </c>
      <c r="CL25" s="5"/>
      <c r="CM25" s="5" t="str">
        <f>VLOOKUP($B25,'[12]27.KNBH'!$B$6:$T$94,16,0)</f>
        <v/>
      </c>
      <c r="CN25" s="5">
        <f>VLOOKUP($B25,'[12]28.PC(2)'!$B$6:$T$95,10,0)</f>
        <v>8</v>
      </c>
      <c r="CO25" s="5"/>
      <c r="CP25" s="5" t="str">
        <f>VLOOKUP($B25,'[12]28.PC(2)'!$B$6:$T$95,16,0)</f>
        <v/>
      </c>
      <c r="CQ25" s="5">
        <f>VLOOKUP($B25,'[12]28.PC(2)'!$B$6:$T$93,10,0)</f>
        <v>8</v>
      </c>
      <c r="CR25" s="5"/>
      <c r="CS25" s="5" t="str">
        <f>VLOOKUP($B25,'[12]28.PC(2)'!$B$6:$T$93,16,0)</f>
        <v/>
      </c>
      <c r="CT25" s="5">
        <f>VLOOKUP($B25,'[12]30.TIẾNG HOA (2) '!$B$6:$U$92,10,0)</f>
        <v>9.6</v>
      </c>
      <c r="CU25" s="5"/>
      <c r="CV25" s="5" t="str">
        <f>VLOOKUP($B25,'[12]30.TIẾNG HOA (2) '!$B$6:$U$92,16,0)</f>
        <v/>
      </c>
      <c r="CW25" s="5">
        <f>VLOOKUP($B25,'[12]31.VHAT'!$B$6:$T$95,10,0)</f>
        <v>8</v>
      </c>
      <c r="CX25" s="5"/>
      <c r="CY25" s="5" t="str">
        <f>VLOOKUP($B25,'[12]31.VHAT'!$B$6:$T$95,16,0)</f>
        <v/>
      </c>
      <c r="CZ25" s="5">
        <f>VLOOKUP($B25,'[12]32.CĐ1 (NHATRANG-DALAT)'!$B$6:$T$94,10,0)</f>
        <v>8</v>
      </c>
      <c r="DA25" s="5"/>
      <c r="DB25" s="5" t="str">
        <f>VLOOKUP($B25,'[12]32.CĐ1 (NHATRANG-DALAT)'!$B$6:$T$94,16,0)</f>
        <v/>
      </c>
      <c r="DC25" s="5">
        <f>VLOOKUP($B25,'[12]33.MTAN-ATTKS'!$B$6:$T$94,10,0)</f>
        <v>8</v>
      </c>
      <c r="DD25" s="5"/>
      <c r="DE25" s="5" t="str">
        <f>VLOOKUP($B25,'[12]33.MTAN-ATTKS'!$B$6:$T$94,16,0)</f>
        <v/>
      </c>
      <c r="DF25" s="5">
        <f>VLOOKUP($B25,'[12]34.NVTTQT'!$B$6:$T$94,10,0)</f>
        <v>8</v>
      </c>
      <c r="DG25" s="5"/>
      <c r="DH25" s="5" t="str">
        <f>VLOOKUP($B25,'[12]34.NVTTQT'!$B$6:$T$94,16,0)</f>
        <v/>
      </c>
      <c r="DI25" s="5">
        <f>VLOOKUP($B25,'[12]35.QTVP&amp;STVB'!$B$6:$T$95,10,0)</f>
        <v>8.1999999999999993</v>
      </c>
      <c r="DJ25" s="5"/>
      <c r="DK25" s="5" t="str">
        <f>VLOOKUP($B25,'[12]35.QTVP&amp;STVB'!$B$6:$T$95,16,0)</f>
        <v/>
      </c>
      <c r="DL25" s="5">
        <f>VLOOKUP($B25,'[12]36.AVCN3'!$B$6:$V$92,10,0)</f>
        <v>8</v>
      </c>
      <c r="DM25" s="5"/>
      <c r="DN25" s="5" t="str">
        <f>VLOOKUP($B25,'[12]36.AVCN3'!$B$6:$V$92,16,0)</f>
        <v/>
      </c>
      <c r="DO25" s="5">
        <f>VLOOKUP($B25,'[12]37.QTKDTNH'!$B$6:$T$93,10,0)</f>
        <v>8.5</v>
      </c>
      <c r="DP25" s="5"/>
      <c r="DQ25" s="5" t="str">
        <f>VLOOKUP($B25,'[12]37.QTKDTNH'!$B$6:$T$93,16,0)</f>
        <v/>
      </c>
      <c r="DR25" s="19">
        <f>VLOOKUP($B25,'[12]38.CB1'!$B$6:$T$94,10,0)</f>
        <v>7</v>
      </c>
      <c r="DS25" s="19"/>
      <c r="DT25" s="19" t="str">
        <f>VLOOKUP($B25,'[12]38.CB1'!$B$6:$T$94,16,0)</f>
        <v/>
      </c>
      <c r="DU25" s="19">
        <f>VLOOKUP($B25,'[12]39.THUDTKD'!$B$6:$T$95,10,0)</f>
        <v>8</v>
      </c>
      <c r="DV25" s="19"/>
      <c r="DW25" s="19" t="str">
        <f>VLOOKUP($B25,'[12]39.THUDTKD'!$B$6:$T$95,16,0)</f>
        <v/>
      </c>
      <c r="DX25" s="19">
        <f>VLOOKUP($B25,'[11]41.PTHĐKD'!$B$6:$T$97,10,0)</f>
        <v>5</v>
      </c>
      <c r="DY25" s="19"/>
      <c r="DZ25" s="19" t="str">
        <f>VLOOKUP($B25,'[11]41.PTHĐKD'!$B$6:$T$97,16,0)</f>
        <v/>
      </c>
      <c r="EA25" s="19">
        <f>VLOOKUP($B25,'[11]40.TKKD'!$B$6:$U$97,10,0)</f>
        <v>8</v>
      </c>
      <c r="EB25" s="19"/>
      <c r="EC25" s="19" t="str">
        <f>VLOOKUP($B25,'[11]40.TKKD'!$B$6:$U$97,16,0)</f>
        <v/>
      </c>
      <c r="ED25" s="35"/>
      <c r="EE25" s="35"/>
      <c r="EF25" s="35"/>
    </row>
    <row r="26" spans="1:136" ht="28.5" customHeight="1" x14ac:dyDescent="0.25">
      <c r="A26" s="13">
        <v>23</v>
      </c>
      <c r="B26" s="27" t="s">
        <v>365</v>
      </c>
      <c r="C26" s="95" t="s">
        <v>107</v>
      </c>
      <c r="D26" s="96" t="s">
        <v>28</v>
      </c>
      <c r="E26" s="4" t="s">
        <v>73</v>
      </c>
      <c r="F26" s="55" t="s">
        <v>416</v>
      </c>
      <c r="G26" s="68" t="s">
        <v>76</v>
      </c>
      <c r="H26" s="5">
        <f>VLOOKUP($B26,'[11]1.AVGT 1'!$B$6:$U$95,10,0)</f>
        <v>3.4000000000000004</v>
      </c>
      <c r="I26" s="5">
        <f>VLOOKUP($B26,'[11]1.AVGT 1'!$B$6:$U$95,12,0)</f>
        <v>5.4</v>
      </c>
      <c r="J26" s="6" t="str">
        <f>VLOOKUP($B26,'[11]1.AVGT 1'!$B$6:$U$95,16,0)</f>
        <v>Học lại</v>
      </c>
      <c r="K26" s="5">
        <f>VLOOKUP($B26,'[12]2.CTRI'!$B$6:$T$93,10,0)</f>
        <v>6</v>
      </c>
      <c r="L26" s="5"/>
      <c r="M26" s="5" t="str">
        <f>VLOOKUP($B26,'[12]2.CTRI'!$B$6:$T$93,16,0)</f>
        <v/>
      </c>
      <c r="N26" s="5">
        <f>VLOOKUP($B26,'[12]3.PLUAT'!$B$6:$T$94,10,0)</f>
        <v>7</v>
      </c>
      <c r="O26" s="5"/>
      <c r="P26" s="5" t="str">
        <f>VLOOKUP($B26,'[12]3.PLUAT'!$B$6:$T$94,16,0)</f>
        <v/>
      </c>
      <c r="Q26" s="5">
        <f>VLOOKUP($B26,'[12]4.THOC'!$B$6:$U$112,10,0)</f>
        <v>5</v>
      </c>
      <c r="R26" s="5"/>
      <c r="S26" s="5" t="str">
        <f>VLOOKUP($B26,'[12]4.THOC'!$B$6:$U$112,16,0)</f>
        <v/>
      </c>
      <c r="T26" s="5">
        <f>VLOOKUP($B26,'[12]6.GDTC'!$B$6:$T$94,10,0)</f>
        <v>8</v>
      </c>
      <c r="U26" s="5"/>
      <c r="V26" s="5" t="str">
        <f>VLOOKUP($B26,'[12]6.GDTC'!$B$6:$T$94,16,0)</f>
        <v/>
      </c>
      <c r="W26" s="5">
        <f>VLOOKUP($B26,'[12]5.GDQP'!$B$6:$T$94,10,0)</f>
        <v>6.2</v>
      </c>
      <c r="X26" s="5"/>
      <c r="Y26" s="5" t="str">
        <f>VLOOKUP($B26,'[12]5.GDQP'!$B$6:$T$94,16,0)</f>
        <v/>
      </c>
      <c r="Z26" s="5">
        <f>VLOOKUP($B26,'[12]7.CSVHVN'!$B$6:$U$93,10,0)</f>
        <v>6</v>
      </c>
      <c r="AA26" s="5"/>
      <c r="AB26" s="5" t="str">
        <f>VLOOKUP($B26,'[12]7.CSVHVN'!$B$6:$U$93,16,0)</f>
        <v/>
      </c>
      <c r="AC26" s="5">
        <f>VLOOKUP($B26,'[12]8.SLDD'!$B$6:$T$94,10,0)</f>
        <v>5</v>
      </c>
      <c r="AD26" s="5"/>
      <c r="AE26" s="5" t="str">
        <f>VLOOKUP($B26,'[12]8.SLDD'!$B$6:$T$94,16,0)</f>
        <v/>
      </c>
      <c r="AF26" s="5">
        <f>VLOOKUP($B26,'[12]9.TLHĐC &amp; TLKDL'!$B$6:$T$92,10,0)</f>
        <v>4</v>
      </c>
      <c r="AG26" s="5">
        <f>VLOOKUP($B26,'[12]9.TLHĐC &amp; TLKDL'!$B$6:$T$92,12,0)</f>
        <v>7</v>
      </c>
      <c r="AH26" s="5" t="str">
        <f>VLOOKUP($B26,'[12]9.TLHĐC &amp; TLKDL'!$B$6:$T$92,16,0)</f>
        <v/>
      </c>
      <c r="AI26" s="5">
        <f>VLOOKUP($B26,'[11]10.AVCN 1'!$B$6:$S$93,10,0)</f>
        <v>7.6</v>
      </c>
      <c r="AJ26" s="5"/>
      <c r="AK26" s="5" t="str">
        <f>VLOOKUP($B26,'[11]10.AVCN 1'!$B$6:$S$93,16,0)</f>
        <v/>
      </c>
      <c r="AL26" s="5">
        <f>VLOOKUP($B26,'[12]11.TP &amp; ATTP'!$B$6:$T$95,10,0)</f>
        <v>6</v>
      </c>
      <c r="AM26" s="5"/>
      <c r="AN26" s="5" t="str">
        <f>VLOOKUP($B26,'[12]11.TP &amp; ATTP'!$B$6:$T$95,16,0)</f>
        <v/>
      </c>
      <c r="AO26" s="5">
        <f>VLOOKUP($B26,'[12]13.NVNH 1'!$B$6:$T$93,10,0)</f>
        <v>8</v>
      </c>
      <c r="AP26" s="5"/>
      <c r="AQ26" s="5" t="str">
        <f>VLOOKUP($B26,'[12]13.NVNH 1'!$B$6:$T$93,16,0)</f>
        <v/>
      </c>
      <c r="AR26" s="5">
        <f>VLOOKUP($B26,'[12]12.AVGT 2'!$B$6:$T$93,10,0)</f>
        <v>6</v>
      </c>
      <c r="AS26" s="5"/>
      <c r="AT26" s="5" t="str">
        <f>VLOOKUP($B26,'[12]12.AVGT 2'!$B$6:$T$93,16,0)</f>
        <v/>
      </c>
      <c r="AU26" s="5">
        <f>VLOOKUP($B26,'[12]14.KTCH'!$B$6:$T$69,10,0)</f>
        <v>7.5</v>
      </c>
      <c r="AV26" s="5"/>
      <c r="AW26" s="5" t="str">
        <f>VLOOKUP($B26,'[12]14.KTCH'!$B$6:$T$69,16,0)</f>
        <v/>
      </c>
      <c r="AX26" s="5">
        <f>VLOOKUP($B26,'[12]15.TQDL'!$B$6:$T$94,10,0)</f>
        <v>7</v>
      </c>
      <c r="AY26" s="5"/>
      <c r="AZ26" s="5" t="str">
        <f>VLOOKUP($B26,'[12]15.TQDL'!$B$6:$T$94,16,0)</f>
        <v/>
      </c>
      <c r="BA26" s="5">
        <f>VLOOKUP($B26,'[12]16.LKT'!$B$6:$U$94,10,0)</f>
        <v>5</v>
      </c>
      <c r="BB26" s="5"/>
      <c r="BC26" s="5" t="str">
        <f>VLOOKUP($B26,'[12]16.LKT'!$B$6:$U$94,16,0)</f>
        <v/>
      </c>
      <c r="BD26" s="5">
        <f>VLOOKUP($B26,'[12]17.TCSK'!$B$6:$T$94,10,0)</f>
        <v>6.4</v>
      </c>
      <c r="BE26" s="5"/>
      <c r="BF26" s="5" t="str">
        <f>VLOOKUP($B26,'[12]17.TCSK'!$B$6:$T$94,16,0)</f>
        <v/>
      </c>
      <c r="BG26" s="5">
        <f>VLOOKUP($B26,'[12]18.AVCN2'!$B$6:$U$95,10,0)</f>
        <v>5</v>
      </c>
      <c r="BH26" s="5"/>
      <c r="BI26" s="5" t="str">
        <f>VLOOKUP($B26,'[12]18.AVCN2'!$B$6:$U$95,16,0)</f>
        <v/>
      </c>
      <c r="BJ26" s="19">
        <f>VLOOKUP($B26,'[12]19.AVGT 3'!$B$6:$V$94,10,0)</f>
        <v>3.8</v>
      </c>
      <c r="BK26" s="19">
        <f>VLOOKUP($B26,'[12]19.AVGT 3'!$B$6:$V$94,12,0)</f>
        <v>5.8</v>
      </c>
      <c r="BL26" s="19" t="str">
        <f>VLOOKUP($B26,'[12]19.AVGT 3'!$B$6:$V$94,16,0)</f>
        <v/>
      </c>
      <c r="BM26" s="19">
        <f>VLOOKUP($B26,'[12]20.NVNH 2'!$B$6:$T$95,10,0)</f>
        <v>6</v>
      </c>
      <c r="BN26" s="19"/>
      <c r="BO26" s="19" t="str">
        <f>VLOOKUP($B26,'[12]20.NVNH 2'!$B$6:$T$95,16,0)</f>
        <v/>
      </c>
      <c r="BP26" s="19">
        <f>VLOOKUP($B26,'[12]21.NVNH 3'!$B$6:$W$94,10,0)</f>
        <v>5.5</v>
      </c>
      <c r="BQ26" s="19"/>
      <c r="BR26" s="19" t="str">
        <f>VLOOKUP($B26,'[12]21.NVNH 3'!$B$6:$W$94,16,0)</f>
        <v/>
      </c>
      <c r="BS26" s="19">
        <f>VLOOKUP($B26,'[12]22.NVB'!$B$6:$T$96,10,0)</f>
        <v>7</v>
      </c>
      <c r="BT26" s="19"/>
      <c r="BU26" s="19" t="str">
        <f>VLOOKUP($B26,'[12]22.NVB'!$B$6:$T$96,16,0)</f>
        <v/>
      </c>
      <c r="BV26" s="19">
        <f>VLOOKUP($B26,'[12]23.XDTĐ'!$B$6:$V$93,10,0)</f>
        <v>7</v>
      </c>
      <c r="BW26" s="19"/>
      <c r="BX26" s="19" t="str">
        <f>VLOOKUP($B26,'[12]23.XDTĐ'!$B$6:$V$93,16,0)</f>
        <v/>
      </c>
      <c r="BY26" s="19">
        <f>VLOOKUP($B26,'[12]24.PC(1)'!$B$6:$U$94,10,0)</f>
        <v>6</v>
      </c>
      <c r="BZ26" s="19"/>
      <c r="CA26" s="19" t="str">
        <f>VLOOKUP($B26,'[12]24.PC(1)'!$B$6:$U$94,16,0)</f>
        <v/>
      </c>
      <c r="CB26" s="19">
        <f>VLOOKUP($B26,'[12]24.T.HOA'!$B$6:$T$109,10,0)</f>
        <v>7.7</v>
      </c>
      <c r="CC26" s="19"/>
      <c r="CD26" s="19" t="str">
        <f>VLOOKUP($B26,'[12]24.T.HOA'!$B$6:$T$109,16,0)</f>
        <v/>
      </c>
      <c r="CE26" s="19">
        <f>VLOOKUP($B26,'[12]25. QTHĐC'!$B$6:$U$92,10,0)</f>
        <v>5</v>
      </c>
      <c r="CF26" s="19"/>
      <c r="CG26" s="19" t="str">
        <f>VLOOKUP($B26,'[12]25. QTHĐC'!$B$6:$U$92,16,0)</f>
        <v/>
      </c>
      <c r="CH26" s="19">
        <f>VLOOKUP($B26,'[12]26.AVGT4'!$B$6:$X$96,10,0)</f>
        <v>7.6</v>
      </c>
      <c r="CI26" s="19">
        <f>VLOOKUP($B26,'[12]26.AVGT4'!$B$6:$X$96,12,0)</f>
        <v>8</v>
      </c>
      <c r="CJ26" s="19" t="str">
        <f>VLOOKUP($B26,'[12]26.AVGT4'!$B$6:$X$96,16,0)</f>
        <v/>
      </c>
      <c r="CK26" s="5">
        <f>VLOOKUP($B26,'[12]27.KNBH'!$B$6:$T$94,10,0)</f>
        <v>8</v>
      </c>
      <c r="CL26" s="5"/>
      <c r="CM26" s="5" t="str">
        <f>VLOOKUP($B26,'[12]27.KNBH'!$B$6:$T$94,16,0)</f>
        <v/>
      </c>
      <c r="CN26" s="5">
        <f>VLOOKUP($B26,'[12]28.PC(2)'!$B$6:$T$95,10,0)</f>
        <v>7</v>
      </c>
      <c r="CO26" s="5"/>
      <c r="CP26" s="5" t="str">
        <f>VLOOKUP($B26,'[12]28.PC(2)'!$B$6:$T$95,16,0)</f>
        <v/>
      </c>
      <c r="CQ26" s="5">
        <f>VLOOKUP($B26,'[12]28.PC(2)'!$B$6:$T$93,10,0)</f>
        <v>7</v>
      </c>
      <c r="CR26" s="5"/>
      <c r="CS26" s="5" t="str">
        <f>VLOOKUP($B26,'[12]28.PC(2)'!$B$6:$T$93,16,0)</f>
        <v/>
      </c>
      <c r="CT26" s="5">
        <f>VLOOKUP($B26,'[12]30.TIẾNG HOA (2) '!$B$6:$U$92,10,0)</f>
        <v>8.8000000000000007</v>
      </c>
      <c r="CU26" s="5"/>
      <c r="CV26" s="5" t="str">
        <f>VLOOKUP($B26,'[12]30.TIẾNG HOA (2) '!$B$6:$U$92,16,0)</f>
        <v/>
      </c>
      <c r="CW26" s="5">
        <f>VLOOKUP($B26,'[12]31.VHAT'!$B$6:$T$95,10,0)</f>
        <v>8</v>
      </c>
      <c r="CX26" s="5"/>
      <c r="CY26" s="5" t="str">
        <f>VLOOKUP($B26,'[12]31.VHAT'!$B$6:$T$95,16,0)</f>
        <v/>
      </c>
      <c r="CZ26" s="5">
        <f>VLOOKUP($B26,'[12]32.CĐ1 (NHATRANG-DALAT)'!$B$6:$T$94,10,0)</f>
        <v>9</v>
      </c>
      <c r="DA26" s="5"/>
      <c r="DB26" s="5" t="str">
        <f>VLOOKUP($B26,'[12]32.CĐ1 (NHATRANG-DALAT)'!$B$6:$T$94,16,0)</f>
        <v/>
      </c>
      <c r="DC26" s="5">
        <f>VLOOKUP($B26,'[12]33.MTAN-ATTKS'!$B$6:$T$94,10,0)</f>
        <v>8</v>
      </c>
      <c r="DD26" s="5"/>
      <c r="DE26" s="5" t="str">
        <f>VLOOKUP($B26,'[12]33.MTAN-ATTKS'!$B$6:$T$94,16,0)</f>
        <v/>
      </c>
      <c r="DF26" s="5">
        <f>VLOOKUP($B26,'[12]34.NVTTQT'!$B$6:$T$94,10,0)</f>
        <v>7.5</v>
      </c>
      <c r="DG26" s="5"/>
      <c r="DH26" s="5" t="str">
        <f>VLOOKUP($B26,'[12]34.NVTTQT'!$B$6:$T$94,16,0)</f>
        <v/>
      </c>
      <c r="DI26" s="5">
        <f>VLOOKUP($B26,'[12]35.QTVP&amp;STVB'!$B$6:$T$95,10,0)</f>
        <v>7.7</v>
      </c>
      <c r="DJ26" s="5"/>
      <c r="DK26" s="5" t="str">
        <f>VLOOKUP($B26,'[12]35.QTVP&amp;STVB'!$B$6:$T$95,16,0)</f>
        <v/>
      </c>
      <c r="DL26" s="5">
        <f>VLOOKUP($B26,'[12]36.AVCN3'!$B$6:$V$92,10,0)</f>
        <v>6.5</v>
      </c>
      <c r="DM26" s="5"/>
      <c r="DN26" s="5" t="str">
        <f>VLOOKUP($B26,'[12]36.AVCN3'!$B$6:$V$92,16,0)</f>
        <v/>
      </c>
      <c r="DO26" s="5">
        <f>VLOOKUP($B26,'[12]37.QTKDTNH'!$B$6:$T$93,10,0)</f>
        <v>7.5</v>
      </c>
      <c r="DP26" s="5"/>
      <c r="DQ26" s="5" t="str">
        <f>VLOOKUP($B26,'[12]37.QTKDTNH'!$B$6:$T$93,16,0)</f>
        <v/>
      </c>
      <c r="DR26" s="19">
        <f>VLOOKUP($B26,'[12]38.CB1'!$B$6:$T$94,10,0)</f>
        <v>7</v>
      </c>
      <c r="DS26" s="19"/>
      <c r="DT26" s="19" t="str">
        <f>VLOOKUP($B26,'[12]38.CB1'!$B$6:$T$94,16,0)</f>
        <v/>
      </c>
      <c r="DU26" s="19">
        <f>VLOOKUP($B26,'[12]39.THUDTKD'!$B$6:$T$95,10,0)</f>
        <v>8.5</v>
      </c>
      <c r="DV26" s="19"/>
      <c r="DW26" s="19" t="str">
        <f>VLOOKUP($B26,'[12]39.THUDTKD'!$B$6:$T$95,16,0)</f>
        <v/>
      </c>
      <c r="DX26" s="19">
        <f>VLOOKUP($B26,'[11]41.PTHĐKD'!$B$6:$T$97,10,0)</f>
        <v>5</v>
      </c>
      <c r="DY26" s="19"/>
      <c r="DZ26" s="19" t="str">
        <f>VLOOKUP($B26,'[11]41.PTHĐKD'!$B$6:$T$97,16,0)</f>
        <v/>
      </c>
      <c r="EA26" s="19">
        <f>VLOOKUP($B26,'[11]40.TKKD'!$B$6:$U$97,10,0)</f>
        <v>8</v>
      </c>
      <c r="EB26" s="19"/>
      <c r="EC26" s="19" t="str">
        <f>VLOOKUP($B26,'[11]40.TKKD'!$B$6:$U$97,16,0)</f>
        <v/>
      </c>
      <c r="ED26" s="35"/>
      <c r="EE26" s="35"/>
      <c r="EF26" s="35"/>
    </row>
    <row r="27" spans="1:136" ht="28.5" customHeight="1" x14ac:dyDescent="0.25">
      <c r="A27" s="13">
        <v>24</v>
      </c>
      <c r="B27" s="27" t="s">
        <v>366</v>
      </c>
      <c r="C27" s="95" t="s">
        <v>367</v>
      </c>
      <c r="D27" s="96" t="s">
        <v>28</v>
      </c>
      <c r="E27" s="4" t="s">
        <v>73</v>
      </c>
      <c r="F27" s="55" t="s">
        <v>437</v>
      </c>
      <c r="G27" s="68" t="s">
        <v>72</v>
      </c>
      <c r="H27" s="5">
        <f>VLOOKUP($B27,'[11]1.AVGT 1'!$B$6:$U$95,10,0)</f>
        <v>6.5</v>
      </c>
      <c r="I27" s="5"/>
      <c r="J27" s="5" t="str">
        <f>VLOOKUP($B27,'[11]1.AVGT 1'!$B$6:$U$95,16,0)</f>
        <v/>
      </c>
      <c r="K27" s="5">
        <f>VLOOKUP($B27,'[12]2.CTRI'!$B$6:$T$93,10,0)</f>
        <v>7</v>
      </c>
      <c r="L27" s="5"/>
      <c r="M27" s="5" t="str">
        <f>VLOOKUP($B27,'[12]2.CTRI'!$B$6:$T$93,16,0)</f>
        <v/>
      </c>
      <c r="N27" s="5">
        <f>VLOOKUP($B27,'[12]3.PLUAT'!$B$6:$T$94,10,0)</f>
        <v>5</v>
      </c>
      <c r="O27" s="5"/>
      <c r="P27" s="5" t="str">
        <f>VLOOKUP($B27,'[12]3.PLUAT'!$B$6:$T$94,16,0)</f>
        <v/>
      </c>
      <c r="Q27" s="5">
        <f>VLOOKUP($B27,'[12]4.THOC'!$B$6:$U$112,10,0)</f>
        <v>9</v>
      </c>
      <c r="R27" s="5"/>
      <c r="S27" s="5" t="str">
        <f>VLOOKUP($B27,'[12]4.THOC'!$B$6:$U$112,16,0)</f>
        <v/>
      </c>
      <c r="T27" s="5">
        <f>VLOOKUP($B27,'[12]6.GDTC'!$B$6:$T$94,10,0)</f>
        <v>8</v>
      </c>
      <c r="U27" s="5"/>
      <c r="V27" s="5" t="str">
        <f>VLOOKUP($B27,'[12]6.GDTC'!$B$6:$T$94,16,0)</f>
        <v/>
      </c>
      <c r="W27" s="5">
        <f>VLOOKUP($B27,'[12]5.GDQP'!$B$6:$T$94,10,0)</f>
        <v>7.6</v>
      </c>
      <c r="X27" s="5"/>
      <c r="Y27" s="5" t="str">
        <f>VLOOKUP($B27,'[12]5.GDQP'!$B$6:$T$94,16,0)</f>
        <v/>
      </c>
      <c r="Z27" s="5">
        <f>VLOOKUP($B27,'[12]7.CSVHVN'!$B$6:$U$93,10,0)</f>
        <v>6</v>
      </c>
      <c r="AA27" s="5"/>
      <c r="AB27" s="5" t="str">
        <f>VLOOKUP($B27,'[12]7.CSVHVN'!$B$6:$U$93,16,0)</f>
        <v/>
      </c>
      <c r="AC27" s="5">
        <f>VLOOKUP($B27,'[12]8.SLDD'!$B$6:$T$94,10,0)</f>
        <v>6</v>
      </c>
      <c r="AD27" s="5"/>
      <c r="AE27" s="5" t="str">
        <f>VLOOKUP($B27,'[12]8.SLDD'!$B$6:$T$94,16,0)</f>
        <v/>
      </c>
      <c r="AF27" s="5">
        <f>VLOOKUP($B27,'[12]9.TLHĐC &amp; TLKDL'!$B$6:$T$92,10,0)</f>
        <v>4.5</v>
      </c>
      <c r="AG27" s="5">
        <f>VLOOKUP($B27,'[12]9.TLHĐC &amp; TLKDL'!$B$6:$T$92,12,0)</f>
        <v>7.5</v>
      </c>
      <c r="AH27" s="5" t="str">
        <f>VLOOKUP($B27,'[12]9.TLHĐC &amp; TLKDL'!$B$6:$T$92,16,0)</f>
        <v/>
      </c>
      <c r="AI27" s="5">
        <f>VLOOKUP($B27,'[11]10.AVCN 1'!$B$6:$S$93,10,0)</f>
        <v>7</v>
      </c>
      <c r="AJ27" s="5"/>
      <c r="AK27" s="5" t="str">
        <f>VLOOKUP($B27,'[11]10.AVCN 1'!$B$6:$S$93,16,0)</f>
        <v/>
      </c>
      <c r="AL27" s="5">
        <f>VLOOKUP($B27,'[12]11.TP &amp; ATTP'!$B$6:$T$95,10,0)</f>
        <v>6</v>
      </c>
      <c r="AM27" s="5"/>
      <c r="AN27" s="5" t="str">
        <f>VLOOKUP($B27,'[12]11.TP &amp; ATTP'!$B$6:$T$95,16,0)</f>
        <v/>
      </c>
      <c r="AO27" s="5">
        <f>VLOOKUP($B27,'[12]13.NVNH 1'!$B$6:$T$93,10,0)</f>
        <v>8</v>
      </c>
      <c r="AP27" s="5"/>
      <c r="AQ27" s="5" t="str">
        <f>VLOOKUP($B27,'[12]13.NVNH 1'!$B$6:$T$93,16,0)</f>
        <v/>
      </c>
      <c r="AR27" s="5">
        <f>VLOOKUP($B27,'[12]12.AVGT 2'!$B$6:$T$93,10,0)</f>
        <v>5.8000000000000007</v>
      </c>
      <c r="AS27" s="5">
        <f>VLOOKUP($B27,'[12]12.AVGT 2'!$B$6:$T$93,12,0)</f>
        <v>6.5</v>
      </c>
      <c r="AT27" s="5" t="str">
        <f>VLOOKUP($B27,'[12]12.AVGT 2'!$B$6:$T$93,16,0)</f>
        <v/>
      </c>
      <c r="AU27" s="5">
        <f>VLOOKUP($B27,'[12]14.KTCH'!$B$6:$T$69,10,0)</f>
        <v>8</v>
      </c>
      <c r="AV27" s="5"/>
      <c r="AW27" s="5" t="str">
        <f>VLOOKUP($B27,'[12]14.KTCH'!$B$6:$T$69,16,0)</f>
        <v/>
      </c>
      <c r="AX27" s="5">
        <f>VLOOKUP($B27,'[12]15.TQDL'!$B$6:$T$94,10,0)</f>
        <v>6</v>
      </c>
      <c r="AY27" s="5"/>
      <c r="AZ27" s="5" t="str">
        <f>VLOOKUP($B27,'[12]15.TQDL'!$B$6:$T$94,16,0)</f>
        <v/>
      </c>
      <c r="BA27" s="5">
        <f>VLOOKUP($B27,'[12]16.LKT'!$B$6:$U$94,10,0)</f>
        <v>5</v>
      </c>
      <c r="BB27" s="5"/>
      <c r="BC27" s="5" t="str">
        <f>VLOOKUP($B27,'[12]16.LKT'!$B$6:$U$94,16,0)</f>
        <v/>
      </c>
      <c r="BD27" s="5">
        <f>VLOOKUP($B27,'[12]17.TCSK'!$B$6:$T$94,10,0)</f>
        <v>6.8</v>
      </c>
      <c r="BE27" s="5"/>
      <c r="BF27" s="5" t="str">
        <f>VLOOKUP($B27,'[12]17.TCSK'!$B$6:$T$94,16,0)</f>
        <v/>
      </c>
      <c r="BG27" s="5">
        <f>VLOOKUP($B27,'[12]18.AVCN2'!$B$6:$U$95,10,0)</f>
        <v>5</v>
      </c>
      <c r="BH27" s="5"/>
      <c r="BI27" s="5" t="str">
        <f>VLOOKUP($B27,'[12]18.AVCN2'!$B$6:$U$95,16,0)</f>
        <v/>
      </c>
      <c r="BJ27" s="19">
        <f>VLOOKUP($B27,'[12]19.AVGT 3'!$B$6:$V$94,10,0)</f>
        <v>5.4</v>
      </c>
      <c r="BK27" s="19"/>
      <c r="BL27" s="19" t="str">
        <f>VLOOKUP($B27,'[12]19.AVGT 3'!$B$6:$V$94,16,0)</f>
        <v/>
      </c>
      <c r="BM27" s="19">
        <f>VLOOKUP($B27,'[12]20.NVNH 2'!$B$6:$T$95,10,0)</f>
        <v>7.5</v>
      </c>
      <c r="BN27" s="19"/>
      <c r="BO27" s="19" t="str">
        <f>VLOOKUP($B27,'[12]20.NVNH 2'!$B$6:$T$95,16,0)</f>
        <v/>
      </c>
      <c r="BP27" s="19">
        <f>VLOOKUP($B27,'[12]21.NVNH 3'!$B$6:$W$94,10,0)</f>
        <v>6</v>
      </c>
      <c r="BQ27" s="19"/>
      <c r="BR27" s="19" t="str">
        <f>VLOOKUP($B27,'[12]21.NVNH 3'!$B$6:$W$94,16,0)</f>
        <v/>
      </c>
      <c r="BS27" s="19">
        <f>VLOOKUP($B27,'[12]22.NVB'!$B$6:$T$96,10,0)</f>
        <v>8</v>
      </c>
      <c r="BT27" s="19"/>
      <c r="BU27" s="19" t="str">
        <f>VLOOKUP($B27,'[12]22.NVB'!$B$6:$T$96,16,0)</f>
        <v/>
      </c>
      <c r="BV27" s="19">
        <f>VLOOKUP($B27,'[12]23.XDTĐ'!$B$6:$V$93,10,0)</f>
        <v>5</v>
      </c>
      <c r="BW27" s="19"/>
      <c r="BX27" s="19" t="str">
        <f>VLOOKUP($B27,'[12]23.XDTĐ'!$B$6:$V$93,16,0)</f>
        <v/>
      </c>
      <c r="BY27" s="19">
        <f>VLOOKUP($B27,'[12]24.PC(1)'!$B$6:$U$94,10,0)</f>
        <v>7</v>
      </c>
      <c r="BZ27" s="19"/>
      <c r="CA27" s="19" t="str">
        <f>VLOOKUP($B27,'[12]24.PC(1)'!$B$6:$U$94,16,0)</f>
        <v/>
      </c>
      <c r="CB27" s="19">
        <f>VLOOKUP($B27,'[12]24.T.HOA'!$B$6:$T$109,10,0)</f>
        <v>8.5</v>
      </c>
      <c r="CC27" s="19"/>
      <c r="CD27" s="19" t="str">
        <f>VLOOKUP($B27,'[12]24.T.HOA'!$B$6:$T$109,16,0)</f>
        <v/>
      </c>
      <c r="CE27" s="19"/>
      <c r="CF27" s="19"/>
      <c r="CG27" s="28" t="str">
        <f>VLOOKUP($B27,'[12]25. QTHĐC'!$B$6:$U$92,16,0)</f>
        <v>Học lại</v>
      </c>
      <c r="CH27" s="19">
        <f>VLOOKUP($B27,'[12]26.AVGT4'!$B$6:$X$96,10,0)</f>
        <v>5.6</v>
      </c>
      <c r="CI27" s="19"/>
      <c r="CJ27" s="19" t="str">
        <f>VLOOKUP($B27,'[12]26.AVGT4'!$B$6:$X$96,16,0)</f>
        <v/>
      </c>
      <c r="CK27" s="5">
        <f>VLOOKUP($B27,'[12]27.KNBH'!$B$6:$T$94,10,0)</f>
        <v>8</v>
      </c>
      <c r="CL27" s="5"/>
      <c r="CM27" s="5" t="str">
        <f>VLOOKUP($B27,'[12]27.KNBH'!$B$6:$T$94,16,0)</f>
        <v/>
      </c>
      <c r="CN27" s="5">
        <f>VLOOKUP($B27,'[12]28.PC(2)'!$B$6:$T$95,10,0)</f>
        <v>8</v>
      </c>
      <c r="CO27" s="5"/>
      <c r="CP27" s="5" t="str">
        <f>VLOOKUP($B27,'[12]28.PC(2)'!$B$6:$T$95,16,0)</f>
        <v/>
      </c>
      <c r="CQ27" s="5">
        <f>VLOOKUP($B27,'[12]28.PC(2)'!$B$6:$T$93,10,0)</f>
        <v>8</v>
      </c>
      <c r="CR27" s="5"/>
      <c r="CS27" s="5" t="str">
        <f>VLOOKUP($B27,'[12]28.PC(2)'!$B$6:$T$93,16,0)</f>
        <v/>
      </c>
      <c r="CT27" s="5">
        <f>VLOOKUP($B27,'[12]30.TIẾNG HOA (2) '!$B$6:$U$92,10,0)</f>
        <v>9.5</v>
      </c>
      <c r="CU27" s="5"/>
      <c r="CV27" s="5" t="str">
        <f>VLOOKUP($B27,'[12]30.TIẾNG HOA (2) '!$B$6:$U$92,16,0)</f>
        <v/>
      </c>
      <c r="CW27" s="5">
        <f>VLOOKUP($B27,'[12]31.VHAT'!$B$6:$T$95,10,0)</f>
        <v>7</v>
      </c>
      <c r="CX27" s="5"/>
      <c r="CY27" s="5" t="str">
        <f>VLOOKUP($B27,'[12]31.VHAT'!$B$6:$T$95,16,0)</f>
        <v/>
      </c>
      <c r="CZ27" s="5">
        <f>VLOOKUP($B27,'[12]32.CĐ1 (NHATRANG-DALAT)'!$B$6:$T$94,10,0)</f>
        <v>8</v>
      </c>
      <c r="DA27" s="5"/>
      <c r="DB27" s="5" t="str">
        <f>VLOOKUP($B27,'[12]32.CĐ1 (NHATRANG-DALAT)'!$B$6:$T$94,16,0)</f>
        <v/>
      </c>
      <c r="DC27" s="5">
        <f>VLOOKUP($B27,'[12]33.MTAN-ATTKS'!$B$6:$T$94,10,0)</f>
        <v>7</v>
      </c>
      <c r="DD27" s="5"/>
      <c r="DE27" s="5" t="str">
        <f>VLOOKUP($B27,'[12]33.MTAN-ATTKS'!$B$6:$T$94,16,0)</f>
        <v/>
      </c>
      <c r="DF27" s="5">
        <f>VLOOKUP($B27,'[12]34.NVTTQT'!$B$6:$T$94,10,0)</f>
        <v>8.5</v>
      </c>
      <c r="DG27" s="5"/>
      <c r="DH27" s="5" t="str">
        <f>VLOOKUP($B27,'[12]34.NVTTQT'!$B$6:$T$94,16,0)</f>
        <v/>
      </c>
      <c r="DI27" s="5">
        <f>VLOOKUP($B27,'[12]35.QTVP&amp;STVB'!$B$6:$T$95,10,0)</f>
        <v>7.1</v>
      </c>
      <c r="DJ27" s="5"/>
      <c r="DK27" s="5" t="str">
        <f>VLOOKUP($B27,'[12]35.QTVP&amp;STVB'!$B$6:$T$95,16,0)</f>
        <v/>
      </c>
      <c r="DL27" s="5">
        <f>VLOOKUP($B27,'[12]36.AVCN3'!$B$6:$V$92,10,0)</f>
        <v>6.5</v>
      </c>
      <c r="DM27" s="5"/>
      <c r="DN27" s="5" t="str">
        <f>VLOOKUP($B27,'[12]36.AVCN3'!$B$6:$V$92,16,0)</f>
        <v/>
      </c>
      <c r="DO27" s="5">
        <f>VLOOKUP($B27,'[12]37.QTKDTNH'!$B$6:$T$93,10,0)</f>
        <v>7.5</v>
      </c>
      <c r="DP27" s="5"/>
      <c r="DQ27" s="5" t="str">
        <f>VLOOKUP($B27,'[12]37.QTKDTNH'!$B$6:$T$93,16,0)</f>
        <v/>
      </c>
      <c r="DR27" s="19">
        <f>VLOOKUP($B27,'[12]38.CB1'!$B$6:$T$94,10,0)</f>
        <v>7</v>
      </c>
      <c r="DS27" s="19"/>
      <c r="DT27" s="19" t="str">
        <f>VLOOKUP($B27,'[12]38.CB1'!$B$6:$T$94,16,0)</f>
        <v/>
      </c>
      <c r="DU27" s="19">
        <f>VLOOKUP($B27,'[12]39.THUDTKD'!$B$6:$T$95,10,0)</f>
        <v>7</v>
      </c>
      <c r="DV27" s="19"/>
      <c r="DW27" s="19" t="str">
        <f>VLOOKUP($B27,'[12]39.THUDTKD'!$B$6:$T$95,16,0)</f>
        <v/>
      </c>
      <c r="DX27" s="19">
        <f>VLOOKUP($B27,'[11]41.PTHĐKD'!$B$6:$T$97,10,0)</f>
        <v>1</v>
      </c>
      <c r="DY27" s="19"/>
      <c r="DZ27" s="29" t="str">
        <f>VLOOKUP($B27,'[11]41.PTHĐKD'!$B$6:$T$97,16,0)</f>
        <v>Thi lại</v>
      </c>
      <c r="EA27" s="19">
        <f>VLOOKUP($B27,'[11]40.TKKD'!$B$6:$U$97,10,0)</f>
        <v>5</v>
      </c>
      <c r="EB27" s="19"/>
      <c r="EC27" s="19" t="str">
        <f>VLOOKUP($B27,'[11]40.TKKD'!$B$6:$U$97,16,0)</f>
        <v/>
      </c>
      <c r="ED27" s="35"/>
      <c r="EE27" s="35"/>
      <c r="EF27" s="35"/>
    </row>
    <row r="28" spans="1:136" ht="28.5" customHeight="1" x14ac:dyDescent="0.25">
      <c r="A28" s="13">
        <v>25</v>
      </c>
      <c r="B28" s="27" t="s">
        <v>368</v>
      </c>
      <c r="C28" s="95" t="s">
        <v>369</v>
      </c>
      <c r="D28" s="96" t="s">
        <v>28</v>
      </c>
      <c r="E28" s="4" t="s">
        <v>73</v>
      </c>
      <c r="F28" s="55" t="s">
        <v>438</v>
      </c>
      <c r="G28" s="68" t="s">
        <v>78</v>
      </c>
      <c r="H28" s="5">
        <f>VLOOKUP($B28,'[11]1.AVGT 1'!$B$6:$U$95,10,0)</f>
        <v>6.1</v>
      </c>
      <c r="I28" s="5"/>
      <c r="J28" s="5" t="str">
        <f>VLOOKUP($B28,'[11]1.AVGT 1'!$B$6:$U$95,16,0)</f>
        <v/>
      </c>
      <c r="K28" s="5">
        <f>VLOOKUP($B28,'[12]2.CTRI'!$B$6:$T$93,10,0)</f>
        <v>8</v>
      </c>
      <c r="L28" s="5"/>
      <c r="M28" s="5" t="str">
        <f>VLOOKUP($B28,'[12]2.CTRI'!$B$6:$T$93,16,0)</f>
        <v/>
      </c>
      <c r="N28" s="5">
        <f>VLOOKUP($B28,'[12]3.PLUAT'!$B$6:$T$94,10,0)</f>
        <v>5</v>
      </c>
      <c r="O28" s="5"/>
      <c r="P28" s="5" t="str">
        <f>VLOOKUP($B28,'[12]3.PLUAT'!$B$6:$T$94,16,0)</f>
        <v/>
      </c>
      <c r="Q28" s="5">
        <f>VLOOKUP($B28,'[12]4.THOC'!$B$6:$U$112,10,0)</f>
        <v>9</v>
      </c>
      <c r="R28" s="5"/>
      <c r="S28" s="5" t="str">
        <f>VLOOKUP($B28,'[12]4.THOC'!$B$6:$U$112,16,0)</f>
        <v/>
      </c>
      <c r="T28" s="5">
        <f>VLOOKUP($B28,'[12]6.GDTC'!$B$6:$T$94,10,0)</f>
        <v>6</v>
      </c>
      <c r="U28" s="5"/>
      <c r="V28" s="5" t="str">
        <f>VLOOKUP($B28,'[12]6.GDTC'!$B$6:$T$94,16,0)</f>
        <v/>
      </c>
      <c r="W28" s="5">
        <f>VLOOKUP($B28,'[12]5.GDQP'!$B$6:$T$94,10,0)</f>
        <v>7.1</v>
      </c>
      <c r="X28" s="5"/>
      <c r="Y28" s="5" t="str">
        <f>VLOOKUP($B28,'[12]5.GDQP'!$B$6:$T$94,16,0)</f>
        <v/>
      </c>
      <c r="Z28" s="5">
        <f>VLOOKUP($B28,'[12]7.CSVHVN'!$B$6:$U$93,10,0)</f>
        <v>8</v>
      </c>
      <c r="AA28" s="5"/>
      <c r="AB28" s="5" t="str">
        <f>VLOOKUP($B28,'[12]7.CSVHVN'!$B$6:$U$93,16,0)</f>
        <v/>
      </c>
      <c r="AC28" s="5">
        <f>VLOOKUP($B28,'[12]8.SLDD'!$B$6:$T$94,10,0)</f>
        <v>5</v>
      </c>
      <c r="AD28" s="5"/>
      <c r="AE28" s="5" t="str">
        <f>VLOOKUP($B28,'[12]8.SLDD'!$B$6:$T$94,16,0)</f>
        <v/>
      </c>
      <c r="AF28" s="5">
        <f>VLOOKUP($B28,'[12]9.TLHĐC &amp; TLKDL'!$B$6:$T$92,10,0)</f>
        <v>7</v>
      </c>
      <c r="AG28" s="5"/>
      <c r="AH28" s="5" t="str">
        <f>VLOOKUP($B28,'[12]9.TLHĐC &amp; TLKDL'!$B$6:$T$92,16,0)</f>
        <v/>
      </c>
      <c r="AI28" s="5">
        <f>VLOOKUP($B28,'[11]10.AVCN 1'!$B$6:$S$93,10,0)</f>
        <v>7.5</v>
      </c>
      <c r="AJ28" s="5"/>
      <c r="AK28" s="5" t="str">
        <f>VLOOKUP($B28,'[11]10.AVCN 1'!$B$6:$S$93,16,0)</f>
        <v/>
      </c>
      <c r="AL28" s="5">
        <f>VLOOKUP($B28,'[12]11.TP &amp; ATTP'!$B$6:$T$95,10,0)</f>
        <v>9</v>
      </c>
      <c r="AM28" s="5"/>
      <c r="AN28" s="5" t="str">
        <f>VLOOKUP($B28,'[12]11.TP &amp; ATTP'!$B$6:$T$95,16,0)</f>
        <v/>
      </c>
      <c r="AO28" s="5">
        <f>VLOOKUP($B28,'[12]13.NVNH 1'!$B$6:$T$93,10,0)</f>
        <v>8</v>
      </c>
      <c r="AP28" s="5"/>
      <c r="AQ28" s="5" t="str">
        <f>VLOOKUP($B28,'[12]13.NVNH 1'!$B$6:$T$93,16,0)</f>
        <v/>
      </c>
      <c r="AR28" s="5">
        <f>VLOOKUP($B28,'[12]12.AVGT 2'!$B$6:$T$93,10,0)</f>
        <v>6.5</v>
      </c>
      <c r="AS28" s="5"/>
      <c r="AT28" s="5" t="str">
        <f>VLOOKUP($B28,'[12]12.AVGT 2'!$B$6:$T$93,16,0)</f>
        <v/>
      </c>
      <c r="AU28" s="5">
        <f>VLOOKUP($B28,'[12]14.KTCH'!$B$6:$T$69,10,0)</f>
        <v>8</v>
      </c>
      <c r="AV28" s="5"/>
      <c r="AW28" s="5" t="str">
        <f>VLOOKUP($B28,'[12]14.KTCH'!$B$6:$T$69,16,0)</f>
        <v/>
      </c>
      <c r="AX28" s="5">
        <f>VLOOKUP($B28,'[12]15.TQDL'!$B$6:$T$94,10,0)</f>
        <v>9</v>
      </c>
      <c r="AY28" s="5"/>
      <c r="AZ28" s="5" t="str">
        <f>VLOOKUP($B28,'[12]15.TQDL'!$B$6:$T$94,16,0)</f>
        <v/>
      </c>
      <c r="BA28" s="5">
        <f>VLOOKUP($B28,'[12]16.LKT'!$B$6:$U$94,10,0)</f>
        <v>8</v>
      </c>
      <c r="BB28" s="5"/>
      <c r="BC28" s="5" t="str">
        <f>VLOOKUP($B28,'[12]16.LKT'!$B$6:$U$94,16,0)</f>
        <v/>
      </c>
      <c r="BD28" s="5">
        <f>VLOOKUP($B28,'[12]17.TCSK'!$B$6:$T$94,10,0)</f>
        <v>6.8</v>
      </c>
      <c r="BE28" s="5"/>
      <c r="BF28" s="5" t="str">
        <f>VLOOKUP($B28,'[12]17.TCSK'!$B$6:$T$94,16,0)</f>
        <v/>
      </c>
      <c r="BG28" s="5">
        <f>VLOOKUP($B28,'[12]18.AVCN2'!$B$6:$U$95,10,0)</f>
        <v>8</v>
      </c>
      <c r="BH28" s="5"/>
      <c r="BI28" s="5" t="str">
        <f>VLOOKUP($B28,'[12]18.AVCN2'!$B$6:$U$95,16,0)</f>
        <v/>
      </c>
      <c r="BJ28" s="19">
        <f>VLOOKUP($B28,'[12]19.AVGT 3'!$B$6:$V$94,10,0)</f>
        <v>6.3</v>
      </c>
      <c r="BK28" s="19"/>
      <c r="BL28" s="19" t="str">
        <f>VLOOKUP($B28,'[12]19.AVGT 3'!$B$6:$V$94,16,0)</f>
        <v/>
      </c>
      <c r="BM28" s="19">
        <f>VLOOKUP($B28,'[12]20.NVNH 2'!$B$6:$T$95,10,0)</f>
        <v>5</v>
      </c>
      <c r="BN28" s="19"/>
      <c r="BO28" s="19" t="str">
        <f>VLOOKUP($B28,'[12]20.NVNH 2'!$B$6:$T$95,16,0)</f>
        <v/>
      </c>
      <c r="BP28" s="19">
        <f>VLOOKUP($B28,'[12]21.NVNH 3'!$B$6:$W$94,10,0)</f>
        <v>6.5</v>
      </c>
      <c r="BQ28" s="19"/>
      <c r="BR28" s="19" t="str">
        <f>VLOOKUP($B28,'[12]21.NVNH 3'!$B$6:$W$94,16,0)</f>
        <v/>
      </c>
      <c r="BS28" s="19">
        <f>VLOOKUP($B28,'[12]22.NVB'!$B$6:$T$96,10,0)</f>
        <v>9</v>
      </c>
      <c r="BT28" s="19"/>
      <c r="BU28" s="19" t="str">
        <f>VLOOKUP($B28,'[12]22.NVB'!$B$6:$T$96,16,0)</f>
        <v/>
      </c>
      <c r="BV28" s="19">
        <f>VLOOKUP($B28,'[12]23.XDTĐ'!$B$6:$V$93,10,0)</f>
        <v>8</v>
      </c>
      <c r="BW28" s="19"/>
      <c r="BX28" s="19" t="str">
        <f>VLOOKUP($B28,'[12]23.XDTĐ'!$B$6:$V$93,16,0)</f>
        <v/>
      </c>
      <c r="BY28" s="19">
        <f>VLOOKUP($B28,'[12]24.PC(1)'!$B$6:$U$94,10,0)</f>
        <v>6</v>
      </c>
      <c r="BZ28" s="19"/>
      <c r="CA28" s="19" t="str">
        <f>VLOOKUP($B28,'[12]24.PC(1)'!$B$6:$U$94,16,0)</f>
        <v/>
      </c>
      <c r="CB28" s="19">
        <f>VLOOKUP($B28,'[12]24.T.HOA'!$B$6:$T$109,10,0)</f>
        <v>8.3000000000000007</v>
      </c>
      <c r="CC28" s="19"/>
      <c r="CD28" s="19" t="str">
        <f>VLOOKUP($B28,'[12]24.T.HOA'!$B$6:$T$109,16,0)</f>
        <v/>
      </c>
      <c r="CE28" s="19">
        <f>VLOOKUP($B28,'[12]25. QTHĐC'!$B$6:$U$92,10,0)</f>
        <v>6</v>
      </c>
      <c r="CF28" s="19"/>
      <c r="CG28" s="19" t="str">
        <f>VLOOKUP($B28,'[12]25. QTHĐC'!$B$6:$U$92,16,0)</f>
        <v/>
      </c>
      <c r="CH28" s="19">
        <f>VLOOKUP($B28,'[12]26.AVGT4'!$B$6:$X$96,10,0)</f>
        <v>7.1</v>
      </c>
      <c r="CI28" s="19"/>
      <c r="CJ28" s="19" t="str">
        <f>VLOOKUP($B28,'[12]26.AVGT4'!$B$6:$X$96,16,0)</f>
        <v/>
      </c>
      <c r="CK28" s="5">
        <f>VLOOKUP($B28,'[12]27.KNBH'!$B$6:$T$94,10,0)</f>
        <v>8</v>
      </c>
      <c r="CL28" s="5"/>
      <c r="CM28" s="5" t="str">
        <f>VLOOKUP($B28,'[12]27.KNBH'!$B$6:$T$94,16,0)</f>
        <v/>
      </c>
      <c r="CN28" s="5">
        <f>VLOOKUP($B28,'[12]28.PC(2)'!$B$6:$T$95,10,0)</f>
        <v>8</v>
      </c>
      <c r="CO28" s="5"/>
      <c r="CP28" s="5" t="str">
        <f>VLOOKUP($B28,'[12]28.PC(2)'!$B$6:$T$95,16,0)</f>
        <v/>
      </c>
      <c r="CQ28" s="5">
        <f>VLOOKUP($B28,'[12]28.PC(2)'!$B$6:$T$93,10,0)</f>
        <v>8</v>
      </c>
      <c r="CR28" s="5"/>
      <c r="CS28" s="5" t="str">
        <f>VLOOKUP($B28,'[12]28.PC(2)'!$B$6:$T$93,16,0)</f>
        <v/>
      </c>
      <c r="CT28" s="5">
        <f>VLOOKUP($B28,'[12]30.TIẾNG HOA (2) '!$B$6:$U$92,10,0)</f>
        <v>9.6999999999999993</v>
      </c>
      <c r="CU28" s="5"/>
      <c r="CV28" s="5" t="str">
        <f>VLOOKUP($B28,'[12]30.TIẾNG HOA (2) '!$B$6:$U$92,16,0)</f>
        <v/>
      </c>
      <c r="CW28" s="5">
        <f>VLOOKUP($B28,'[12]31.VHAT'!$B$6:$T$95,10,0)</f>
        <v>8</v>
      </c>
      <c r="CX28" s="5"/>
      <c r="CY28" s="5" t="str">
        <f>VLOOKUP($B28,'[12]31.VHAT'!$B$6:$T$95,16,0)</f>
        <v/>
      </c>
      <c r="CZ28" s="5">
        <f>VLOOKUP($B28,'[12]32.CĐ1 (NHATRANG-DALAT)'!$B$6:$T$94,10,0)</f>
        <v>8</v>
      </c>
      <c r="DA28" s="5"/>
      <c r="DB28" s="5" t="str">
        <f>VLOOKUP($B28,'[12]32.CĐ1 (NHATRANG-DALAT)'!$B$6:$T$94,16,0)</f>
        <v/>
      </c>
      <c r="DC28" s="5">
        <f>VLOOKUP($B28,'[12]33.MTAN-ATTKS'!$B$6:$T$94,10,0)</f>
        <v>7</v>
      </c>
      <c r="DD28" s="5"/>
      <c r="DE28" s="5" t="str">
        <f>VLOOKUP($B28,'[12]33.MTAN-ATTKS'!$B$6:$T$94,16,0)</f>
        <v/>
      </c>
      <c r="DF28" s="5">
        <f>VLOOKUP($B28,'[12]34.NVTTQT'!$B$6:$T$94,10,0)</f>
        <v>9.5</v>
      </c>
      <c r="DG28" s="5"/>
      <c r="DH28" s="5" t="str">
        <f>VLOOKUP($B28,'[12]34.NVTTQT'!$B$6:$T$94,16,0)</f>
        <v/>
      </c>
      <c r="DI28" s="5">
        <f>VLOOKUP($B28,'[12]35.QTVP&amp;STVB'!$B$6:$T$95,10,0)</f>
        <v>8</v>
      </c>
      <c r="DJ28" s="5"/>
      <c r="DK28" s="5" t="str">
        <f>VLOOKUP($B28,'[12]35.QTVP&amp;STVB'!$B$6:$T$95,16,0)</f>
        <v/>
      </c>
      <c r="DL28" s="5">
        <f>VLOOKUP($B28,'[12]36.AVCN3'!$B$6:$V$92,10,0)</f>
        <v>8.25</v>
      </c>
      <c r="DM28" s="5"/>
      <c r="DN28" s="5" t="str">
        <f>VLOOKUP($B28,'[12]36.AVCN3'!$B$6:$V$92,16,0)</f>
        <v/>
      </c>
      <c r="DO28" s="5">
        <f>VLOOKUP($B28,'[12]37.QTKDTNH'!$B$6:$T$93,10,0)</f>
        <v>9.5</v>
      </c>
      <c r="DP28" s="5"/>
      <c r="DQ28" s="5" t="str">
        <f>VLOOKUP($B28,'[12]37.QTKDTNH'!$B$6:$T$93,16,0)</f>
        <v/>
      </c>
      <c r="DR28" s="19">
        <f>VLOOKUP($B28,'[12]38.CB1'!$B$6:$T$94,10,0)</f>
        <v>7</v>
      </c>
      <c r="DS28" s="19"/>
      <c r="DT28" s="19" t="str">
        <f>VLOOKUP($B28,'[12]38.CB1'!$B$6:$T$94,16,0)</f>
        <v/>
      </c>
      <c r="DU28" s="19">
        <f>VLOOKUP($B28,'[12]39.THUDTKD'!$B$6:$T$95,10,0)</f>
        <v>10</v>
      </c>
      <c r="DV28" s="19"/>
      <c r="DW28" s="19" t="str">
        <f>VLOOKUP($B28,'[12]39.THUDTKD'!$B$6:$T$95,16,0)</f>
        <v/>
      </c>
      <c r="DX28" s="19">
        <f>VLOOKUP($B28,'[11]41.PTHĐKD'!$B$6:$T$97,10,0)</f>
        <v>9</v>
      </c>
      <c r="DY28" s="19"/>
      <c r="DZ28" s="19" t="str">
        <f>VLOOKUP($B28,'[11]41.PTHĐKD'!$B$6:$T$97,16,0)</f>
        <v/>
      </c>
      <c r="EA28" s="19">
        <f>VLOOKUP($B28,'[11]40.TKKD'!$B$6:$U$97,10,0)</f>
        <v>6.5</v>
      </c>
      <c r="EB28" s="19"/>
      <c r="EC28" s="19" t="str">
        <f>VLOOKUP($B28,'[11]40.TKKD'!$B$6:$U$97,16,0)</f>
        <v/>
      </c>
      <c r="ED28" s="35"/>
      <c r="EE28" s="35"/>
      <c r="EF28" s="35"/>
    </row>
    <row r="29" spans="1:136" ht="28.5" customHeight="1" x14ac:dyDescent="0.25">
      <c r="A29" s="13">
        <v>26</v>
      </c>
      <c r="B29" s="27" t="s">
        <v>370</v>
      </c>
      <c r="C29" s="95" t="s">
        <v>29</v>
      </c>
      <c r="D29" s="96" t="s">
        <v>48</v>
      </c>
      <c r="E29" s="4" t="s">
        <v>73</v>
      </c>
      <c r="F29" s="55" t="s">
        <v>440</v>
      </c>
      <c r="G29" s="68" t="s">
        <v>82</v>
      </c>
      <c r="H29" s="5">
        <f>VLOOKUP($B29,'[11]1.AVGT 1'!$B$6:$U$95,10,0)</f>
        <v>5.5</v>
      </c>
      <c r="I29" s="5"/>
      <c r="J29" s="5" t="str">
        <f>VLOOKUP($B29,'[11]1.AVGT 1'!$B$6:$U$95,16,0)</f>
        <v/>
      </c>
      <c r="K29" s="5">
        <f>VLOOKUP($B29,'[12]2.CTRI'!$B$6:$T$93,10,0)</f>
        <v>6</v>
      </c>
      <c r="L29" s="5"/>
      <c r="M29" s="5" t="str">
        <f>VLOOKUP($B29,'[12]2.CTRI'!$B$6:$T$93,16,0)</f>
        <v/>
      </c>
      <c r="N29" s="5">
        <f>VLOOKUP($B29,'[12]3.PLUAT'!$B$6:$T$94,10,0)</f>
        <v>8</v>
      </c>
      <c r="O29" s="5"/>
      <c r="P29" s="5" t="str">
        <f>VLOOKUP($B29,'[12]3.PLUAT'!$B$6:$T$94,16,0)</f>
        <v/>
      </c>
      <c r="Q29" s="5">
        <f>VLOOKUP($B29,'[12]4.THOC'!$B$6:$U$112,10,0)</f>
        <v>6.5</v>
      </c>
      <c r="R29" s="5"/>
      <c r="S29" s="5" t="str">
        <f>VLOOKUP($B29,'[12]4.THOC'!$B$6:$U$112,16,0)</f>
        <v/>
      </c>
      <c r="T29" s="5">
        <f>VLOOKUP($B29,'[12]6.GDTC'!$B$6:$T$94,10,0)</f>
        <v>9</v>
      </c>
      <c r="U29" s="5"/>
      <c r="V29" s="5" t="str">
        <f>VLOOKUP($B29,'[12]6.GDTC'!$B$6:$T$94,16,0)</f>
        <v/>
      </c>
      <c r="W29" s="5">
        <f>VLOOKUP($B29,'[12]5.GDQP'!$B$6:$T$94,10,0)</f>
        <v>7.1</v>
      </c>
      <c r="X29" s="5"/>
      <c r="Y29" s="5" t="str">
        <f>VLOOKUP($B29,'[12]5.GDQP'!$B$6:$T$94,16,0)</f>
        <v/>
      </c>
      <c r="Z29" s="5">
        <f>VLOOKUP($B29,'[12]7.CSVHVN'!$B$6:$U$93,10,0)</f>
        <v>7</v>
      </c>
      <c r="AA29" s="5"/>
      <c r="AB29" s="5" t="str">
        <f>VLOOKUP($B29,'[12]7.CSVHVN'!$B$6:$U$93,16,0)</f>
        <v/>
      </c>
      <c r="AC29" s="5">
        <f>VLOOKUP($B29,'[12]8.SLDD'!$B$6:$T$94,10,0)</f>
        <v>8</v>
      </c>
      <c r="AD29" s="5"/>
      <c r="AE29" s="5" t="str">
        <f>VLOOKUP($B29,'[12]8.SLDD'!$B$6:$T$94,16,0)</f>
        <v/>
      </c>
      <c r="AF29" s="5">
        <f>VLOOKUP($B29,'[12]9.TLHĐC &amp; TLKDL'!$B$6:$T$92,10,0)</f>
        <v>7</v>
      </c>
      <c r="AG29" s="5"/>
      <c r="AH29" s="5" t="str">
        <f>VLOOKUP($B29,'[12]9.TLHĐC &amp; TLKDL'!$B$6:$T$92,16,0)</f>
        <v/>
      </c>
      <c r="AI29" s="5">
        <f>VLOOKUP($B29,'[11]10.AVCN 1'!$B$6:$S$93,10,0)</f>
        <v>8</v>
      </c>
      <c r="AJ29" s="5"/>
      <c r="AK29" s="5" t="str">
        <f>VLOOKUP($B29,'[11]10.AVCN 1'!$B$6:$S$93,16,0)</f>
        <v/>
      </c>
      <c r="AL29" s="5">
        <f>VLOOKUP($B29,'[12]11.TP &amp; ATTP'!$B$6:$T$95,10,0)</f>
        <v>6</v>
      </c>
      <c r="AM29" s="5"/>
      <c r="AN29" s="5" t="str">
        <f>VLOOKUP($B29,'[12]11.TP &amp; ATTP'!$B$6:$T$95,16,0)</f>
        <v/>
      </c>
      <c r="AO29" s="5">
        <f>VLOOKUP($B29,'[12]13.NVNH 1'!$B$6:$T$93,10,0)</f>
        <v>6</v>
      </c>
      <c r="AP29" s="5"/>
      <c r="AQ29" s="5" t="str">
        <f>VLOOKUP($B29,'[12]13.NVNH 1'!$B$6:$T$93,16,0)</f>
        <v/>
      </c>
      <c r="AR29" s="5">
        <f>VLOOKUP($B29,'[12]12.AVGT 2'!$B$6:$T$93,10,0)</f>
        <v>8.5</v>
      </c>
      <c r="AS29" s="5"/>
      <c r="AT29" s="5" t="str">
        <f>VLOOKUP($B29,'[12]12.AVGT 2'!$B$6:$T$93,16,0)</f>
        <v/>
      </c>
      <c r="AU29" s="5">
        <f>VLOOKUP($B29,'[12]14.KTCH'!$B$6:$T$69,10,0)</f>
        <v>7.5</v>
      </c>
      <c r="AV29" s="5"/>
      <c r="AW29" s="5" t="str">
        <f>VLOOKUP($B29,'[12]14.KTCH'!$B$6:$T$69,16,0)</f>
        <v/>
      </c>
      <c r="AX29" s="5">
        <f>VLOOKUP($B29,'[12]15.TQDL'!$B$6:$T$94,10,0)</f>
        <v>8</v>
      </c>
      <c r="AY29" s="5"/>
      <c r="AZ29" s="5" t="str">
        <f>VLOOKUP($B29,'[12]15.TQDL'!$B$6:$T$94,16,0)</f>
        <v/>
      </c>
      <c r="BA29" s="5">
        <f>VLOOKUP($B29,'[12]16.LKT'!$B$6:$U$94,10,0)</f>
        <v>5</v>
      </c>
      <c r="BB29" s="5"/>
      <c r="BC29" s="5" t="str">
        <f>VLOOKUP($B29,'[12]16.LKT'!$B$6:$U$94,16,0)</f>
        <v/>
      </c>
      <c r="BD29" s="5">
        <f>VLOOKUP($B29,'[12]17.TCSK'!$B$6:$T$94,10,0)</f>
        <v>7.2</v>
      </c>
      <c r="BE29" s="5"/>
      <c r="BF29" s="5" t="str">
        <f>VLOOKUP($B29,'[12]17.TCSK'!$B$6:$T$94,16,0)</f>
        <v/>
      </c>
      <c r="BG29" s="5">
        <f>VLOOKUP($B29,'[12]18.AVCN2'!$B$6:$U$95,10,0)</f>
        <v>8</v>
      </c>
      <c r="BH29" s="5"/>
      <c r="BI29" s="5" t="str">
        <f>VLOOKUP($B29,'[12]18.AVCN2'!$B$6:$U$95,16,0)</f>
        <v/>
      </c>
      <c r="BJ29" s="19">
        <f>VLOOKUP($B29,'[12]19.AVGT 3'!$B$6:$V$94,10,0)</f>
        <v>4.7</v>
      </c>
      <c r="BK29" s="19">
        <f>VLOOKUP($B29,'[12]19.AVGT 3'!$B$6:$V$94,12,0)</f>
        <v>6.1</v>
      </c>
      <c r="BL29" s="19" t="str">
        <f>VLOOKUP($B29,'[12]19.AVGT 3'!$B$6:$V$94,16,0)</f>
        <v/>
      </c>
      <c r="BM29" s="19">
        <f>VLOOKUP($B29,'[12]20.NVNH 2'!$B$6:$T$95,10,0)</f>
        <v>7</v>
      </c>
      <c r="BN29" s="19"/>
      <c r="BO29" s="19" t="str">
        <f>VLOOKUP($B29,'[12]20.NVNH 2'!$B$6:$T$95,16,0)</f>
        <v/>
      </c>
      <c r="BP29" s="19">
        <f>VLOOKUP($B29,'[12]21.NVNH 3'!$B$6:$W$94,10,0)</f>
        <v>7</v>
      </c>
      <c r="BQ29" s="19"/>
      <c r="BR29" s="19" t="str">
        <f>VLOOKUP($B29,'[12]21.NVNH 3'!$B$6:$W$94,16,0)</f>
        <v/>
      </c>
      <c r="BS29" s="19">
        <f>VLOOKUP($B29,'[12]22.NVB'!$B$6:$T$96,10,0)</f>
        <v>5.5</v>
      </c>
      <c r="BT29" s="19"/>
      <c r="BU29" s="19" t="str">
        <f>VLOOKUP($B29,'[12]22.NVB'!$B$6:$T$96,16,0)</f>
        <v/>
      </c>
      <c r="BV29" s="19">
        <f>VLOOKUP($B29,'[12]23.XDTĐ'!$B$6:$V$93,10,0)</f>
        <v>8.5</v>
      </c>
      <c r="BW29" s="19"/>
      <c r="BX29" s="19" t="str">
        <f>VLOOKUP($B29,'[12]23.XDTĐ'!$B$6:$V$93,16,0)</f>
        <v/>
      </c>
      <c r="BY29" s="19">
        <f>VLOOKUP($B29,'[12]24.PC(1)'!$B$6:$U$94,10,0)</f>
        <v>6</v>
      </c>
      <c r="BZ29" s="19"/>
      <c r="CA29" s="19" t="str">
        <f>VLOOKUP($B29,'[12]24.PC(1)'!$B$6:$U$94,16,0)</f>
        <v/>
      </c>
      <c r="CB29" s="19">
        <f>VLOOKUP($B29,'[12]24.T.HOA'!$B$6:$T$109,10,0)</f>
        <v>8</v>
      </c>
      <c r="CC29" s="19"/>
      <c r="CD29" s="19" t="str">
        <f>VLOOKUP($B29,'[12]24.T.HOA'!$B$6:$T$109,16,0)</f>
        <v/>
      </c>
      <c r="CE29" s="19">
        <f>VLOOKUP($B29,'[12]25. QTHĐC'!$B$6:$U$92,10,0)</f>
        <v>4</v>
      </c>
      <c r="CF29" s="19">
        <f>VLOOKUP($B29,'[12]25. QTHĐC'!$B$6:$U$92,12,0)</f>
        <v>8</v>
      </c>
      <c r="CG29" s="19" t="str">
        <f>VLOOKUP($B29,'[12]25. QTHĐC'!$B$6:$U$92,16,0)</f>
        <v/>
      </c>
      <c r="CH29" s="19">
        <f>VLOOKUP($B29,'[12]26.AVGT4'!$B$6:$X$96,10,0)</f>
        <v>3.7</v>
      </c>
      <c r="CI29" s="19">
        <f>VLOOKUP($B29,'[12]26.AVGT4'!$B$6:$X$96,12,0)</f>
        <v>5.5</v>
      </c>
      <c r="CJ29" s="19" t="str">
        <f>VLOOKUP($B29,'[12]26.AVGT4'!$B$6:$X$96,16,0)</f>
        <v/>
      </c>
      <c r="CK29" s="5">
        <f>VLOOKUP($B29,'[12]27.KNBH'!$B$6:$T$94,10,0)</f>
        <v>7</v>
      </c>
      <c r="CL29" s="5"/>
      <c r="CM29" s="5" t="str">
        <f>VLOOKUP($B29,'[12]27.KNBH'!$B$6:$T$94,16,0)</f>
        <v/>
      </c>
      <c r="CN29" s="5">
        <f>VLOOKUP($B29,'[12]28.PC(2)'!$B$6:$T$95,10,0)</f>
        <v>7</v>
      </c>
      <c r="CO29" s="5"/>
      <c r="CP29" s="5" t="str">
        <f>VLOOKUP($B29,'[12]28.PC(2)'!$B$6:$T$95,16,0)</f>
        <v/>
      </c>
      <c r="CQ29" s="5">
        <f>VLOOKUP($B29,'[12]28.PC(2)'!$B$6:$T$93,10,0)</f>
        <v>7</v>
      </c>
      <c r="CR29" s="5"/>
      <c r="CS29" s="5" t="str">
        <f>VLOOKUP($B29,'[12]28.PC(2)'!$B$6:$T$93,16,0)</f>
        <v/>
      </c>
      <c r="CT29" s="5">
        <f>VLOOKUP($B29,'[12]30.TIẾNG HOA (2) '!$B$6:$U$92,10,0)</f>
        <v>9.1</v>
      </c>
      <c r="CU29" s="5"/>
      <c r="CV29" s="5" t="str">
        <f>VLOOKUP($B29,'[12]30.TIẾNG HOA (2) '!$B$6:$U$92,16,0)</f>
        <v/>
      </c>
      <c r="CW29" s="5">
        <f>VLOOKUP($B29,'[12]31.VHAT'!$B$6:$T$95,10,0)</f>
        <v>8</v>
      </c>
      <c r="CX29" s="5"/>
      <c r="CY29" s="5" t="str">
        <f>VLOOKUP($B29,'[12]31.VHAT'!$B$6:$T$95,16,0)</f>
        <v/>
      </c>
      <c r="CZ29" s="5">
        <f>VLOOKUP($B29,'[12]32.CĐ1 (NHATRANG-DALAT)'!$B$6:$T$94,10,0)</f>
        <v>9</v>
      </c>
      <c r="DA29" s="5"/>
      <c r="DB29" s="5" t="str">
        <f>VLOOKUP($B29,'[12]32.CĐ1 (NHATRANG-DALAT)'!$B$6:$T$94,16,0)</f>
        <v/>
      </c>
      <c r="DC29" s="5">
        <f>VLOOKUP($B29,'[12]33.MTAN-ATTKS'!$B$6:$T$94,10,0)</f>
        <v>7.5</v>
      </c>
      <c r="DD29" s="5"/>
      <c r="DE29" s="5" t="str">
        <f>VLOOKUP($B29,'[12]33.MTAN-ATTKS'!$B$6:$T$94,16,0)</f>
        <v/>
      </c>
      <c r="DF29" s="5">
        <f>VLOOKUP($B29,'[12]34.NVTTQT'!$B$6:$T$94,10,0)</f>
        <v>7.5</v>
      </c>
      <c r="DG29" s="5"/>
      <c r="DH29" s="5" t="str">
        <f>VLOOKUP($B29,'[12]34.NVTTQT'!$B$6:$T$94,16,0)</f>
        <v/>
      </c>
      <c r="DI29" s="5">
        <f>VLOOKUP($B29,'[12]35.QTVP&amp;STVB'!$B$6:$T$95,10,0)</f>
        <v>8.1</v>
      </c>
      <c r="DJ29" s="5"/>
      <c r="DK29" s="5" t="str">
        <f>VLOOKUP($B29,'[12]35.QTVP&amp;STVB'!$B$6:$T$95,16,0)</f>
        <v/>
      </c>
      <c r="DL29" s="5">
        <f>VLOOKUP($B29,'[12]36.AVCN3'!$B$6:$V$92,10,0)</f>
        <v>6.5</v>
      </c>
      <c r="DM29" s="5"/>
      <c r="DN29" s="5" t="str">
        <f>VLOOKUP($B29,'[12]36.AVCN3'!$B$6:$V$92,16,0)</f>
        <v/>
      </c>
      <c r="DO29" s="5">
        <f>VLOOKUP($B29,'[12]37.QTKDTNH'!$B$6:$T$93,10,0)</f>
        <v>7.5</v>
      </c>
      <c r="DP29" s="5"/>
      <c r="DQ29" s="5" t="str">
        <f>VLOOKUP($B29,'[12]37.QTKDTNH'!$B$6:$T$93,16,0)</f>
        <v/>
      </c>
      <c r="DR29" s="19">
        <f>VLOOKUP($B29,'[12]38.CB1'!$B$6:$T$94,10,0)</f>
        <v>7</v>
      </c>
      <c r="DS29" s="19"/>
      <c r="DT29" s="19" t="str">
        <f>VLOOKUP($B29,'[12]38.CB1'!$B$6:$T$94,16,0)</f>
        <v/>
      </c>
      <c r="DU29" s="19">
        <f>VLOOKUP($B29,'[12]39.THUDTKD'!$B$6:$T$95,10,0)</f>
        <v>8</v>
      </c>
      <c r="DV29" s="19"/>
      <c r="DW29" s="19" t="str">
        <f>VLOOKUP($B29,'[12]39.THUDTKD'!$B$6:$T$95,16,0)</f>
        <v/>
      </c>
      <c r="DX29" s="19">
        <f>VLOOKUP($B29,'[11]41.PTHĐKD'!$B$6:$T$97,10,0)</f>
        <v>2</v>
      </c>
      <c r="DY29" s="19"/>
      <c r="DZ29" s="29" t="str">
        <f>VLOOKUP($B29,'[11]41.PTHĐKD'!$B$6:$T$97,16,0)</f>
        <v>Thi lại</v>
      </c>
      <c r="EA29" s="19">
        <f>VLOOKUP($B29,'[11]40.TKKD'!$B$6:$U$97,10,0)</f>
        <v>7</v>
      </c>
      <c r="EB29" s="19"/>
      <c r="EC29" s="19" t="str">
        <f>VLOOKUP($B29,'[11]40.TKKD'!$B$6:$U$97,16,0)</f>
        <v/>
      </c>
      <c r="ED29" s="35"/>
      <c r="EE29" s="35"/>
      <c r="EF29" s="35"/>
    </row>
    <row r="30" spans="1:136" ht="28.5" customHeight="1" x14ac:dyDescent="0.25">
      <c r="A30" s="13">
        <v>27</v>
      </c>
      <c r="B30" s="27" t="s">
        <v>371</v>
      </c>
      <c r="C30" s="95" t="s">
        <v>22</v>
      </c>
      <c r="D30" s="96" t="s">
        <v>372</v>
      </c>
      <c r="E30" s="4" t="s">
        <v>71</v>
      </c>
      <c r="F30" s="55" t="s">
        <v>441</v>
      </c>
      <c r="G30" s="68" t="s">
        <v>79</v>
      </c>
      <c r="H30" s="5">
        <f>VLOOKUP($B30,'[11]1.AVGT 1'!$B$6:$U$95,10,0)</f>
        <v>6.6</v>
      </c>
      <c r="I30" s="5"/>
      <c r="J30" s="5" t="str">
        <f>VLOOKUP($B30,'[11]1.AVGT 1'!$B$6:$U$95,16,0)</f>
        <v/>
      </c>
      <c r="K30" s="5">
        <f>VLOOKUP($B30,'[12]2.CTRI'!$B$6:$T$93,10,0)</f>
        <v>7</v>
      </c>
      <c r="L30" s="5"/>
      <c r="M30" s="5" t="str">
        <f>VLOOKUP($B30,'[12]2.CTRI'!$B$6:$T$93,16,0)</f>
        <v/>
      </c>
      <c r="N30" s="5">
        <f>VLOOKUP($B30,'[12]3.PLUAT'!$B$6:$T$94,10,0)</f>
        <v>6</v>
      </c>
      <c r="O30" s="5"/>
      <c r="P30" s="5" t="str">
        <f>VLOOKUP($B30,'[12]3.PLUAT'!$B$6:$T$94,16,0)</f>
        <v/>
      </c>
      <c r="Q30" s="5">
        <f>VLOOKUP($B30,'[12]4.THOC'!$B$6:$U$112,10,0)</f>
        <v>9</v>
      </c>
      <c r="R30" s="5"/>
      <c r="S30" s="5" t="str">
        <f>VLOOKUP($B30,'[12]4.THOC'!$B$6:$U$112,16,0)</f>
        <v/>
      </c>
      <c r="T30" s="5">
        <f>VLOOKUP($B30,'[12]6.GDTC'!$B$6:$T$94,10,0)</f>
        <v>8</v>
      </c>
      <c r="U30" s="5"/>
      <c r="V30" s="5" t="str">
        <f>VLOOKUP($B30,'[12]6.GDTC'!$B$6:$T$94,16,0)</f>
        <v/>
      </c>
      <c r="W30" s="5">
        <f>VLOOKUP($B30,'[12]5.GDQP'!$B$6:$T$94,10,0)</f>
        <v>7.2</v>
      </c>
      <c r="X30" s="5"/>
      <c r="Y30" s="5" t="str">
        <f>VLOOKUP($B30,'[12]5.GDQP'!$B$6:$T$94,16,0)</f>
        <v/>
      </c>
      <c r="Z30" s="5">
        <f>VLOOKUP($B30,'[12]7.CSVHVN'!$B$6:$U$93,10,0)</f>
        <v>7</v>
      </c>
      <c r="AA30" s="5"/>
      <c r="AB30" s="5" t="str">
        <f>VLOOKUP($B30,'[12]7.CSVHVN'!$B$6:$U$93,16,0)</f>
        <v/>
      </c>
      <c r="AC30" s="5">
        <f>VLOOKUP($B30,'[12]8.SLDD'!$B$6:$T$94,10,0)</f>
        <v>5</v>
      </c>
      <c r="AD30" s="5"/>
      <c r="AE30" s="5" t="str">
        <f>VLOOKUP($B30,'[12]8.SLDD'!$B$6:$T$94,16,0)</f>
        <v/>
      </c>
      <c r="AF30" s="5">
        <f>VLOOKUP($B30,'[12]9.TLHĐC &amp; TLKDL'!$B$6:$T$92,10,0)</f>
        <v>5.5</v>
      </c>
      <c r="AG30" s="5"/>
      <c r="AH30" s="5" t="str">
        <f>VLOOKUP($B30,'[12]9.TLHĐC &amp; TLKDL'!$B$6:$T$92,16,0)</f>
        <v/>
      </c>
      <c r="AI30" s="5">
        <f>VLOOKUP($B30,'[11]10.AVCN 1'!$B$6:$S$93,10,0)</f>
        <v>7</v>
      </c>
      <c r="AJ30" s="5"/>
      <c r="AK30" s="5" t="str">
        <f>VLOOKUP($B30,'[11]10.AVCN 1'!$B$6:$S$93,16,0)</f>
        <v/>
      </c>
      <c r="AL30" s="5">
        <f>VLOOKUP($B30,'[12]11.TP &amp; ATTP'!$B$6:$T$95,10,0)</f>
        <v>6</v>
      </c>
      <c r="AM30" s="5"/>
      <c r="AN30" s="5" t="str">
        <f>VLOOKUP($B30,'[12]11.TP &amp; ATTP'!$B$6:$T$95,16,0)</f>
        <v/>
      </c>
      <c r="AO30" s="5">
        <f>VLOOKUP($B30,'[12]13.NVNH 1'!$B$6:$T$93,10,0)</f>
        <v>5</v>
      </c>
      <c r="AP30" s="5"/>
      <c r="AQ30" s="5" t="str">
        <f>VLOOKUP($B30,'[12]13.NVNH 1'!$B$6:$T$93,16,0)</f>
        <v/>
      </c>
      <c r="AR30" s="5">
        <f>VLOOKUP($B30,'[12]12.AVGT 2'!$B$6:$T$93,10,0)</f>
        <v>7.5</v>
      </c>
      <c r="AS30" s="5"/>
      <c r="AT30" s="5" t="str">
        <f>VLOOKUP($B30,'[12]12.AVGT 2'!$B$6:$T$93,16,0)</f>
        <v/>
      </c>
      <c r="AU30" s="5">
        <f>VLOOKUP($B30,'[12]14.KTCH'!$B$6:$T$69,10,0)</f>
        <v>7.5</v>
      </c>
      <c r="AV30" s="5"/>
      <c r="AW30" s="5" t="str">
        <f>VLOOKUP($B30,'[12]14.KTCH'!$B$6:$T$69,16,0)</f>
        <v/>
      </c>
      <c r="AX30" s="5">
        <f>VLOOKUP($B30,'[12]15.TQDL'!$B$6:$T$94,10,0)</f>
        <v>9</v>
      </c>
      <c r="AY30" s="5"/>
      <c r="AZ30" s="5" t="str">
        <f>VLOOKUP($B30,'[12]15.TQDL'!$B$6:$T$94,16,0)</f>
        <v/>
      </c>
      <c r="BA30" s="5">
        <f>VLOOKUP($B30,'[12]16.LKT'!$B$6:$U$94,10,0)</f>
        <v>5</v>
      </c>
      <c r="BB30" s="5"/>
      <c r="BC30" s="5" t="str">
        <f>VLOOKUP($B30,'[12]16.LKT'!$B$6:$U$94,16,0)</f>
        <v/>
      </c>
      <c r="BD30" s="5">
        <f>VLOOKUP($B30,'[12]17.TCSK'!$B$6:$T$94,10,0)</f>
        <v>6.8</v>
      </c>
      <c r="BE30" s="5"/>
      <c r="BF30" s="5" t="str">
        <f>VLOOKUP($B30,'[12]17.TCSK'!$B$6:$T$94,16,0)</f>
        <v/>
      </c>
      <c r="BG30" s="5">
        <f>VLOOKUP($B30,'[12]18.AVCN2'!$B$6:$U$95,10,0)</f>
        <v>5.5</v>
      </c>
      <c r="BH30" s="5"/>
      <c r="BI30" s="5" t="str">
        <f>VLOOKUP($B30,'[12]18.AVCN2'!$B$6:$U$95,16,0)</f>
        <v/>
      </c>
      <c r="BJ30" s="19">
        <f>VLOOKUP($B30,'[12]19.AVGT 3'!$B$6:$V$94,10,0)</f>
        <v>4.5999999999999996</v>
      </c>
      <c r="BK30" s="19">
        <f>VLOOKUP($B30,'[12]19.AVGT 3'!$B$6:$V$94,12,0)</f>
        <v>6</v>
      </c>
      <c r="BL30" s="19" t="str">
        <f>VLOOKUP($B30,'[12]19.AVGT 3'!$B$6:$V$94,16,0)</f>
        <v/>
      </c>
      <c r="BM30" s="19">
        <f>VLOOKUP($B30,'[12]20.NVNH 2'!$B$6:$T$95,10,0)</f>
        <v>5</v>
      </c>
      <c r="BN30" s="19"/>
      <c r="BO30" s="19" t="str">
        <f>VLOOKUP($B30,'[12]20.NVNH 2'!$B$6:$T$95,16,0)</f>
        <v/>
      </c>
      <c r="BP30" s="19">
        <f>VLOOKUP($B30,'[12]21.NVNH 3'!$B$6:$W$94,10,0)</f>
        <v>7.5</v>
      </c>
      <c r="BQ30" s="19"/>
      <c r="BR30" s="19" t="str">
        <f>VLOOKUP($B30,'[12]21.NVNH 3'!$B$6:$W$94,16,0)</f>
        <v/>
      </c>
      <c r="BS30" s="19">
        <f>VLOOKUP($B30,'[12]22.NVB'!$B$6:$T$96,10,0)</f>
        <v>7</v>
      </c>
      <c r="BT30" s="19"/>
      <c r="BU30" s="19" t="str">
        <f>VLOOKUP($B30,'[12]22.NVB'!$B$6:$T$96,16,0)</f>
        <v/>
      </c>
      <c r="BV30" s="19">
        <f>VLOOKUP($B30,'[12]23.XDTĐ'!$B$6:$V$93,10,0)</f>
        <v>6</v>
      </c>
      <c r="BW30" s="19"/>
      <c r="BX30" s="19" t="str">
        <f>VLOOKUP($B30,'[12]23.XDTĐ'!$B$6:$V$93,16,0)</f>
        <v/>
      </c>
      <c r="BY30" s="19">
        <f>VLOOKUP($B30,'[12]24.PC(1)'!$B$6:$U$94,10,0)</f>
        <v>6</v>
      </c>
      <c r="BZ30" s="19"/>
      <c r="CA30" s="19" t="str">
        <f>VLOOKUP($B30,'[12]24.PC(1)'!$B$6:$U$94,16,0)</f>
        <v/>
      </c>
      <c r="CB30" s="19">
        <f>VLOOKUP($B30,'[12]24.T.HOA'!$B$6:$T$109,10,0)</f>
        <v>7.7</v>
      </c>
      <c r="CC30" s="19"/>
      <c r="CD30" s="19" t="str">
        <f>VLOOKUP($B30,'[12]24.T.HOA'!$B$6:$T$109,16,0)</f>
        <v/>
      </c>
      <c r="CE30" s="19"/>
      <c r="CF30" s="19"/>
      <c r="CG30" s="28" t="str">
        <f>VLOOKUP($B30,'[12]25. QTHĐC'!$B$6:$U$92,16,0)</f>
        <v>Học lại</v>
      </c>
      <c r="CH30" s="19">
        <f>VLOOKUP($B30,'[12]26.AVGT4'!$B$6:$X$96,10,0)</f>
        <v>3.2</v>
      </c>
      <c r="CI30" s="19">
        <f>VLOOKUP($B30,'[12]26.AVGT4'!$B$6:$X$96,12,0)</f>
        <v>0</v>
      </c>
      <c r="CJ30" s="28" t="str">
        <f>VLOOKUP($B30,'[12]26.AVGT4'!$B$6:$X$96,16,0)</f>
        <v>Học lại</v>
      </c>
      <c r="CK30" s="5">
        <f>VLOOKUP($B30,'[12]27.KNBH'!$B$6:$T$94,10,0)</f>
        <v>8</v>
      </c>
      <c r="CL30" s="5"/>
      <c r="CM30" s="5" t="str">
        <f>VLOOKUP($B30,'[12]27.KNBH'!$B$6:$T$94,16,0)</f>
        <v/>
      </c>
      <c r="CN30" s="5">
        <f>VLOOKUP($B30,'[12]28.PC(2)'!$B$6:$T$95,10,0)</f>
        <v>7</v>
      </c>
      <c r="CO30" s="5"/>
      <c r="CP30" s="5" t="str">
        <f>VLOOKUP($B30,'[12]28.PC(2)'!$B$6:$T$95,16,0)</f>
        <v/>
      </c>
      <c r="CQ30" s="5">
        <f>VLOOKUP($B30,'[12]28.PC(2)'!$B$6:$T$93,10,0)</f>
        <v>7</v>
      </c>
      <c r="CR30" s="5"/>
      <c r="CS30" s="5" t="str">
        <f>VLOOKUP($B30,'[12]28.PC(2)'!$B$6:$T$93,16,0)</f>
        <v/>
      </c>
      <c r="CT30" s="5">
        <f>VLOOKUP($B30,'[12]30.TIẾNG HOA (2) '!$B$6:$U$92,10,0)</f>
        <v>9.1999999999999993</v>
      </c>
      <c r="CU30" s="5"/>
      <c r="CV30" s="5" t="str">
        <f>VLOOKUP($B30,'[12]30.TIẾNG HOA (2) '!$B$6:$U$92,16,0)</f>
        <v/>
      </c>
      <c r="CW30" s="5">
        <f>VLOOKUP($B30,'[12]31.VHAT'!$B$6:$T$95,10,0)</f>
        <v>8</v>
      </c>
      <c r="CX30" s="5"/>
      <c r="CY30" s="5" t="str">
        <f>VLOOKUP($B30,'[12]31.VHAT'!$B$6:$T$95,16,0)</f>
        <v/>
      </c>
      <c r="CZ30" s="5">
        <f>VLOOKUP($B30,'[12]32.CĐ1 (NHATRANG-DALAT)'!$B$6:$T$94,10,0)</f>
        <v>10</v>
      </c>
      <c r="DA30" s="5"/>
      <c r="DB30" s="5" t="str">
        <f>VLOOKUP($B30,'[12]32.CĐ1 (NHATRANG-DALAT)'!$B$6:$T$94,16,0)</f>
        <v/>
      </c>
      <c r="DC30" s="5">
        <f>VLOOKUP($B30,'[12]33.MTAN-ATTKS'!$B$6:$T$94,10,0)</f>
        <v>7</v>
      </c>
      <c r="DD30" s="5"/>
      <c r="DE30" s="5" t="str">
        <f>VLOOKUP($B30,'[12]33.MTAN-ATTKS'!$B$6:$T$94,16,0)</f>
        <v/>
      </c>
      <c r="DF30" s="5">
        <f>VLOOKUP($B30,'[12]34.NVTTQT'!$B$6:$T$94,10,0)</f>
        <v>8</v>
      </c>
      <c r="DG30" s="5"/>
      <c r="DH30" s="5" t="str">
        <f>VLOOKUP($B30,'[12]34.NVTTQT'!$B$6:$T$94,16,0)</f>
        <v/>
      </c>
      <c r="DI30" s="5">
        <f>VLOOKUP($B30,'[12]35.QTVP&amp;STVB'!$B$6:$T$95,10,0)</f>
        <v>7.9</v>
      </c>
      <c r="DJ30" s="5"/>
      <c r="DK30" s="5" t="str">
        <f>VLOOKUP($B30,'[12]35.QTVP&amp;STVB'!$B$6:$T$95,16,0)</f>
        <v/>
      </c>
      <c r="DL30" s="5">
        <f>VLOOKUP($B30,'[12]36.AVCN3'!$B$6:$V$92,10,0)</f>
        <v>5.5</v>
      </c>
      <c r="DM30" s="5"/>
      <c r="DN30" s="5" t="str">
        <f>VLOOKUP($B30,'[12]36.AVCN3'!$B$6:$V$92,16,0)</f>
        <v/>
      </c>
      <c r="DO30" s="5">
        <f>VLOOKUP($B30,'[12]37.QTKDTNH'!$B$6:$T$93,10,0)</f>
        <v>6.5</v>
      </c>
      <c r="DP30" s="5"/>
      <c r="DQ30" s="5" t="str">
        <f>VLOOKUP($B30,'[12]37.QTKDTNH'!$B$6:$T$93,16,0)</f>
        <v/>
      </c>
      <c r="DR30" s="19">
        <f>VLOOKUP($B30,'[12]38.CB1'!$B$6:$T$94,10,0)</f>
        <v>7</v>
      </c>
      <c r="DS30" s="19"/>
      <c r="DT30" s="19" t="str">
        <f>VLOOKUP($B30,'[12]38.CB1'!$B$6:$T$94,16,0)</f>
        <v/>
      </c>
      <c r="DU30" s="19">
        <f>VLOOKUP($B30,'[12]39.THUDTKD'!$B$6:$T$95,10,0)</f>
        <v>9.5</v>
      </c>
      <c r="DV30" s="19"/>
      <c r="DW30" s="19" t="str">
        <f>VLOOKUP($B30,'[12]39.THUDTKD'!$B$6:$T$95,16,0)</f>
        <v/>
      </c>
      <c r="DX30" s="19">
        <f>VLOOKUP($B30,'[11]41.PTHĐKD'!$B$6:$T$97,10,0)</f>
        <v>5.5</v>
      </c>
      <c r="DY30" s="19"/>
      <c r="DZ30" s="19" t="str">
        <f>VLOOKUP($B30,'[11]41.PTHĐKD'!$B$6:$T$97,16,0)</f>
        <v/>
      </c>
      <c r="EA30" s="19">
        <f>VLOOKUP($B30,'[11]40.TKKD'!$B$6:$U$97,10,0)</f>
        <v>7.5</v>
      </c>
      <c r="EB30" s="19"/>
      <c r="EC30" s="19" t="str">
        <f>VLOOKUP($B30,'[11]40.TKKD'!$B$6:$U$97,16,0)</f>
        <v/>
      </c>
      <c r="ED30" s="35"/>
      <c r="EE30" s="35"/>
      <c r="EF30" s="35"/>
    </row>
    <row r="31" spans="1:136" ht="28.5" customHeight="1" x14ac:dyDescent="0.25">
      <c r="A31" s="13">
        <v>28</v>
      </c>
      <c r="B31" s="27" t="s">
        <v>373</v>
      </c>
      <c r="C31" s="95" t="s">
        <v>39</v>
      </c>
      <c r="D31" s="96" t="s">
        <v>250</v>
      </c>
      <c r="E31" s="4" t="s">
        <v>73</v>
      </c>
      <c r="F31" s="55" t="s">
        <v>433</v>
      </c>
      <c r="G31" s="68" t="s">
        <v>81</v>
      </c>
      <c r="H31" s="5">
        <f>VLOOKUP($B31,'[11]1.AVGT 1'!$B$6:$U$95,10,0)</f>
        <v>5.4</v>
      </c>
      <c r="I31" s="5"/>
      <c r="J31" s="5" t="str">
        <f>VLOOKUP($B31,'[11]1.AVGT 1'!$B$6:$U$95,16,0)</f>
        <v/>
      </c>
      <c r="K31" s="5">
        <f>VLOOKUP($B31,'[12]2.CTRI'!$B$6:$T$93,10,0)</f>
        <v>7</v>
      </c>
      <c r="L31" s="5"/>
      <c r="M31" s="5" t="str">
        <f>VLOOKUP($B31,'[12]2.CTRI'!$B$6:$T$93,16,0)</f>
        <v/>
      </c>
      <c r="N31" s="5">
        <f>VLOOKUP($B31,'[12]3.PLUAT'!$B$6:$T$94,10,0)</f>
        <v>6</v>
      </c>
      <c r="O31" s="5"/>
      <c r="P31" s="5" t="str">
        <f>VLOOKUP($B31,'[12]3.PLUAT'!$B$6:$T$94,16,0)</f>
        <v/>
      </c>
      <c r="Q31" s="5">
        <f>VLOOKUP($B31,'[12]4.THOC'!$B$6:$U$112,10,0)</f>
        <v>6.5</v>
      </c>
      <c r="R31" s="5"/>
      <c r="S31" s="5" t="str">
        <f>VLOOKUP($B31,'[12]4.THOC'!$B$6:$U$112,16,0)</f>
        <v/>
      </c>
      <c r="T31" s="5">
        <f>VLOOKUP($B31,'[12]6.GDTC'!$B$6:$T$94,10,0)</f>
        <v>9</v>
      </c>
      <c r="U31" s="5"/>
      <c r="V31" s="5" t="str">
        <f>VLOOKUP($B31,'[12]6.GDTC'!$B$6:$T$94,16,0)</f>
        <v/>
      </c>
      <c r="W31" s="5">
        <f>VLOOKUP($B31,'[12]5.GDQP'!$B$6:$T$94,10,0)</f>
        <v>6.8</v>
      </c>
      <c r="X31" s="5"/>
      <c r="Y31" s="5" t="str">
        <f>VLOOKUP($B31,'[12]5.GDQP'!$B$6:$T$94,16,0)</f>
        <v/>
      </c>
      <c r="Z31" s="5">
        <f>VLOOKUP($B31,'[12]7.CSVHVN'!$B$6:$U$93,10,0)</f>
        <v>7</v>
      </c>
      <c r="AA31" s="5"/>
      <c r="AB31" s="5" t="str">
        <f>VLOOKUP($B31,'[12]7.CSVHVN'!$B$6:$U$93,16,0)</f>
        <v/>
      </c>
      <c r="AC31" s="5">
        <f>VLOOKUP($B31,'[12]8.SLDD'!$B$6:$T$94,10,0)</f>
        <v>5</v>
      </c>
      <c r="AD31" s="5"/>
      <c r="AE31" s="5" t="str">
        <f>VLOOKUP($B31,'[12]8.SLDD'!$B$6:$T$94,16,0)</f>
        <v/>
      </c>
      <c r="AF31" s="5">
        <f>VLOOKUP($B31,'[12]9.TLHĐC &amp; TLKDL'!$B$6:$T$92,10,0)</f>
        <v>4</v>
      </c>
      <c r="AG31" s="5">
        <f>VLOOKUP($B31,'[12]9.TLHĐC &amp; TLKDL'!$B$6:$T$92,12,0)</f>
        <v>7</v>
      </c>
      <c r="AH31" s="5" t="str">
        <f>VLOOKUP($B31,'[12]9.TLHĐC &amp; TLKDL'!$B$6:$T$92,16,0)</f>
        <v/>
      </c>
      <c r="AI31" s="5">
        <f>VLOOKUP($B31,'[11]10.AVCN 1'!$B$6:$S$93,10,0)</f>
        <v>8.5</v>
      </c>
      <c r="AJ31" s="5"/>
      <c r="AK31" s="5" t="str">
        <f>VLOOKUP($B31,'[11]10.AVCN 1'!$B$6:$S$93,16,0)</f>
        <v/>
      </c>
      <c r="AL31" s="5">
        <f>VLOOKUP($B31,'[12]11.TP &amp; ATTP'!$B$6:$T$95,10,0)</f>
        <v>9</v>
      </c>
      <c r="AM31" s="5"/>
      <c r="AN31" s="5" t="str">
        <f>VLOOKUP($B31,'[12]11.TP &amp; ATTP'!$B$6:$T$95,16,0)</f>
        <v/>
      </c>
      <c r="AO31" s="5">
        <f>VLOOKUP($B31,'[12]13.NVNH 1'!$B$6:$T$93,10,0)</f>
        <v>7</v>
      </c>
      <c r="AP31" s="5"/>
      <c r="AQ31" s="5" t="str">
        <f>VLOOKUP($B31,'[12]13.NVNH 1'!$B$6:$T$93,16,0)</f>
        <v/>
      </c>
      <c r="AR31" s="5">
        <f>VLOOKUP($B31,'[12]12.AVGT 2'!$B$6:$T$93,10,0)</f>
        <v>8</v>
      </c>
      <c r="AS31" s="5"/>
      <c r="AT31" s="5" t="str">
        <f>VLOOKUP($B31,'[12]12.AVGT 2'!$B$6:$T$93,16,0)</f>
        <v/>
      </c>
      <c r="AU31" s="5">
        <f>VLOOKUP($B31,'[12]14.KTCH'!$B$6:$T$69,10,0)</f>
        <v>8</v>
      </c>
      <c r="AV31" s="5"/>
      <c r="AW31" s="5" t="str">
        <f>VLOOKUP($B31,'[12]14.KTCH'!$B$6:$T$69,16,0)</f>
        <v/>
      </c>
      <c r="AX31" s="5">
        <f>VLOOKUP($B31,'[12]15.TQDL'!$B$6:$T$94,10,0)</f>
        <v>9</v>
      </c>
      <c r="AY31" s="5"/>
      <c r="AZ31" s="5" t="str">
        <f>VLOOKUP($B31,'[12]15.TQDL'!$B$6:$T$94,16,0)</f>
        <v/>
      </c>
      <c r="BA31" s="5">
        <f>VLOOKUP($B31,'[12]16.LKT'!$B$6:$U$94,10,0)</f>
        <v>7</v>
      </c>
      <c r="BB31" s="5"/>
      <c r="BC31" s="5" t="str">
        <f>VLOOKUP($B31,'[12]16.LKT'!$B$6:$U$94,16,0)</f>
        <v/>
      </c>
      <c r="BD31" s="5">
        <f>VLOOKUP($B31,'[12]17.TCSK'!$B$6:$T$94,10,0)</f>
        <v>8.8000000000000007</v>
      </c>
      <c r="BE31" s="5"/>
      <c r="BF31" s="5" t="str">
        <f>VLOOKUP($B31,'[12]17.TCSK'!$B$6:$T$94,16,0)</f>
        <v/>
      </c>
      <c r="BG31" s="5">
        <f>VLOOKUP($B31,'[12]18.AVCN2'!$B$6:$U$95,10,0)</f>
        <v>7.5</v>
      </c>
      <c r="BH31" s="5"/>
      <c r="BI31" s="5" t="str">
        <f>VLOOKUP($B31,'[12]18.AVCN2'!$B$6:$U$95,16,0)</f>
        <v/>
      </c>
      <c r="BJ31" s="19">
        <f>VLOOKUP($B31,'[12]19.AVGT 3'!$B$6:$V$94,10,0)</f>
        <v>3.7</v>
      </c>
      <c r="BK31" s="19">
        <f>VLOOKUP($B31,'[12]19.AVGT 3'!$B$6:$V$94,12,0)</f>
        <v>4.7</v>
      </c>
      <c r="BL31" s="28" t="str">
        <f>VLOOKUP($B31,'[12]19.AVGT 3'!$B$6:$V$94,16,0)</f>
        <v>Học lại</v>
      </c>
      <c r="BM31" s="19">
        <f>VLOOKUP($B31,'[12]20.NVNH 2'!$B$6:$T$95,10,0)</f>
        <v>7</v>
      </c>
      <c r="BN31" s="19"/>
      <c r="BO31" s="19" t="str">
        <f>VLOOKUP($B31,'[12]20.NVNH 2'!$B$6:$T$95,16,0)</f>
        <v/>
      </c>
      <c r="BP31" s="19">
        <f>VLOOKUP($B31,'[12]21.NVNH 3'!$B$6:$W$94,10,0)</f>
        <v>6.5</v>
      </c>
      <c r="BQ31" s="19"/>
      <c r="BR31" s="19" t="str">
        <f>VLOOKUP($B31,'[12]21.NVNH 3'!$B$6:$W$94,16,0)</f>
        <v/>
      </c>
      <c r="BS31" s="19">
        <f>VLOOKUP($B31,'[12]22.NVB'!$B$6:$T$96,10,0)</f>
        <v>8</v>
      </c>
      <c r="BT31" s="19"/>
      <c r="BU31" s="19" t="str">
        <f>VLOOKUP($B31,'[12]22.NVB'!$B$6:$T$96,16,0)</f>
        <v/>
      </c>
      <c r="BV31" s="19">
        <f>VLOOKUP($B31,'[12]23.XDTĐ'!$B$6:$V$93,10,0)</f>
        <v>5</v>
      </c>
      <c r="BW31" s="19"/>
      <c r="BX31" s="19" t="str">
        <f>VLOOKUP($B31,'[12]23.XDTĐ'!$B$6:$V$93,16,0)</f>
        <v/>
      </c>
      <c r="BY31" s="19">
        <f>VLOOKUP($B31,'[12]24.PC(1)'!$B$6:$U$94,10,0)</f>
        <v>6</v>
      </c>
      <c r="BZ31" s="19"/>
      <c r="CA31" s="19" t="str">
        <f>VLOOKUP($B31,'[12]24.PC(1)'!$B$6:$U$94,16,0)</f>
        <v/>
      </c>
      <c r="CB31" s="19">
        <f>VLOOKUP($B31,'[12]24.T.HOA'!$B$6:$T$109,10,0)</f>
        <v>9</v>
      </c>
      <c r="CC31" s="19"/>
      <c r="CD31" s="19" t="str">
        <f>VLOOKUP($B31,'[12]24.T.HOA'!$B$6:$T$109,16,0)</f>
        <v/>
      </c>
      <c r="CE31" s="19">
        <f>VLOOKUP($B31,'[12]25. QTHĐC'!$B$6:$U$92,10,0)</f>
        <v>4</v>
      </c>
      <c r="CF31" s="19">
        <f>VLOOKUP($B31,'[12]25. QTHĐC'!$B$6:$U$92,12,0)</f>
        <v>8</v>
      </c>
      <c r="CG31" s="19" t="str">
        <f>VLOOKUP($B31,'[12]25. QTHĐC'!$B$6:$U$92,16,0)</f>
        <v/>
      </c>
      <c r="CH31" s="19">
        <f>VLOOKUP($B31,'[12]26.AVGT4'!$B$6:$X$96,10,0)</f>
        <v>5</v>
      </c>
      <c r="CI31" s="19"/>
      <c r="CJ31" s="19" t="str">
        <f>VLOOKUP($B31,'[12]26.AVGT4'!$B$6:$X$96,16,0)</f>
        <v/>
      </c>
      <c r="CK31" s="5">
        <f>VLOOKUP($B31,'[12]27.KNBH'!$B$6:$T$94,10,0)</f>
        <v>7</v>
      </c>
      <c r="CL31" s="5"/>
      <c r="CM31" s="5" t="str">
        <f>VLOOKUP($B31,'[12]27.KNBH'!$B$6:$T$94,16,0)</f>
        <v/>
      </c>
      <c r="CN31" s="5">
        <f>VLOOKUP($B31,'[12]28.PC(2)'!$B$6:$T$95,10,0)</f>
        <v>8</v>
      </c>
      <c r="CO31" s="5"/>
      <c r="CP31" s="5" t="str">
        <f>VLOOKUP($B31,'[12]28.PC(2)'!$B$6:$T$95,16,0)</f>
        <v/>
      </c>
      <c r="CQ31" s="5">
        <f>VLOOKUP($B31,'[12]28.PC(2)'!$B$6:$T$93,10,0)</f>
        <v>8</v>
      </c>
      <c r="CR31" s="5"/>
      <c r="CS31" s="5" t="str">
        <f>VLOOKUP($B31,'[12]28.PC(2)'!$B$6:$T$93,16,0)</f>
        <v/>
      </c>
      <c r="CT31" s="5">
        <f>VLOOKUP($B31,'[12]30.TIẾNG HOA (2) '!$B$6:$U$92,10,0)</f>
        <v>9.5</v>
      </c>
      <c r="CU31" s="5"/>
      <c r="CV31" s="5" t="str">
        <f>VLOOKUP($B31,'[12]30.TIẾNG HOA (2) '!$B$6:$U$92,16,0)</f>
        <v/>
      </c>
      <c r="CW31" s="5">
        <f>VLOOKUP($B31,'[12]31.VHAT'!$B$6:$T$95,10,0)</f>
        <v>8</v>
      </c>
      <c r="CX31" s="5"/>
      <c r="CY31" s="5" t="str">
        <f>VLOOKUP($B31,'[12]31.VHAT'!$B$6:$T$95,16,0)</f>
        <v/>
      </c>
      <c r="CZ31" s="5">
        <f>VLOOKUP($B31,'[12]32.CĐ1 (NHATRANG-DALAT)'!$B$6:$T$94,10,0)</f>
        <v>9</v>
      </c>
      <c r="DA31" s="5"/>
      <c r="DB31" s="5" t="str">
        <f>VLOOKUP($B31,'[12]32.CĐ1 (NHATRANG-DALAT)'!$B$6:$T$94,16,0)</f>
        <v/>
      </c>
      <c r="DC31" s="5">
        <f>VLOOKUP($B31,'[12]33.MTAN-ATTKS'!$B$6:$T$94,10,0)</f>
        <v>7</v>
      </c>
      <c r="DD31" s="5"/>
      <c r="DE31" s="5" t="str">
        <f>VLOOKUP($B31,'[12]33.MTAN-ATTKS'!$B$6:$T$94,16,0)</f>
        <v/>
      </c>
      <c r="DF31" s="5">
        <f>VLOOKUP($B31,'[12]34.NVTTQT'!$B$6:$T$94,10,0)</f>
        <v>6</v>
      </c>
      <c r="DG31" s="5"/>
      <c r="DH31" s="5" t="str">
        <f>VLOOKUP($B31,'[12]34.NVTTQT'!$B$6:$T$94,16,0)</f>
        <v/>
      </c>
      <c r="DI31" s="5">
        <f>VLOOKUP($B31,'[12]35.QTVP&amp;STVB'!$B$6:$T$95,10,0)</f>
        <v>8</v>
      </c>
      <c r="DJ31" s="5"/>
      <c r="DK31" s="5" t="str">
        <f>VLOOKUP($B31,'[12]35.QTVP&amp;STVB'!$B$6:$T$95,16,0)</f>
        <v/>
      </c>
      <c r="DL31" s="5">
        <f>VLOOKUP($B31,'[12]36.AVCN3'!$B$6:$V$92,10,0)</f>
        <v>6.5</v>
      </c>
      <c r="DM31" s="5"/>
      <c r="DN31" s="5" t="str">
        <f>VLOOKUP($B31,'[12]36.AVCN3'!$B$6:$V$92,16,0)</f>
        <v/>
      </c>
      <c r="DO31" s="5">
        <f>VLOOKUP($B31,'[12]37.QTKDTNH'!$B$6:$T$93,10,0)</f>
        <v>7</v>
      </c>
      <c r="DP31" s="5"/>
      <c r="DQ31" s="5" t="str">
        <f>VLOOKUP($B31,'[12]37.QTKDTNH'!$B$6:$T$93,16,0)</f>
        <v/>
      </c>
      <c r="DR31" s="19">
        <f>VLOOKUP($B31,'[12]38.CB1'!$B$6:$T$94,10,0)</f>
        <v>7</v>
      </c>
      <c r="DS31" s="19"/>
      <c r="DT31" s="19" t="str">
        <f>VLOOKUP($B31,'[12]38.CB1'!$B$6:$T$94,16,0)</f>
        <v/>
      </c>
      <c r="DU31" s="19">
        <f>VLOOKUP($B31,'[12]39.THUDTKD'!$B$6:$T$95,10,0)</f>
        <v>5.5</v>
      </c>
      <c r="DV31" s="19"/>
      <c r="DW31" s="19" t="str">
        <f>VLOOKUP($B31,'[12]39.THUDTKD'!$B$6:$T$95,16,0)</f>
        <v/>
      </c>
      <c r="DX31" s="19">
        <f>VLOOKUP($B31,'[11]41.PTHĐKD'!$B$6:$T$97,10,0)</f>
        <v>1</v>
      </c>
      <c r="DY31" s="19"/>
      <c r="DZ31" s="29" t="str">
        <f>VLOOKUP($B31,'[11]41.PTHĐKD'!$B$6:$T$97,16,0)</f>
        <v>Thi lại</v>
      </c>
      <c r="EA31" s="19">
        <f>VLOOKUP($B31,'[11]40.TKKD'!$B$6:$U$97,10,0)</f>
        <v>6</v>
      </c>
      <c r="EB31" s="19"/>
      <c r="EC31" s="19" t="str">
        <f>VLOOKUP($B31,'[11]40.TKKD'!$B$6:$U$97,16,0)</f>
        <v/>
      </c>
      <c r="ED31" s="35"/>
      <c r="EE31" s="35"/>
      <c r="EF31" s="35"/>
    </row>
    <row r="32" spans="1:136" ht="28.5" customHeight="1" x14ac:dyDescent="0.25">
      <c r="A32" s="13">
        <v>29</v>
      </c>
      <c r="B32" s="27" t="s">
        <v>374</v>
      </c>
      <c r="C32" s="95" t="s">
        <v>18</v>
      </c>
      <c r="D32" s="96" t="s">
        <v>375</v>
      </c>
      <c r="E32" s="4" t="s">
        <v>71</v>
      </c>
      <c r="F32" s="55" t="s">
        <v>442</v>
      </c>
      <c r="G32" s="68" t="s">
        <v>443</v>
      </c>
      <c r="H32" s="5">
        <f>VLOOKUP($B32,'[11]1.AVGT 1'!$B$6:$U$95,10,0)</f>
        <v>5.5</v>
      </c>
      <c r="I32" s="5"/>
      <c r="J32" s="5" t="str">
        <f>VLOOKUP($B32,'[11]1.AVGT 1'!$B$6:$U$95,16,0)</f>
        <v/>
      </c>
      <c r="K32" s="5">
        <f>VLOOKUP($B32,'[12]2.CTRI'!$B$6:$T$93,10,0)</f>
        <v>7</v>
      </c>
      <c r="L32" s="5"/>
      <c r="M32" s="5" t="str">
        <f>VLOOKUP($B32,'[12]2.CTRI'!$B$6:$T$93,16,0)</f>
        <v/>
      </c>
      <c r="N32" s="5">
        <f>VLOOKUP($B32,'[12]3.PLUAT'!$B$6:$T$94,10,0)</f>
        <v>6</v>
      </c>
      <c r="O32" s="5"/>
      <c r="P32" s="5" t="str">
        <f>VLOOKUP($B32,'[12]3.PLUAT'!$B$6:$T$94,16,0)</f>
        <v/>
      </c>
      <c r="Q32" s="5">
        <f>VLOOKUP($B32,'[12]4.THOC'!$B$6:$U$112,10,0)</f>
        <v>5.5</v>
      </c>
      <c r="R32" s="5"/>
      <c r="S32" s="5" t="str">
        <f>VLOOKUP($B32,'[12]4.THOC'!$B$6:$U$112,16,0)</f>
        <v/>
      </c>
      <c r="T32" s="5">
        <f>VLOOKUP($B32,'[12]6.GDTC'!$B$6:$T$94,10,0)</f>
        <v>9</v>
      </c>
      <c r="U32" s="5"/>
      <c r="V32" s="5" t="str">
        <f>VLOOKUP($B32,'[12]6.GDTC'!$B$6:$T$94,16,0)</f>
        <v/>
      </c>
      <c r="W32" s="5">
        <f>VLOOKUP($B32,'[12]5.GDQP'!$B$6:$T$94,10,0)</f>
        <v>7.1</v>
      </c>
      <c r="X32" s="5"/>
      <c r="Y32" s="5" t="str">
        <f>VLOOKUP($B32,'[12]5.GDQP'!$B$6:$T$94,16,0)</f>
        <v/>
      </c>
      <c r="Z32" s="5">
        <f>VLOOKUP($B32,'[12]7.CSVHVN'!$B$6:$U$93,10,0)</f>
        <v>7</v>
      </c>
      <c r="AA32" s="5"/>
      <c r="AB32" s="5" t="str">
        <f>VLOOKUP($B32,'[12]7.CSVHVN'!$B$6:$U$93,16,0)</f>
        <v/>
      </c>
      <c r="AC32" s="5">
        <f>VLOOKUP($B32,'[12]8.SLDD'!$B$6:$T$94,10,0)</f>
        <v>7</v>
      </c>
      <c r="AD32" s="5"/>
      <c r="AE32" s="5" t="str">
        <f>VLOOKUP($B32,'[12]8.SLDD'!$B$6:$T$94,16,0)</f>
        <v/>
      </c>
      <c r="AF32" s="5">
        <f>VLOOKUP($B32,'[12]9.TLHĐC &amp; TLKDL'!$B$6:$T$92,10,0)</f>
        <v>4.5</v>
      </c>
      <c r="AG32" s="5">
        <f>VLOOKUP($B32,'[12]9.TLHĐC &amp; TLKDL'!$B$6:$T$92,12,0)</f>
        <v>6.5</v>
      </c>
      <c r="AH32" s="5" t="str">
        <f>VLOOKUP($B32,'[12]9.TLHĐC &amp; TLKDL'!$B$6:$T$92,16,0)</f>
        <v/>
      </c>
      <c r="AI32" s="5">
        <f>VLOOKUP($B32,'[11]10.AVCN 1'!$B$6:$S$93,10,0)</f>
        <v>7</v>
      </c>
      <c r="AJ32" s="5"/>
      <c r="AK32" s="5" t="str">
        <f>VLOOKUP($B32,'[11]10.AVCN 1'!$B$6:$S$93,16,0)</f>
        <v/>
      </c>
      <c r="AL32" s="5">
        <f>VLOOKUP($B32,'[12]11.TP &amp; ATTP'!$B$6:$T$95,10,0)</f>
        <v>5</v>
      </c>
      <c r="AM32" s="5"/>
      <c r="AN32" s="5" t="str">
        <f>VLOOKUP($B32,'[12]11.TP &amp; ATTP'!$B$6:$T$95,16,0)</f>
        <v/>
      </c>
      <c r="AO32" s="5">
        <f>VLOOKUP($B32,'[12]13.NVNH 1'!$B$6:$T$93,10,0)</f>
        <v>7</v>
      </c>
      <c r="AP32" s="5"/>
      <c r="AQ32" s="5" t="str">
        <f>VLOOKUP($B32,'[12]13.NVNH 1'!$B$6:$T$93,16,0)</f>
        <v/>
      </c>
      <c r="AR32" s="5">
        <f>VLOOKUP($B32,'[12]12.AVGT 2'!$B$6:$T$93,10,0)</f>
        <v>7.6</v>
      </c>
      <c r="AS32" s="5"/>
      <c r="AT32" s="5" t="str">
        <f>VLOOKUP($B32,'[12]12.AVGT 2'!$B$6:$T$93,16,0)</f>
        <v/>
      </c>
      <c r="AU32" s="5">
        <f>VLOOKUP($B32,'[12]14.KTCH'!$B$6:$T$69,10,0)</f>
        <v>7.5</v>
      </c>
      <c r="AV32" s="5"/>
      <c r="AW32" s="5" t="str">
        <f>VLOOKUP($B32,'[12]14.KTCH'!$B$6:$T$69,16,0)</f>
        <v/>
      </c>
      <c r="AX32" s="5">
        <f>VLOOKUP($B32,'[12]15.TQDL'!$B$6:$T$94,10,0)</f>
        <v>5</v>
      </c>
      <c r="AY32" s="5"/>
      <c r="AZ32" s="5" t="str">
        <f>VLOOKUP($B32,'[12]15.TQDL'!$B$6:$T$94,16,0)</f>
        <v/>
      </c>
      <c r="BA32" s="5">
        <f>VLOOKUP($B32,'[12]16.LKT'!$B$6:$U$94,10,0)</f>
        <v>6</v>
      </c>
      <c r="BB32" s="5"/>
      <c r="BC32" s="5" t="str">
        <f>VLOOKUP($B32,'[12]16.LKT'!$B$6:$U$94,16,0)</f>
        <v/>
      </c>
      <c r="BD32" s="5">
        <f>VLOOKUP($B32,'[12]17.TCSK'!$B$6:$T$94,10,0)</f>
        <v>8.8000000000000007</v>
      </c>
      <c r="BE32" s="5"/>
      <c r="BF32" s="5" t="str">
        <f>VLOOKUP($B32,'[12]17.TCSK'!$B$6:$T$94,16,0)</f>
        <v/>
      </c>
      <c r="BG32" s="5">
        <f>VLOOKUP($B32,'[12]18.AVCN2'!$B$6:$U$95,10,0)</f>
        <v>5.6</v>
      </c>
      <c r="BH32" s="5"/>
      <c r="BI32" s="5" t="str">
        <f>VLOOKUP($B32,'[12]18.AVCN2'!$B$6:$U$95,16,0)</f>
        <v/>
      </c>
      <c r="BJ32" s="19">
        <f>VLOOKUP($B32,'[12]19.AVGT 3'!$B$6:$V$94,10,0)</f>
        <v>5.7</v>
      </c>
      <c r="BK32" s="19"/>
      <c r="BL32" s="19" t="str">
        <f>VLOOKUP($B32,'[12]19.AVGT 3'!$B$6:$V$94,16,0)</f>
        <v/>
      </c>
      <c r="BM32" s="19">
        <f>VLOOKUP($B32,'[12]20.NVNH 2'!$B$6:$T$95,10,0)</f>
        <v>7</v>
      </c>
      <c r="BN32" s="19"/>
      <c r="BO32" s="19" t="str">
        <f>VLOOKUP($B32,'[12]20.NVNH 2'!$B$6:$T$95,16,0)</f>
        <v/>
      </c>
      <c r="BP32" s="19">
        <f>VLOOKUP($B32,'[12]21.NVNH 3'!$B$6:$W$94,10,0)</f>
        <v>8.5</v>
      </c>
      <c r="BQ32" s="19"/>
      <c r="BR32" s="19" t="str">
        <f>VLOOKUP($B32,'[12]21.NVNH 3'!$B$6:$W$94,16,0)</f>
        <v/>
      </c>
      <c r="BS32" s="19">
        <f>VLOOKUP($B32,'[12]22.NVB'!$B$6:$T$96,10,0)</f>
        <v>8</v>
      </c>
      <c r="BT32" s="19"/>
      <c r="BU32" s="19" t="str">
        <f>VLOOKUP($B32,'[12]22.NVB'!$B$6:$T$96,16,0)</f>
        <v/>
      </c>
      <c r="BV32" s="19">
        <f>VLOOKUP($B32,'[12]23.XDTĐ'!$B$6:$V$93,10,0)</f>
        <v>5.5</v>
      </c>
      <c r="BW32" s="19"/>
      <c r="BX32" s="19" t="str">
        <f>VLOOKUP($B32,'[12]23.XDTĐ'!$B$6:$V$93,16,0)</f>
        <v/>
      </c>
      <c r="BY32" s="19">
        <f>VLOOKUP($B32,'[12]24.PC(1)'!$B$6:$U$94,10,0)</f>
        <v>7</v>
      </c>
      <c r="BZ32" s="19"/>
      <c r="CA32" s="19" t="str">
        <f>VLOOKUP($B32,'[12]24.PC(1)'!$B$6:$U$94,16,0)</f>
        <v/>
      </c>
      <c r="CB32" s="19">
        <f>VLOOKUP($B32,'[12]24.T.HOA'!$B$6:$T$109,10,0)</f>
        <v>9</v>
      </c>
      <c r="CC32" s="19"/>
      <c r="CD32" s="19" t="str">
        <f>VLOOKUP($B32,'[12]24.T.HOA'!$B$6:$T$109,16,0)</f>
        <v/>
      </c>
      <c r="CE32" s="19">
        <f>VLOOKUP($B32,'[12]25. QTHĐC'!$B$6:$U$92,10,0)</f>
        <v>5</v>
      </c>
      <c r="CF32" s="19"/>
      <c r="CG32" s="19" t="str">
        <f>VLOOKUP($B32,'[12]25. QTHĐC'!$B$6:$U$92,16,0)</f>
        <v/>
      </c>
      <c r="CH32" s="19">
        <f>VLOOKUP($B32,'[12]26.AVGT4'!$B$6:$X$96,10,0)</f>
        <v>4.5</v>
      </c>
      <c r="CI32" s="19">
        <f>VLOOKUP($B32,'[12]26.AVGT4'!$B$6:$X$96,12,0)</f>
        <v>3.9</v>
      </c>
      <c r="CJ32" s="28" t="str">
        <f>VLOOKUP($B32,'[12]26.AVGT4'!$B$6:$X$96,16,0)</f>
        <v>Học lại</v>
      </c>
      <c r="CK32" s="5">
        <f>VLOOKUP($B32,'[12]27.KNBH'!$B$6:$T$94,10,0)</f>
        <v>8</v>
      </c>
      <c r="CL32" s="5"/>
      <c r="CM32" s="5" t="str">
        <f>VLOOKUP($B32,'[12]27.KNBH'!$B$6:$T$94,16,0)</f>
        <v/>
      </c>
      <c r="CN32" s="5">
        <f>VLOOKUP($B32,'[12]28.PC(2)'!$B$6:$T$95,10,0)</f>
        <v>8</v>
      </c>
      <c r="CO32" s="5"/>
      <c r="CP32" s="5" t="str">
        <f>VLOOKUP($B32,'[12]28.PC(2)'!$B$6:$T$95,16,0)</f>
        <v/>
      </c>
      <c r="CQ32" s="5">
        <f>VLOOKUP($B32,'[12]28.PC(2)'!$B$6:$T$93,10,0)</f>
        <v>8</v>
      </c>
      <c r="CR32" s="5"/>
      <c r="CS32" s="5" t="str">
        <f>VLOOKUP($B32,'[12]28.PC(2)'!$B$6:$T$93,16,0)</f>
        <v/>
      </c>
      <c r="CT32" s="5">
        <f>VLOOKUP($B32,'[12]30.TIẾNG HOA (2) '!$B$6:$U$92,10,0)</f>
        <v>8.8000000000000007</v>
      </c>
      <c r="CU32" s="5"/>
      <c r="CV32" s="5" t="str">
        <f>VLOOKUP($B32,'[12]30.TIẾNG HOA (2) '!$B$6:$U$92,16,0)</f>
        <v/>
      </c>
      <c r="CW32" s="5">
        <f>VLOOKUP($B32,'[12]31.VHAT'!$B$6:$T$95,10,0)</f>
        <v>8</v>
      </c>
      <c r="CX32" s="5"/>
      <c r="CY32" s="5" t="str">
        <f>VLOOKUP($B32,'[12]31.VHAT'!$B$6:$T$95,16,0)</f>
        <v/>
      </c>
      <c r="CZ32" s="5">
        <f>VLOOKUP($B32,'[12]32.CĐ1 (NHATRANG-DALAT)'!$B$6:$T$94,10,0)</f>
        <v>8</v>
      </c>
      <c r="DA32" s="5"/>
      <c r="DB32" s="5" t="str">
        <f>VLOOKUP($B32,'[12]32.CĐ1 (NHATRANG-DALAT)'!$B$6:$T$94,16,0)</f>
        <v/>
      </c>
      <c r="DC32" s="5">
        <f>VLOOKUP($B32,'[12]33.MTAN-ATTKS'!$B$6:$T$94,10,0)</f>
        <v>7</v>
      </c>
      <c r="DD32" s="5"/>
      <c r="DE32" s="5" t="str">
        <f>VLOOKUP($B32,'[12]33.MTAN-ATTKS'!$B$6:$T$94,16,0)</f>
        <v/>
      </c>
      <c r="DF32" s="5">
        <f>VLOOKUP($B32,'[12]34.NVTTQT'!$B$6:$T$94,10,0)</f>
        <v>8.5</v>
      </c>
      <c r="DG32" s="5"/>
      <c r="DH32" s="5" t="str">
        <f>VLOOKUP($B32,'[12]34.NVTTQT'!$B$6:$T$94,16,0)</f>
        <v/>
      </c>
      <c r="DI32" s="5">
        <f>VLOOKUP($B32,'[12]35.QTVP&amp;STVB'!$B$6:$T$95,10,0)</f>
        <v>7.3</v>
      </c>
      <c r="DJ32" s="5"/>
      <c r="DK32" s="5" t="str">
        <f>VLOOKUP($B32,'[12]35.QTVP&amp;STVB'!$B$6:$T$95,16,0)</f>
        <v/>
      </c>
      <c r="DL32" s="5">
        <f>VLOOKUP($B32,'[12]36.AVCN3'!$B$6:$V$92,10,0)</f>
        <v>6.25</v>
      </c>
      <c r="DM32" s="5"/>
      <c r="DN32" s="5" t="str">
        <f>VLOOKUP($B32,'[12]36.AVCN3'!$B$6:$V$92,16,0)</f>
        <v/>
      </c>
      <c r="DO32" s="5">
        <f>VLOOKUP($B32,'[12]37.QTKDTNH'!$B$6:$T$93,10,0)</f>
        <v>7.5</v>
      </c>
      <c r="DP32" s="5"/>
      <c r="DQ32" s="5" t="str">
        <f>VLOOKUP($B32,'[12]37.QTKDTNH'!$B$6:$T$93,16,0)</f>
        <v/>
      </c>
      <c r="DR32" s="19">
        <f>VLOOKUP($B32,'[12]38.CB1'!$B$6:$T$94,10,0)</f>
        <v>7</v>
      </c>
      <c r="DS32" s="19"/>
      <c r="DT32" s="19" t="str">
        <f>VLOOKUP($B32,'[12]38.CB1'!$B$6:$T$94,16,0)</f>
        <v/>
      </c>
      <c r="DU32" s="19">
        <f>VLOOKUP($B32,'[12]39.THUDTKD'!$B$6:$T$95,10,0)</f>
        <v>7.5</v>
      </c>
      <c r="DV32" s="19"/>
      <c r="DW32" s="19" t="str">
        <f>VLOOKUP($B32,'[12]39.THUDTKD'!$B$6:$T$95,16,0)</f>
        <v/>
      </c>
      <c r="DX32" s="19">
        <f>VLOOKUP($B32,'[11]41.PTHĐKD'!$B$6:$T$97,10,0)</f>
        <v>6.5</v>
      </c>
      <c r="DY32" s="19"/>
      <c r="DZ32" s="19" t="str">
        <f>VLOOKUP($B32,'[11]41.PTHĐKD'!$B$6:$T$97,16,0)</f>
        <v/>
      </c>
      <c r="EA32" s="19">
        <f>VLOOKUP($B32,'[11]40.TKKD'!$B$6:$U$97,10,0)</f>
        <v>8</v>
      </c>
      <c r="EB32" s="19"/>
      <c r="EC32" s="19" t="str">
        <f>VLOOKUP($B32,'[11]40.TKKD'!$B$6:$U$97,16,0)</f>
        <v/>
      </c>
      <c r="ED32" s="35"/>
      <c r="EE32" s="35"/>
      <c r="EF32" s="35"/>
    </row>
    <row r="33" spans="1:136" ht="28.5" customHeight="1" x14ac:dyDescent="0.25">
      <c r="A33" s="13">
        <v>30</v>
      </c>
      <c r="B33" s="27" t="s">
        <v>376</v>
      </c>
      <c r="C33" s="95" t="s">
        <v>377</v>
      </c>
      <c r="D33" s="96" t="s">
        <v>172</v>
      </c>
      <c r="E33" s="4" t="s">
        <v>71</v>
      </c>
      <c r="F33" s="70">
        <v>36688</v>
      </c>
      <c r="G33" s="68" t="s">
        <v>72</v>
      </c>
      <c r="H33" s="5">
        <f>VLOOKUP($B33,'[11]1.AVGT 1'!$B$6:$U$95,10,0)</f>
        <v>5.4</v>
      </c>
      <c r="I33" s="5"/>
      <c r="J33" s="5" t="str">
        <f>VLOOKUP($B33,'[11]1.AVGT 1'!$B$6:$U$95,16,0)</f>
        <v/>
      </c>
      <c r="K33" s="5">
        <f>VLOOKUP($B33,'[12]2.CTRI'!$B$6:$T$93,10,0)</f>
        <v>6</v>
      </c>
      <c r="L33" s="5"/>
      <c r="M33" s="5" t="str">
        <f>VLOOKUP($B33,'[12]2.CTRI'!$B$6:$T$93,16,0)</f>
        <v/>
      </c>
      <c r="N33" s="5">
        <f>VLOOKUP($B33,'[12]3.PLUAT'!$B$6:$T$94,10,0)</f>
        <v>6</v>
      </c>
      <c r="O33" s="5"/>
      <c r="P33" s="5" t="str">
        <f>VLOOKUP($B33,'[12]3.PLUAT'!$B$6:$T$94,16,0)</f>
        <v/>
      </c>
      <c r="Q33" s="5">
        <f>VLOOKUP($B33,'[12]4.THOC'!$B$6:$U$112,10,0)</f>
        <v>8</v>
      </c>
      <c r="R33" s="5"/>
      <c r="S33" s="5" t="str">
        <f>VLOOKUP($B33,'[12]4.THOC'!$B$6:$U$112,16,0)</f>
        <v/>
      </c>
      <c r="T33" s="5">
        <f>VLOOKUP($B33,'[12]6.GDTC'!$B$6:$T$94,10,0)</f>
        <v>7</v>
      </c>
      <c r="U33" s="5"/>
      <c r="V33" s="5" t="str">
        <f>VLOOKUP($B33,'[12]6.GDTC'!$B$6:$T$94,16,0)</f>
        <v/>
      </c>
      <c r="W33" s="5">
        <f>VLOOKUP($B33,'[12]5.GDQP'!$B$6:$T$94,10,0)</f>
        <v>6.2</v>
      </c>
      <c r="X33" s="5"/>
      <c r="Y33" s="5" t="str">
        <f>VLOOKUP($B33,'[12]5.GDQP'!$B$6:$T$94,16,0)</f>
        <v/>
      </c>
      <c r="Z33" s="5">
        <f>VLOOKUP($B33,'[12]7.CSVHVN'!$B$6:$U$93,10,0)</f>
        <v>7</v>
      </c>
      <c r="AA33" s="5"/>
      <c r="AB33" s="5" t="str">
        <f>VLOOKUP($B33,'[12]7.CSVHVN'!$B$6:$U$93,16,0)</f>
        <v/>
      </c>
      <c r="AC33" s="5">
        <f>VLOOKUP($B33,'[12]8.SLDD'!$B$6:$T$94,10,0)</f>
        <v>5</v>
      </c>
      <c r="AD33" s="5"/>
      <c r="AE33" s="5" t="str">
        <f>VLOOKUP($B33,'[12]8.SLDD'!$B$6:$T$94,16,0)</f>
        <v/>
      </c>
      <c r="AF33" s="5">
        <f>VLOOKUP($B33,'[12]9.TLHĐC &amp; TLKDL'!$B$6:$T$92,10,0)</f>
        <v>4</v>
      </c>
      <c r="AG33" s="5">
        <f>VLOOKUP($B33,'[12]9.TLHĐC &amp; TLKDL'!$B$6:$T$92,12,0)</f>
        <v>6</v>
      </c>
      <c r="AH33" s="5" t="str">
        <f>VLOOKUP($B33,'[12]9.TLHĐC &amp; TLKDL'!$B$6:$T$92,16,0)</f>
        <v/>
      </c>
      <c r="AI33" s="5">
        <f>VLOOKUP($B33,'[11]10.AVCN 1'!$B$6:$S$93,10,0)</f>
        <v>7.7</v>
      </c>
      <c r="AJ33" s="5"/>
      <c r="AK33" s="5" t="str">
        <f>VLOOKUP($B33,'[11]10.AVCN 1'!$B$6:$S$93,16,0)</f>
        <v/>
      </c>
      <c r="AL33" s="5">
        <f>VLOOKUP($B33,'[12]11.TP &amp; ATTP'!$B$6:$T$95,10,0)</f>
        <v>5</v>
      </c>
      <c r="AM33" s="5"/>
      <c r="AN33" s="5" t="str">
        <f>VLOOKUP($B33,'[12]11.TP &amp; ATTP'!$B$6:$T$95,16,0)</f>
        <v/>
      </c>
      <c r="AO33" s="5">
        <f>VLOOKUP($B33,'[12]13.NVNH 1'!$B$6:$T$93,10,0)</f>
        <v>7</v>
      </c>
      <c r="AP33" s="5"/>
      <c r="AQ33" s="5" t="str">
        <f>VLOOKUP($B33,'[12]13.NVNH 1'!$B$6:$T$93,16,0)</f>
        <v/>
      </c>
      <c r="AR33" s="5">
        <f>VLOOKUP($B33,'[12]12.AVGT 2'!$B$6:$T$93,10,0)</f>
        <v>6.1000000000000005</v>
      </c>
      <c r="AS33" s="5">
        <f>VLOOKUP($B33,'[12]12.AVGT 2'!$B$6:$T$93,12,0)</f>
        <v>6.2</v>
      </c>
      <c r="AT33" s="5" t="str">
        <f>VLOOKUP($B33,'[12]12.AVGT 2'!$B$6:$T$93,16,0)</f>
        <v/>
      </c>
      <c r="AU33" s="5">
        <f>VLOOKUP($B33,'[12]14.KTCH'!$B$6:$T$69,10,0)</f>
        <v>7</v>
      </c>
      <c r="AV33" s="5"/>
      <c r="AW33" s="5" t="str">
        <f>VLOOKUP($B33,'[12]14.KTCH'!$B$6:$T$69,16,0)</f>
        <v/>
      </c>
      <c r="AX33" s="5">
        <f>VLOOKUP($B33,'[12]15.TQDL'!$B$6:$T$94,10,0)</f>
        <v>8</v>
      </c>
      <c r="AY33" s="5"/>
      <c r="AZ33" s="5" t="str">
        <f>VLOOKUP($B33,'[12]15.TQDL'!$B$6:$T$94,16,0)</f>
        <v/>
      </c>
      <c r="BA33" s="5">
        <f>VLOOKUP($B33,'[12]16.LKT'!$B$6:$U$94,10,0)</f>
        <v>7</v>
      </c>
      <c r="BB33" s="5"/>
      <c r="BC33" s="5" t="str">
        <f>VLOOKUP($B33,'[12]16.LKT'!$B$6:$U$94,16,0)</f>
        <v/>
      </c>
      <c r="BD33" s="5">
        <f>VLOOKUP($B33,'[12]17.TCSK'!$B$6:$T$94,10,0)</f>
        <v>4.8</v>
      </c>
      <c r="BE33" s="5">
        <f>VLOOKUP($B33,'[12]17.TCSK'!$B$6:$T$94,12,0)</f>
        <v>7</v>
      </c>
      <c r="BF33" s="5" t="str">
        <f>VLOOKUP($B33,'[12]17.TCSK'!$B$6:$T$94,16,0)</f>
        <v/>
      </c>
      <c r="BG33" s="5">
        <f>VLOOKUP($B33,'[12]18.AVCN2'!$B$6:$U$95,10,0)</f>
        <v>3.8</v>
      </c>
      <c r="BH33" s="5">
        <f>VLOOKUP($B33,'[12]18.AVCN2'!$B$6:$U$95,12,0)</f>
        <v>5.5</v>
      </c>
      <c r="BI33" s="5" t="str">
        <f>VLOOKUP($B33,'[12]18.AVCN2'!$B$6:$U$95,16,0)</f>
        <v/>
      </c>
      <c r="BJ33" s="19">
        <f>VLOOKUP($B33,'[12]19.AVGT 3'!$B$6:$V$94,10,0)</f>
        <v>4.4000000000000004</v>
      </c>
      <c r="BK33" s="19">
        <f>VLOOKUP($B33,'[12]19.AVGT 3'!$B$6:$V$94,12,0)</f>
        <v>5.6</v>
      </c>
      <c r="BL33" s="19" t="str">
        <f>VLOOKUP($B33,'[12]19.AVGT 3'!$B$6:$V$94,16,0)</f>
        <v/>
      </c>
      <c r="BM33" s="19">
        <f>VLOOKUP($B33,'[12]20.NVNH 2'!$B$6:$T$95,10,0)</f>
        <v>8</v>
      </c>
      <c r="BN33" s="19"/>
      <c r="BO33" s="19" t="str">
        <f>VLOOKUP($B33,'[12]20.NVNH 2'!$B$6:$T$95,16,0)</f>
        <v/>
      </c>
      <c r="BP33" s="19">
        <f>VLOOKUP($B33,'[12]21.NVNH 3'!$B$6:$W$94,10,0)</f>
        <v>7.5</v>
      </c>
      <c r="BQ33" s="19"/>
      <c r="BR33" s="19" t="str">
        <f>VLOOKUP($B33,'[12]21.NVNH 3'!$B$6:$W$94,16,0)</f>
        <v/>
      </c>
      <c r="BS33" s="19">
        <f>VLOOKUP($B33,'[12]22.NVB'!$B$6:$T$96,10,0)</f>
        <v>6.5</v>
      </c>
      <c r="BT33" s="19"/>
      <c r="BU33" s="19" t="str">
        <f>VLOOKUP($B33,'[12]22.NVB'!$B$6:$T$96,16,0)</f>
        <v/>
      </c>
      <c r="BV33" s="19">
        <f>VLOOKUP($B33,'[12]23.XDTĐ'!$B$6:$V$93,10,0)</f>
        <v>7</v>
      </c>
      <c r="BW33" s="19"/>
      <c r="BX33" s="19" t="str">
        <f>VLOOKUP($B33,'[12]23.XDTĐ'!$B$6:$V$93,16,0)</f>
        <v/>
      </c>
      <c r="BY33" s="19">
        <f>VLOOKUP($B33,'[12]24.PC(1)'!$B$6:$U$94,10,0)</f>
        <v>6</v>
      </c>
      <c r="BZ33" s="19"/>
      <c r="CA33" s="19" t="str">
        <f>VLOOKUP($B33,'[12]24.PC(1)'!$B$6:$U$94,16,0)</f>
        <v/>
      </c>
      <c r="CB33" s="19">
        <f>VLOOKUP($B33,'[12]24.T.HOA'!$B$6:$T$109,10,0)</f>
        <v>8.8000000000000007</v>
      </c>
      <c r="CC33" s="19"/>
      <c r="CD33" s="19" t="str">
        <f>VLOOKUP($B33,'[12]24.T.HOA'!$B$6:$T$109,16,0)</f>
        <v/>
      </c>
      <c r="CE33" s="19">
        <f>VLOOKUP($B33,'[12]25. QTHĐC'!$B$6:$U$92,10,0)</f>
        <v>6</v>
      </c>
      <c r="CF33" s="19"/>
      <c r="CG33" s="19" t="str">
        <f>VLOOKUP($B33,'[12]25. QTHĐC'!$B$6:$U$92,16,0)</f>
        <v/>
      </c>
      <c r="CH33" s="19">
        <f>VLOOKUP($B33,'[12]26.AVGT4'!$B$6:$X$96,10,0)</f>
        <v>4.2</v>
      </c>
      <c r="CI33" s="19">
        <f>VLOOKUP($B33,'[12]26.AVGT4'!$B$6:$X$96,12,0)</f>
        <v>5</v>
      </c>
      <c r="CJ33" s="19" t="str">
        <f>VLOOKUP($B33,'[12]26.AVGT4'!$B$6:$X$96,16,0)</f>
        <v/>
      </c>
      <c r="CK33" s="5">
        <f>VLOOKUP($B33,'[12]27.KNBH'!$B$6:$T$94,10,0)</f>
        <v>9</v>
      </c>
      <c r="CL33" s="5"/>
      <c r="CM33" s="5" t="str">
        <f>VLOOKUP($B33,'[12]27.KNBH'!$B$6:$T$94,16,0)</f>
        <v/>
      </c>
      <c r="CN33" s="5">
        <f>VLOOKUP($B33,'[12]28.PC(2)'!$B$6:$T$95,10,0)</f>
        <v>7</v>
      </c>
      <c r="CO33" s="5"/>
      <c r="CP33" s="5" t="str">
        <f>VLOOKUP($B33,'[12]28.PC(2)'!$B$6:$T$95,16,0)</f>
        <v/>
      </c>
      <c r="CQ33" s="5">
        <f>VLOOKUP($B33,'[12]28.PC(2)'!$B$6:$T$93,10,0)</f>
        <v>7</v>
      </c>
      <c r="CR33" s="5"/>
      <c r="CS33" s="5" t="str">
        <f>VLOOKUP($B33,'[12]28.PC(2)'!$B$6:$T$93,16,0)</f>
        <v/>
      </c>
      <c r="CT33" s="5">
        <f>VLOOKUP($B33,'[12]30.TIẾNG HOA (2) '!$B$6:$U$92,10,0)</f>
        <v>9.4</v>
      </c>
      <c r="CU33" s="5"/>
      <c r="CV33" s="5" t="str">
        <f>VLOOKUP($B33,'[12]30.TIẾNG HOA (2) '!$B$6:$U$92,16,0)</f>
        <v/>
      </c>
      <c r="CW33" s="5">
        <f>VLOOKUP($B33,'[12]31.VHAT'!$B$6:$T$95,10,0)</f>
        <v>8.5</v>
      </c>
      <c r="CX33" s="5"/>
      <c r="CY33" s="5" t="str">
        <f>VLOOKUP($B33,'[12]31.VHAT'!$B$6:$T$95,16,0)</f>
        <v/>
      </c>
      <c r="CZ33" s="5">
        <f>VLOOKUP($B33,'[12]32.CĐ1 (NHATRANG-DALAT)'!$B$6:$T$94,10,0)</f>
        <v>8</v>
      </c>
      <c r="DA33" s="5"/>
      <c r="DB33" s="5" t="str">
        <f>VLOOKUP($B33,'[12]32.CĐ1 (NHATRANG-DALAT)'!$B$6:$T$94,16,0)</f>
        <v/>
      </c>
      <c r="DC33" s="5">
        <f>VLOOKUP($B33,'[12]33.MTAN-ATTKS'!$B$6:$T$94,10,0)</f>
        <v>8</v>
      </c>
      <c r="DD33" s="5"/>
      <c r="DE33" s="5" t="str">
        <f>VLOOKUP($B33,'[12]33.MTAN-ATTKS'!$B$6:$T$94,16,0)</f>
        <v/>
      </c>
      <c r="DF33" s="5">
        <f>VLOOKUP($B33,'[12]34.NVTTQT'!$B$6:$T$94,10,0)</f>
        <v>8</v>
      </c>
      <c r="DG33" s="5"/>
      <c r="DH33" s="5" t="str">
        <f>VLOOKUP($B33,'[12]34.NVTTQT'!$B$6:$T$94,16,0)</f>
        <v/>
      </c>
      <c r="DI33" s="5">
        <f>VLOOKUP($B33,'[12]35.QTVP&amp;STVB'!$B$6:$T$95,10,0)</f>
        <v>7.1</v>
      </c>
      <c r="DJ33" s="5"/>
      <c r="DK33" s="5" t="str">
        <f>VLOOKUP($B33,'[12]35.QTVP&amp;STVB'!$B$6:$T$95,16,0)</f>
        <v/>
      </c>
      <c r="DL33" s="5">
        <f>VLOOKUP($B33,'[12]36.AVCN3'!$B$6:$V$92,10,0)</f>
        <v>5</v>
      </c>
      <c r="DM33" s="5"/>
      <c r="DN33" s="5" t="str">
        <f>VLOOKUP($B33,'[12]36.AVCN3'!$B$6:$V$92,16,0)</f>
        <v/>
      </c>
      <c r="DO33" s="5">
        <f>VLOOKUP($B33,'[12]37.QTKDTNH'!$B$6:$T$93,10,0)</f>
        <v>7.5</v>
      </c>
      <c r="DP33" s="5"/>
      <c r="DQ33" s="5" t="str">
        <f>VLOOKUP($B33,'[12]37.QTKDTNH'!$B$6:$T$93,16,0)</f>
        <v/>
      </c>
      <c r="DR33" s="19">
        <f>VLOOKUP($B33,'[12]38.CB1'!$B$6:$T$94,10,0)</f>
        <v>7</v>
      </c>
      <c r="DS33" s="19"/>
      <c r="DT33" s="19" t="str">
        <f>VLOOKUP($B33,'[12]38.CB1'!$B$6:$T$94,16,0)</f>
        <v/>
      </c>
      <c r="DU33" s="19">
        <f>VLOOKUP($B33,'[12]39.THUDTKD'!$B$6:$T$95,10,0)</f>
        <v>7.5</v>
      </c>
      <c r="DV33" s="19"/>
      <c r="DW33" s="19" t="str">
        <f>VLOOKUP($B33,'[12]39.THUDTKD'!$B$6:$T$95,16,0)</f>
        <v/>
      </c>
      <c r="DX33" s="19">
        <f>VLOOKUP($B33,'[11]41.PTHĐKD'!$B$6:$T$97,10,0)</f>
        <v>5</v>
      </c>
      <c r="DY33" s="19"/>
      <c r="DZ33" s="19" t="str">
        <f>VLOOKUP($B33,'[11]41.PTHĐKD'!$B$6:$T$97,16,0)</f>
        <v/>
      </c>
      <c r="EA33" s="19">
        <f>VLOOKUP($B33,'[11]40.TKKD'!$B$6:$U$97,10,0)</f>
        <v>7</v>
      </c>
      <c r="EB33" s="19"/>
      <c r="EC33" s="19" t="str">
        <f>VLOOKUP($B33,'[11]40.TKKD'!$B$6:$U$97,16,0)</f>
        <v/>
      </c>
      <c r="ED33" s="35"/>
      <c r="EE33" s="35"/>
      <c r="EF33" s="35"/>
    </row>
    <row r="34" spans="1:136" ht="28.5" customHeight="1" x14ac:dyDescent="0.25">
      <c r="A34" s="13">
        <v>31</v>
      </c>
      <c r="B34" s="27" t="s">
        <v>378</v>
      </c>
      <c r="C34" s="95" t="s">
        <v>379</v>
      </c>
      <c r="D34" s="96" t="s">
        <v>380</v>
      </c>
      <c r="E34" s="4" t="s">
        <v>73</v>
      </c>
      <c r="F34" s="55" t="s">
        <v>422</v>
      </c>
      <c r="G34" s="68" t="s">
        <v>420</v>
      </c>
      <c r="H34" s="5">
        <f>VLOOKUP($B34,'[11]1.AVGT 1'!$B$6:$U$95,10,0)</f>
        <v>7</v>
      </c>
      <c r="I34" s="5"/>
      <c r="J34" s="5" t="str">
        <f>VLOOKUP($B34,'[11]1.AVGT 1'!$B$6:$U$95,16,0)</f>
        <v/>
      </c>
      <c r="K34" s="5">
        <f>VLOOKUP($B34,'[12]2.CTRI'!$B$6:$T$93,10,0)</f>
        <v>8</v>
      </c>
      <c r="L34" s="5"/>
      <c r="M34" s="5" t="str">
        <f>VLOOKUP($B34,'[12]2.CTRI'!$B$6:$T$93,16,0)</f>
        <v/>
      </c>
      <c r="N34" s="5">
        <f>VLOOKUP($B34,'[12]3.PLUAT'!$B$6:$T$94,10,0)</f>
        <v>6.5</v>
      </c>
      <c r="O34" s="5"/>
      <c r="P34" s="5" t="str">
        <f>VLOOKUP($B34,'[12]3.PLUAT'!$B$6:$T$94,16,0)</f>
        <v/>
      </c>
      <c r="Q34" s="5">
        <f>VLOOKUP($B34,'[12]4.THOC'!$B$6:$U$112,10,0)</f>
        <v>7</v>
      </c>
      <c r="R34" s="5"/>
      <c r="S34" s="5" t="str">
        <f>VLOOKUP($B34,'[12]4.THOC'!$B$6:$U$112,16,0)</f>
        <v/>
      </c>
      <c r="T34" s="5">
        <f>VLOOKUP($B34,'[12]6.GDTC'!$B$6:$T$94,10,0)</f>
        <v>8</v>
      </c>
      <c r="U34" s="5"/>
      <c r="V34" s="5" t="str">
        <f>VLOOKUP($B34,'[12]6.GDTC'!$B$6:$T$94,16,0)</f>
        <v/>
      </c>
      <c r="W34" s="5">
        <f>VLOOKUP($B34,'[12]5.GDQP'!$B$6:$T$94,10,0)</f>
        <v>7.3</v>
      </c>
      <c r="X34" s="5"/>
      <c r="Y34" s="5" t="str">
        <f>VLOOKUP($B34,'[12]5.GDQP'!$B$6:$T$94,16,0)</f>
        <v/>
      </c>
      <c r="Z34" s="5">
        <f>VLOOKUP($B34,'[12]7.CSVHVN'!$B$6:$U$93,10,0)</f>
        <v>7</v>
      </c>
      <c r="AA34" s="5"/>
      <c r="AB34" s="5" t="str">
        <f>VLOOKUP($B34,'[12]7.CSVHVN'!$B$6:$U$93,16,0)</f>
        <v/>
      </c>
      <c r="AC34" s="5">
        <f>VLOOKUP($B34,'[12]8.SLDD'!$B$6:$T$94,10,0)</f>
        <v>6</v>
      </c>
      <c r="AD34" s="5"/>
      <c r="AE34" s="5" t="str">
        <f>VLOOKUP($B34,'[12]8.SLDD'!$B$6:$T$94,16,0)</f>
        <v/>
      </c>
      <c r="AF34" s="5">
        <f>VLOOKUP($B34,'[12]9.TLHĐC &amp; TLKDL'!$B$6:$T$92,10,0)</f>
        <v>7</v>
      </c>
      <c r="AG34" s="5"/>
      <c r="AH34" s="5" t="str">
        <f>VLOOKUP($B34,'[12]9.TLHĐC &amp; TLKDL'!$B$6:$T$92,16,0)</f>
        <v/>
      </c>
      <c r="AI34" s="5">
        <f>VLOOKUP($B34,'[11]10.AVCN 1'!$B$6:$S$93,10,0)</f>
        <v>8.5</v>
      </c>
      <c r="AJ34" s="5"/>
      <c r="AK34" s="5" t="str">
        <f>VLOOKUP($B34,'[11]10.AVCN 1'!$B$6:$S$93,16,0)</f>
        <v/>
      </c>
      <c r="AL34" s="5">
        <f>VLOOKUP($B34,'[12]11.TP &amp; ATTP'!$B$6:$T$95,10,0)</f>
        <v>5</v>
      </c>
      <c r="AM34" s="5"/>
      <c r="AN34" s="5" t="str">
        <f>VLOOKUP($B34,'[12]11.TP &amp; ATTP'!$B$6:$T$95,16,0)</f>
        <v/>
      </c>
      <c r="AO34" s="5">
        <f>VLOOKUP($B34,'[12]13.NVNH 1'!$B$6:$T$93,10,0)</f>
        <v>5</v>
      </c>
      <c r="AP34" s="5"/>
      <c r="AQ34" s="5" t="str">
        <f>VLOOKUP($B34,'[12]13.NVNH 1'!$B$6:$T$93,16,0)</f>
        <v/>
      </c>
      <c r="AR34" s="5">
        <f>VLOOKUP($B34,'[12]12.AVGT 2'!$B$6:$T$93,10,0)</f>
        <v>9.1</v>
      </c>
      <c r="AS34" s="5"/>
      <c r="AT34" s="5" t="str">
        <f>VLOOKUP($B34,'[12]12.AVGT 2'!$B$6:$T$93,16,0)</f>
        <v/>
      </c>
      <c r="AU34" s="5">
        <f>VLOOKUP($B34,'[12]14.KTCH'!$B$6:$T$69,10,0)</f>
        <v>8</v>
      </c>
      <c r="AV34" s="5"/>
      <c r="AW34" s="5" t="str">
        <f>VLOOKUP($B34,'[12]14.KTCH'!$B$6:$T$69,16,0)</f>
        <v/>
      </c>
      <c r="AX34" s="5">
        <f>VLOOKUP($B34,'[12]15.TQDL'!$B$6:$T$94,10,0)</f>
        <v>9</v>
      </c>
      <c r="AY34" s="5"/>
      <c r="AZ34" s="5" t="str">
        <f>VLOOKUP($B34,'[12]15.TQDL'!$B$6:$T$94,16,0)</f>
        <v/>
      </c>
      <c r="BA34" s="5">
        <f>VLOOKUP($B34,'[12]16.LKT'!$B$6:$U$94,10,0)</f>
        <v>6</v>
      </c>
      <c r="BB34" s="5"/>
      <c r="BC34" s="5" t="str">
        <f>VLOOKUP($B34,'[12]16.LKT'!$B$6:$U$94,16,0)</f>
        <v/>
      </c>
      <c r="BD34" s="5">
        <f>VLOOKUP($B34,'[12]17.TCSK'!$B$6:$T$94,10,0)</f>
        <v>6.4</v>
      </c>
      <c r="BE34" s="5"/>
      <c r="BF34" s="5" t="str">
        <f>VLOOKUP($B34,'[12]17.TCSK'!$B$6:$T$94,16,0)</f>
        <v/>
      </c>
      <c r="BG34" s="5">
        <f>VLOOKUP($B34,'[12]18.AVCN2'!$B$6:$U$95,10,0)</f>
        <v>6.6</v>
      </c>
      <c r="BH34" s="5"/>
      <c r="BI34" s="5" t="str">
        <f>VLOOKUP($B34,'[12]18.AVCN2'!$B$6:$U$95,16,0)</f>
        <v/>
      </c>
      <c r="BJ34" s="19">
        <f>VLOOKUP($B34,'[12]19.AVGT 3'!$B$6:$V$94,10,0)</f>
        <v>5.6</v>
      </c>
      <c r="BK34" s="19"/>
      <c r="BL34" s="19" t="str">
        <f>VLOOKUP($B34,'[12]19.AVGT 3'!$B$6:$V$94,16,0)</f>
        <v/>
      </c>
      <c r="BM34" s="19">
        <f>VLOOKUP($B34,'[12]20.NVNH 2'!$B$6:$T$95,10,0)</f>
        <v>8</v>
      </c>
      <c r="BN34" s="19"/>
      <c r="BO34" s="19" t="str">
        <f>VLOOKUP($B34,'[12]20.NVNH 2'!$B$6:$T$95,16,0)</f>
        <v/>
      </c>
      <c r="BP34" s="19">
        <f>VLOOKUP($B34,'[12]21.NVNH 3'!$B$6:$W$94,10,0)</f>
        <v>6</v>
      </c>
      <c r="BQ34" s="19"/>
      <c r="BR34" s="19" t="str">
        <f>VLOOKUP($B34,'[12]21.NVNH 3'!$B$6:$W$94,16,0)</f>
        <v/>
      </c>
      <c r="BS34" s="19">
        <f>VLOOKUP($B34,'[12]22.NVB'!$B$6:$T$96,10,0)</f>
        <v>8.5</v>
      </c>
      <c r="BT34" s="19"/>
      <c r="BU34" s="19" t="str">
        <f>VLOOKUP($B34,'[12]22.NVB'!$B$6:$T$96,16,0)</f>
        <v/>
      </c>
      <c r="BV34" s="19">
        <f>VLOOKUP($B34,'[12]23.XDTĐ'!$B$6:$V$93,10,0)</f>
        <v>6.5</v>
      </c>
      <c r="BW34" s="19"/>
      <c r="BX34" s="19" t="str">
        <f>VLOOKUP($B34,'[12]23.XDTĐ'!$B$6:$V$93,16,0)</f>
        <v/>
      </c>
      <c r="BY34" s="19">
        <f>VLOOKUP($B34,'[12]24.PC(1)'!$B$6:$U$94,10,0)</f>
        <v>7</v>
      </c>
      <c r="BZ34" s="19"/>
      <c r="CA34" s="19" t="str">
        <f>VLOOKUP($B34,'[12]24.PC(1)'!$B$6:$U$94,16,0)</f>
        <v/>
      </c>
      <c r="CB34" s="19">
        <f>VLOOKUP($B34,'[12]24.T.HOA'!$B$6:$T$109,10,0)</f>
        <v>9.4</v>
      </c>
      <c r="CC34" s="19"/>
      <c r="CD34" s="19" t="str">
        <f>VLOOKUP($B34,'[12]24.T.HOA'!$B$6:$T$109,16,0)</f>
        <v/>
      </c>
      <c r="CE34" s="19"/>
      <c r="CF34" s="19"/>
      <c r="CG34" s="28" t="str">
        <f>VLOOKUP($B34,'[12]25. QTHĐC'!$B$6:$U$92,16,0)</f>
        <v>Học lại</v>
      </c>
      <c r="CH34" s="19">
        <f>VLOOKUP($B34,'[12]26.AVGT4'!$B$6:$X$96,10,0)</f>
        <v>6.2</v>
      </c>
      <c r="CI34" s="19"/>
      <c r="CJ34" s="19" t="str">
        <f>VLOOKUP($B34,'[12]26.AVGT4'!$B$6:$X$96,16,0)</f>
        <v/>
      </c>
      <c r="CK34" s="5">
        <f>VLOOKUP($B34,'[12]27.KNBH'!$B$6:$T$94,10,0)</f>
        <v>7</v>
      </c>
      <c r="CL34" s="5"/>
      <c r="CM34" s="5" t="str">
        <f>VLOOKUP($B34,'[12]27.KNBH'!$B$6:$T$94,16,0)</f>
        <v/>
      </c>
      <c r="CN34" s="5">
        <f>VLOOKUP($B34,'[12]28.PC(2)'!$B$6:$T$95,10,0)</f>
        <v>8</v>
      </c>
      <c r="CO34" s="5"/>
      <c r="CP34" s="5" t="str">
        <f>VLOOKUP($B34,'[12]28.PC(2)'!$B$6:$T$95,16,0)</f>
        <v/>
      </c>
      <c r="CQ34" s="5">
        <f>VLOOKUP($B34,'[12]28.PC(2)'!$B$6:$T$93,10,0)</f>
        <v>8</v>
      </c>
      <c r="CR34" s="5"/>
      <c r="CS34" s="5" t="str">
        <f>VLOOKUP($B34,'[12]28.PC(2)'!$B$6:$T$93,16,0)</f>
        <v/>
      </c>
      <c r="CT34" s="5">
        <f>VLOOKUP($B34,'[12]30.TIẾNG HOA (2) '!$B$6:$U$92,10,0)</f>
        <v>9.8000000000000007</v>
      </c>
      <c r="CU34" s="5"/>
      <c r="CV34" s="5" t="str">
        <f>VLOOKUP($B34,'[12]30.TIẾNG HOA (2) '!$B$6:$U$92,16,0)</f>
        <v/>
      </c>
      <c r="CW34" s="5">
        <f>VLOOKUP($B34,'[12]31.VHAT'!$B$6:$T$95,10,0)</f>
        <v>8</v>
      </c>
      <c r="CX34" s="5"/>
      <c r="CY34" s="5" t="str">
        <f>VLOOKUP($B34,'[12]31.VHAT'!$B$6:$T$95,16,0)</f>
        <v/>
      </c>
      <c r="CZ34" s="5">
        <f>VLOOKUP($B34,'[12]32.CĐ1 (NHATRANG-DALAT)'!$B$6:$T$94,10,0)</f>
        <v>10</v>
      </c>
      <c r="DA34" s="5"/>
      <c r="DB34" s="5" t="str">
        <f>VLOOKUP($B34,'[12]32.CĐ1 (NHATRANG-DALAT)'!$B$6:$T$94,16,0)</f>
        <v/>
      </c>
      <c r="DC34" s="5">
        <f>VLOOKUP($B34,'[12]33.MTAN-ATTKS'!$B$6:$T$94,10,0)</f>
        <v>8.5</v>
      </c>
      <c r="DD34" s="5"/>
      <c r="DE34" s="5" t="str">
        <f>VLOOKUP($B34,'[12]33.MTAN-ATTKS'!$B$6:$T$94,16,0)</f>
        <v/>
      </c>
      <c r="DF34" s="5">
        <f>VLOOKUP($B34,'[12]34.NVTTQT'!$B$6:$T$94,10,0)</f>
        <v>6.5</v>
      </c>
      <c r="DG34" s="5"/>
      <c r="DH34" s="5" t="str">
        <f>VLOOKUP($B34,'[12]34.NVTTQT'!$B$6:$T$94,16,0)</f>
        <v/>
      </c>
      <c r="DI34" s="5">
        <f>VLOOKUP($B34,'[12]35.QTVP&amp;STVB'!$B$6:$T$95,10,0)</f>
        <v>8</v>
      </c>
      <c r="DJ34" s="5"/>
      <c r="DK34" s="5" t="str">
        <f>VLOOKUP($B34,'[12]35.QTVP&amp;STVB'!$B$6:$T$95,16,0)</f>
        <v/>
      </c>
      <c r="DL34" s="5">
        <f>VLOOKUP($B34,'[12]36.AVCN3'!$B$6:$V$92,10,0)</f>
        <v>9</v>
      </c>
      <c r="DM34" s="5"/>
      <c r="DN34" s="5" t="str">
        <f>VLOOKUP($B34,'[12]36.AVCN3'!$B$6:$V$92,16,0)</f>
        <v/>
      </c>
      <c r="DO34" s="5">
        <f>VLOOKUP($B34,'[12]37.QTKDTNH'!$B$6:$T$93,10,0)</f>
        <v>9.5</v>
      </c>
      <c r="DP34" s="5"/>
      <c r="DQ34" s="5" t="str">
        <f>VLOOKUP($B34,'[12]37.QTKDTNH'!$B$6:$T$93,16,0)</f>
        <v/>
      </c>
      <c r="DR34" s="19">
        <f>VLOOKUP($B34,'[12]38.CB1'!$B$6:$T$94,10,0)</f>
        <v>6</v>
      </c>
      <c r="DS34" s="19"/>
      <c r="DT34" s="19" t="str">
        <f>VLOOKUP($B34,'[12]38.CB1'!$B$6:$T$94,16,0)</f>
        <v/>
      </c>
      <c r="DU34" s="19">
        <f>VLOOKUP($B34,'[12]39.THUDTKD'!$B$6:$T$95,10,0)</f>
        <v>7.5</v>
      </c>
      <c r="DV34" s="19"/>
      <c r="DW34" s="19" t="str">
        <f>VLOOKUP($B34,'[12]39.THUDTKD'!$B$6:$T$95,16,0)</f>
        <v/>
      </c>
      <c r="DX34" s="19">
        <f>VLOOKUP($B34,'[11]41.PTHĐKD'!$B$6:$T$97,10,0)</f>
        <v>5</v>
      </c>
      <c r="DY34" s="19"/>
      <c r="DZ34" s="19" t="str">
        <f>VLOOKUP($B34,'[11]41.PTHĐKD'!$B$6:$T$97,16,0)</f>
        <v/>
      </c>
      <c r="EA34" s="19">
        <f>VLOOKUP($B34,'[11]40.TKKD'!$B$6:$U$97,10,0)</f>
        <v>10</v>
      </c>
      <c r="EB34" s="19"/>
      <c r="EC34" s="19" t="str">
        <f>VLOOKUP($B34,'[11]40.TKKD'!$B$6:$U$97,16,0)</f>
        <v/>
      </c>
      <c r="ED34" s="35"/>
      <c r="EE34" s="35"/>
      <c r="EF34" s="35"/>
    </row>
    <row r="35" spans="1:136" ht="28.5" customHeight="1" x14ac:dyDescent="0.25">
      <c r="A35" s="13">
        <v>32</v>
      </c>
      <c r="B35" s="27" t="s">
        <v>381</v>
      </c>
      <c r="C35" s="95" t="s">
        <v>382</v>
      </c>
      <c r="D35" s="96" t="s">
        <v>380</v>
      </c>
      <c r="E35" s="4" t="s">
        <v>73</v>
      </c>
      <c r="F35" s="55" t="s">
        <v>228</v>
      </c>
      <c r="G35" s="68" t="s">
        <v>226</v>
      </c>
      <c r="H35" s="5">
        <f>VLOOKUP($B35,'[11]1.AVGT 1'!$B$6:$U$95,10,0)</f>
        <v>4.4000000000000004</v>
      </c>
      <c r="I35" s="5">
        <f>VLOOKUP($B35,'[11]1.AVGT 1'!$B$6:$U$95,12,0)</f>
        <v>5.7</v>
      </c>
      <c r="J35" s="5" t="str">
        <f>VLOOKUP($B35,'[11]1.AVGT 1'!$B$6:$U$95,16,0)</f>
        <v/>
      </c>
      <c r="K35" s="5">
        <f>VLOOKUP($B35,'[12]2.CTRI'!$B$6:$T$93,10,0)</f>
        <v>6</v>
      </c>
      <c r="L35" s="5"/>
      <c r="M35" s="5" t="str">
        <f>VLOOKUP($B35,'[12]2.CTRI'!$B$6:$T$93,16,0)</f>
        <v/>
      </c>
      <c r="N35" s="5">
        <f>VLOOKUP($B35,'[12]3.PLUAT'!$B$6:$T$94,10,0)</f>
        <v>7</v>
      </c>
      <c r="O35" s="5"/>
      <c r="P35" s="5" t="str">
        <f>VLOOKUP($B35,'[12]3.PLUAT'!$B$6:$T$94,16,0)</f>
        <v/>
      </c>
      <c r="Q35" s="5">
        <f>VLOOKUP($B35,'[12]4.THOC'!$B$6:$U$112,10,0)</f>
        <v>7.5</v>
      </c>
      <c r="R35" s="5"/>
      <c r="S35" s="5" t="str">
        <f>VLOOKUP($B35,'[12]4.THOC'!$B$6:$U$112,16,0)</f>
        <v/>
      </c>
      <c r="T35" s="5">
        <f>VLOOKUP($B35,'[12]6.GDTC'!$B$6:$T$94,10,0)</f>
        <v>7</v>
      </c>
      <c r="U35" s="5"/>
      <c r="V35" s="5" t="str">
        <f>VLOOKUP($B35,'[12]6.GDTC'!$B$6:$T$94,16,0)</f>
        <v/>
      </c>
      <c r="W35" s="5">
        <f>VLOOKUP($B35,'[12]5.GDQP'!$B$6:$T$94,10,0)</f>
        <v>6.4</v>
      </c>
      <c r="X35" s="5"/>
      <c r="Y35" s="5" t="str">
        <f>VLOOKUP($B35,'[12]5.GDQP'!$B$6:$T$94,16,0)</f>
        <v/>
      </c>
      <c r="Z35" s="5">
        <f>VLOOKUP($B35,'[12]7.CSVHVN'!$B$6:$U$93,10,0)</f>
        <v>8</v>
      </c>
      <c r="AA35" s="5"/>
      <c r="AB35" s="5" t="str">
        <f>VLOOKUP($B35,'[12]7.CSVHVN'!$B$6:$U$93,16,0)</f>
        <v/>
      </c>
      <c r="AC35" s="5">
        <f>VLOOKUP($B35,'[12]8.SLDD'!$B$6:$T$94,10,0)</f>
        <v>5</v>
      </c>
      <c r="AD35" s="5"/>
      <c r="AE35" s="5" t="str">
        <f>VLOOKUP($B35,'[12]8.SLDD'!$B$6:$T$94,16,0)</f>
        <v/>
      </c>
      <c r="AF35" s="5">
        <f>VLOOKUP($B35,'[12]9.TLHĐC &amp; TLKDL'!$B$6:$T$92,10,0)</f>
        <v>5.5</v>
      </c>
      <c r="AG35" s="5"/>
      <c r="AH35" s="5" t="str">
        <f>VLOOKUP($B35,'[12]9.TLHĐC &amp; TLKDL'!$B$6:$T$92,16,0)</f>
        <v/>
      </c>
      <c r="AI35" s="5">
        <f>VLOOKUP($B35,'[11]10.AVCN 1'!$B$6:$S$93,10,0)</f>
        <v>5.5</v>
      </c>
      <c r="AJ35" s="5"/>
      <c r="AK35" s="5" t="str">
        <f>VLOOKUP($B35,'[11]10.AVCN 1'!$B$6:$S$93,16,0)</f>
        <v/>
      </c>
      <c r="AL35" s="5">
        <f>VLOOKUP($B35,'[12]11.TP &amp; ATTP'!$B$6:$T$95,10,0)</f>
        <v>5</v>
      </c>
      <c r="AM35" s="5"/>
      <c r="AN35" s="5" t="str">
        <f>VLOOKUP($B35,'[12]11.TP &amp; ATTP'!$B$6:$T$95,16,0)</f>
        <v/>
      </c>
      <c r="AO35" s="5">
        <f>VLOOKUP($B35,'[12]13.NVNH 1'!$B$6:$T$93,10,0)</f>
        <v>8</v>
      </c>
      <c r="AP35" s="5"/>
      <c r="AQ35" s="5" t="str">
        <f>VLOOKUP($B35,'[12]13.NVNH 1'!$B$6:$T$93,16,0)</f>
        <v/>
      </c>
      <c r="AR35" s="5">
        <f>VLOOKUP($B35,'[12]12.AVGT 2'!$B$6:$T$93,10,0)</f>
        <v>6.8000000000000007</v>
      </c>
      <c r="AS35" s="5"/>
      <c r="AT35" s="5" t="str">
        <f>VLOOKUP($B35,'[12]12.AVGT 2'!$B$6:$T$93,16,0)</f>
        <v/>
      </c>
      <c r="AU35" s="5">
        <f>VLOOKUP($B35,'[12]14.KTCH'!$B$6:$T$69,10,0)</f>
        <v>7.5</v>
      </c>
      <c r="AV35" s="5"/>
      <c r="AW35" s="5" t="str">
        <f>VLOOKUP($B35,'[12]14.KTCH'!$B$6:$T$69,16,0)</f>
        <v/>
      </c>
      <c r="AX35" s="5">
        <f>VLOOKUP($B35,'[12]15.TQDL'!$B$6:$T$94,10,0)</f>
        <v>9</v>
      </c>
      <c r="AY35" s="5"/>
      <c r="AZ35" s="5" t="str">
        <f>VLOOKUP($B35,'[12]15.TQDL'!$B$6:$T$94,16,0)</f>
        <v/>
      </c>
      <c r="BA35" s="5">
        <f>VLOOKUP($B35,'[12]16.LKT'!$B$6:$U$94,10,0)</f>
        <v>5</v>
      </c>
      <c r="BB35" s="5"/>
      <c r="BC35" s="5" t="str">
        <f>VLOOKUP($B35,'[12]16.LKT'!$B$6:$U$94,16,0)</f>
        <v/>
      </c>
      <c r="BD35" s="5">
        <f>VLOOKUP($B35,'[12]17.TCSK'!$B$6:$T$94,10,0)</f>
        <v>6.8</v>
      </c>
      <c r="BE35" s="5"/>
      <c r="BF35" s="5" t="str">
        <f>VLOOKUP($B35,'[12]17.TCSK'!$B$6:$T$94,16,0)</f>
        <v/>
      </c>
      <c r="BG35" s="5">
        <f>VLOOKUP($B35,'[12]18.AVCN2'!$B$6:$U$95,10,0)</f>
        <v>4</v>
      </c>
      <c r="BH35" s="5">
        <f>VLOOKUP($B35,'[12]18.AVCN2'!$B$6:$U$95,12,0)</f>
        <v>3</v>
      </c>
      <c r="BI35" s="6" t="str">
        <f>VLOOKUP($B35,'[12]18.AVCN2'!$B$6:$U$95,16,0)</f>
        <v>Học lại</v>
      </c>
      <c r="BJ35" s="19">
        <f>VLOOKUP($B35,'[12]19.AVGT 3'!$B$6:$V$94,10,0)</f>
        <v>4.3</v>
      </c>
      <c r="BK35" s="19">
        <f>VLOOKUP($B35,'[12]19.AVGT 3'!$B$6:$V$94,12,0)</f>
        <v>5.0999999999999996</v>
      </c>
      <c r="BL35" s="19" t="str">
        <f>VLOOKUP($B35,'[12]19.AVGT 3'!$B$6:$V$94,16,0)</f>
        <v/>
      </c>
      <c r="BM35" s="19">
        <f>VLOOKUP($B35,'[12]20.NVNH 2'!$B$6:$T$95,10,0)</f>
        <v>6</v>
      </c>
      <c r="BN35" s="19"/>
      <c r="BO35" s="19" t="str">
        <f>VLOOKUP($B35,'[12]20.NVNH 2'!$B$6:$T$95,16,0)</f>
        <v/>
      </c>
      <c r="BP35" s="19">
        <f>VLOOKUP($B35,'[12]21.NVNH 3'!$B$6:$W$94,10,0)</f>
        <v>5.5</v>
      </c>
      <c r="BQ35" s="19"/>
      <c r="BR35" s="19" t="str">
        <f>VLOOKUP($B35,'[12]21.NVNH 3'!$B$6:$W$94,16,0)</f>
        <v/>
      </c>
      <c r="BS35" s="19">
        <f>VLOOKUP($B35,'[12]22.NVB'!$B$6:$T$96,10,0)</f>
        <v>7.5</v>
      </c>
      <c r="BT35" s="19"/>
      <c r="BU35" s="19" t="str">
        <f>VLOOKUP($B35,'[12]22.NVB'!$B$6:$T$96,16,0)</f>
        <v/>
      </c>
      <c r="BV35" s="19">
        <f>VLOOKUP($B35,'[12]23.XDTĐ'!$B$6:$V$93,10,0)</f>
        <v>6.5</v>
      </c>
      <c r="BW35" s="19"/>
      <c r="BX35" s="19" t="str">
        <f>VLOOKUP($B35,'[12]23.XDTĐ'!$B$6:$V$93,16,0)</f>
        <v/>
      </c>
      <c r="BY35" s="19">
        <f>VLOOKUP($B35,'[12]24.PC(1)'!$B$6:$U$94,10,0)</f>
        <v>6</v>
      </c>
      <c r="BZ35" s="19"/>
      <c r="CA35" s="19" t="str">
        <f>VLOOKUP($B35,'[12]24.PC(1)'!$B$6:$U$94,16,0)</f>
        <v/>
      </c>
      <c r="CB35" s="19">
        <f>VLOOKUP($B35,'[12]24.T.HOA'!$B$6:$T$109,10,0)</f>
        <v>4.8</v>
      </c>
      <c r="CC35" s="19">
        <f>VLOOKUP($B35,'[12]24.T.HOA'!$B$6:$T$109,12,0)</f>
        <v>7.6</v>
      </c>
      <c r="CD35" s="19" t="str">
        <f>VLOOKUP($B35,'[12]24.T.HOA'!$B$6:$T$109,16,0)</f>
        <v/>
      </c>
      <c r="CE35" s="19">
        <f>VLOOKUP($B35,'[12]25. QTHĐC'!$B$6:$U$92,10,0)</f>
        <v>5</v>
      </c>
      <c r="CF35" s="19"/>
      <c r="CG35" s="19" t="str">
        <f>VLOOKUP($B35,'[12]25. QTHĐC'!$B$6:$U$92,16,0)</f>
        <v/>
      </c>
      <c r="CH35" s="19">
        <f>VLOOKUP($B35,'[12]26.AVGT4'!$B$6:$X$96,10,0)</f>
        <v>4.5999999999999996</v>
      </c>
      <c r="CI35" s="19">
        <f>VLOOKUP($B35,'[12]26.AVGT4'!$B$6:$X$96,12,0)</f>
        <v>0</v>
      </c>
      <c r="CJ35" s="28" t="str">
        <f>VLOOKUP($B35,'[12]26.AVGT4'!$B$6:$X$96,16,0)</f>
        <v>Học lại</v>
      </c>
      <c r="CK35" s="5">
        <f>VLOOKUP($B35,'[12]27.KNBH'!$B$6:$T$94,10,0)</f>
        <v>9</v>
      </c>
      <c r="CL35" s="5"/>
      <c r="CM35" s="5" t="str">
        <f>VLOOKUP($B35,'[12]27.KNBH'!$B$6:$T$94,16,0)</f>
        <v/>
      </c>
      <c r="CN35" s="5">
        <f>VLOOKUP($B35,'[12]28.PC(2)'!$B$6:$T$95,10,0)</f>
        <v>7</v>
      </c>
      <c r="CO35" s="5"/>
      <c r="CP35" s="5" t="str">
        <f>VLOOKUP($B35,'[12]28.PC(2)'!$B$6:$T$95,16,0)</f>
        <v/>
      </c>
      <c r="CQ35" s="5">
        <f>VLOOKUP($B35,'[12]28.PC(2)'!$B$6:$T$93,10,0)</f>
        <v>7</v>
      </c>
      <c r="CR35" s="5"/>
      <c r="CS35" s="5" t="str">
        <f>VLOOKUP($B35,'[12]28.PC(2)'!$B$6:$T$93,16,0)</f>
        <v/>
      </c>
      <c r="CT35" s="5">
        <f>VLOOKUP($B35,'[12]30.TIẾNG HOA (2) '!$B$6:$U$92,10,0)</f>
        <v>9</v>
      </c>
      <c r="CU35" s="5"/>
      <c r="CV35" s="5" t="str">
        <f>VLOOKUP($B35,'[12]30.TIẾNG HOA (2) '!$B$6:$U$92,16,0)</f>
        <v/>
      </c>
      <c r="CW35" s="5">
        <f>VLOOKUP($B35,'[12]31.VHAT'!$B$6:$T$95,10,0)</f>
        <v>0</v>
      </c>
      <c r="CX35" s="5"/>
      <c r="CY35" s="23" t="str">
        <f>VLOOKUP($B35,'[12]31.VHAT'!$B$6:$T$95,16,0)</f>
        <v>Thi lại</v>
      </c>
      <c r="CZ35" s="5">
        <f>VLOOKUP($B35,'[12]32.CĐ1 (NHATRANG-DALAT)'!$B$6:$T$94,10,0)</f>
        <v>10</v>
      </c>
      <c r="DA35" s="5"/>
      <c r="DB35" s="5" t="str">
        <f>VLOOKUP($B35,'[12]32.CĐ1 (NHATRANG-DALAT)'!$B$6:$T$94,16,0)</f>
        <v/>
      </c>
      <c r="DC35" s="5">
        <f>VLOOKUP($B35,'[12]33.MTAN-ATTKS'!$B$6:$T$94,10,0)</f>
        <v>8</v>
      </c>
      <c r="DD35" s="5"/>
      <c r="DE35" s="5" t="str">
        <f>VLOOKUP($B35,'[12]33.MTAN-ATTKS'!$B$6:$T$94,16,0)</f>
        <v/>
      </c>
      <c r="DF35" s="5">
        <f>VLOOKUP($B35,'[12]34.NVTTQT'!$B$6:$T$94,10,0)</f>
        <v>8</v>
      </c>
      <c r="DG35" s="5"/>
      <c r="DH35" s="5" t="str">
        <f>VLOOKUP($B35,'[12]34.NVTTQT'!$B$6:$T$94,16,0)</f>
        <v/>
      </c>
      <c r="DI35" s="5">
        <f>VLOOKUP($B35,'[12]35.QTVP&amp;STVB'!$B$6:$T$95,10,0)</f>
        <v>7.5</v>
      </c>
      <c r="DJ35" s="5"/>
      <c r="DK35" s="5" t="str">
        <f>VLOOKUP($B35,'[12]35.QTVP&amp;STVB'!$B$6:$T$95,16,0)</f>
        <v/>
      </c>
      <c r="DL35" s="5">
        <f>VLOOKUP($B35,'[12]36.AVCN3'!$B$6:$V$92,10,0)</f>
        <v>6</v>
      </c>
      <c r="DM35" s="5"/>
      <c r="DN35" s="5" t="str">
        <f>VLOOKUP($B35,'[12]36.AVCN3'!$B$6:$V$92,16,0)</f>
        <v/>
      </c>
      <c r="DO35" s="5">
        <f>VLOOKUP($B35,'[12]37.QTKDTNH'!$B$6:$T$93,10,0)</f>
        <v>7.5</v>
      </c>
      <c r="DP35" s="5"/>
      <c r="DQ35" s="5" t="str">
        <f>VLOOKUP($B35,'[12]37.QTKDTNH'!$B$6:$T$93,16,0)</f>
        <v/>
      </c>
      <c r="DR35" s="19">
        <f>VLOOKUP($B35,'[12]38.CB1'!$B$6:$T$94,10,0)</f>
        <v>6</v>
      </c>
      <c r="DS35" s="19"/>
      <c r="DT35" s="19" t="str">
        <f>VLOOKUP($B35,'[12]38.CB1'!$B$6:$T$94,16,0)</f>
        <v/>
      </c>
      <c r="DU35" s="19">
        <f>VLOOKUP($B35,'[12]39.THUDTKD'!$B$6:$T$95,10,0)</f>
        <v>7</v>
      </c>
      <c r="DV35" s="19"/>
      <c r="DW35" s="19" t="str">
        <f>VLOOKUP($B35,'[12]39.THUDTKD'!$B$6:$T$95,16,0)</f>
        <v/>
      </c>
      <c r="DX35" s="19">
        <f>VLOOKUP($B35,'[11]41.PTHĐKD'!$B$6:$T$97,10,0)</f>
        <v>4</v>
      </c>
      <c r="DY35" s="19"/>
      <c r="DZ35" s="29" t="str">
        <f>VLOOKUP($B35,'[11]41.PTHĐKD'!$B$6:$T$97,16,0)</f>
        <v>Thi lại</v>
      </c>
      <c r="EA35" s="19">
        <f>VLOOKUP($B35,'[11]40.TKKD'!$B$6:$U$97,10,0)</f>
        <v>6</v>
      </c>
      <c r="EB35" s="19"/>
      <c r="EC35" s="19" t="str">
        <f>VLOOKUP($B35,'[11]40.TKKD'!$B$6:$U$97,16,0)</f>
        <v/>
      </c>
      <c r="ED35" s="35"/>
      <c r="EE35" s="35"/>
      <c r="EF35" s="35"/>
    </row>
    <row r="36" spans="1:136" ht="28.5" customHeight="1" x14ac:dyDescent="0.25">
      <c r="A36" s="13">
        <v>33</v>
      </c>
      <c r="B36" s="27" t="s">
        <v>383</v>
      </c>
      <c r="C36" s="95" t="s">
        <v>295</v>
      </c>
      <c r="D36" s="96" t="s">
        <v>21</v>
      </c>
      <c r="E36" s="4" t="s">
        <v>71</v>
      </c>
      <c r="F36" s="31" t="s">
        <v>453</v>
      </c>
      <c r="G36" s="50" t="s">
        <v>76</v>
      </c>
      <c r="H36" s="5">
        <f>VLOOKUP($B36,'[11]1.AVGT 1'!$B$6:$U$95,10,0)</f>
        <v>5.7</v>
      </c>
      <c r="I36" s="5">
        <f>VLOOKUP($B36,'[11]1.AVGT 1'!$B$6:$U$95,12,0)</f>
        <v>6.7</v>
      </c>
      <c r="J36" s="5" t="str">
        <f>VLOOKUP($B36,'[11]1.AVGT 1'!$B$6:$U$95,16,0)</f>
        <v/>
      </c>
      <c r="K36" s="5">
        <f>VLOOKUP($B36,'[12]2.CTRI'!$B$6:$T$93,10,0)</f>
        <v>7</v>
      </c>
      <c r="L36" s="5"/>
      <c r="M36" s="5" t="str">
        <f>VLOOKUP($B36,'[12]2.CTRI'!$B$6:$T$93,16,0)</f>
        <v/>
      </c>
      <c r="N36" s="5">
        <f>VLOOKUP($B36,'[12]3.PLUAT'!$B$6:$T$94,10,0)</f>
        <v>5</v>
      </c>
      <c r="O36" s="5"/>
      <c r="P36" s="5" t="str">
        <f>VLOOKUP($B36,'[12]3.PLUAT'!$B$6:$T$94,16,0)</f>
        <v/>
      </c>
      <c r="Q36" s="5">
        <f>VLOOKUP($B36,'[12]4.THOC'!$B$6:$U$112,10,0)</f>
        <v>7.5</v>
      </c>
      <c r="R36" s="5"/>
      <c r="S36" s="5" t="str">
        <f>VLOOKUP($B36,'[12]4.THOC'!$B$6:$U$112,16,0)</f>
        <v/>
      </c>
      <c r="T36" s="5">
        <f>VLOOKUP($B36,'[12]6.GDTC'!$B$6:$T$94,10,0)</f>
        <v>7</v>
      </c>
      <c r="U36" s="5"/>
      <c r="V36" s="5" t="str">
        <f>VLOOKUP($B36,'[12]6.GDTC'!$B$6:$T$94,16,0)</f>
        <v/>
      </c>
      <c r="W36" s="5">
        <f>VLOOKUP($B36,'[12]5.GDQP'!$B$6:$T$94,10,0)</f>
        <v>6.3</v>
      </c>
      <c r="X36" s="5"/>
      <c r="Y36" s="5" t="str">
        <f>VLOOKUP($B36,'[12]5.GDQP'!$B$6:$T$94,16,0)</f>
        <v/>
      </c>
      <c r="Z36" s="5">
        <f>VLOOKUP($B36,'[12]7.CSVHVN'!$B$6:$U$93,10,0)</f>
        <v>7</v>
      </c>
      <c r="AA36" s="5"/>
      <c r="AB36" s="5" t="str">
        <f>VLOOKUP($B36,'[12]7.CSVHVN'!$B$6:$U$93,16,0)</f>
        <v/>
      </c>
      <c r="AC36" s="5">
        <f>VLOOKUP($B36,'[12]8.SLDD'!$B$6:$T$94,10,0)</f>
        <v>6</v>
      </c>
      <c r="AD36" s="5"/>
      <c r="AE36" s="5" t="str">
        <f>VLOOKUP($B36,'[12]8.SLDD'!$B$6:$T$94,16,0)</f>
        <v/>
      </c>
      <c r="AF36" s="5">
        <f>VLOOKUP($B36,'[12]9.TLHĐC &amp; TLKDL'!$B$6:$T$92,10,0)</f>
        <v>8</v>
      </c>
      <c r="AG36" s="5"/>
      <c r="AH36" s="5" t="str">
        <f>VLOOKUP($B36,'[12]9.TLHĐC &amp; TLKDL'!$B$6:$T$92,16,0)</f>
        <v/>
      </c>
      <c r="AI36" s="5">
        <f>VLOOKUP($B36,'[11]10.AVCN 1'!$B$6:$S$93,10,0)</f>
        <v>6</v>
      </c>
      <c r="AJ36" s="5"/>
      <c r="AK36" s="5" t="str">
        <f>VLOOKUP($B36,'[11]10.AVCN 1'!$B$6:$S$93,16,0)</f>
        <v/>
      </c>
      <c r="AL36" s="5">
        <f>VLOOKUP($B36,'[12]11.TP &amp; ATTP'!$B$6:$T$95,10,0)</f>
        <v>8</v>
      </c>
      <c r="AM36" s="5"/>
      <c r="AN36" s="5" t="str">
        <f>VLOOKUP($B36,'[12]11.TP &amp; ATTP'!$B$6:$T$95,16,0)</f>
        <v/>
      </c>
      <c r="AO36" s="5">
        <f>VLOOKUP($B36,'[12]13.NVNH 1'!$B$6:$T$93,10,0)</f>
        <v>7</v>
      </c>
      <c r="AP36" s="5"/>
      <c r="AQ36" s="5" t="str">
        <f>VLOOKUP($B36,'[12]13.NVNH 1'!$B$6:$T$93,16,0)</f>
        <v/>
      </c>
      <c r="AR36" s="5">
        <f>VLOOKUP($B36,'[12]12.AVGT 2'!$B$6:$T$93,10,0)</f>
        <v>7.3</v>
      </c>
      <c r="AS36" s="5"/>
      <c r="AT36" s="5" t="str">
        <f>VLOOKUP($B36,'[12]12.AVGT 2'!$B$6:$T$93,16,0)</f>
        <v/>
      </c>
      <c r="AU36" s="5">
        <f>VLOOKUP($B36,'[12]14.KTCH'!$B$6:$T$69,10,0)</f>
        <v>8</v>
      </c>
      <c r="AV36" s="5"/>
      <c r="AW36" s="5" t="str">
        <f>VLOOKUP($B36,'[12]14.KTCH'!$B$6:$T$69,16,0)</f>
        <v/>
      </c>
      <c r="AX36" s="5">
        <f>VLOOKUP($B36,'[12]15.TQDL'!$B$6:$T$94,10,0)</f>
        <v>9</v>
      </c>
      <c r="AY36" s="5"/>
      <c r="AZ36" s="5" t="str">
        <f>VLOOKUP($B36,'[12]15.TQDL'!$B$6:$T$94,16,0)</f>
        <v/>
      </c>
      <c r="BA36" s="5">
        <f>VLOOKUP($B36,'[12]16.LKT'!$B$6:$U$94,10,0)</f>
        <v>6</v>
      </c>
      <c r="BB36" s="5"/>
      <c r="BC36" s="5" t="str">
        <f>VLOOKUP($B36,'[12]16.LKT'!$B$6:$U$94,16,0)</f>
        <v/>
      </c>
      <c r="BD36" s="5">
        <f>VLOOKUP($B36,'[12]17.TCSK'!$B$6:$T$94,10,0)</f>
        <v>6.8</v>
      </c>
      <c r="BE36" s="5"/>
      <c r="BF36" s="5" t="str">
        <f>VLOOKUP($B36,'[12]17.TCSK'!$B$6:$T$94,16,0)</f>
        <v/>
      </c>
      <c r="BG36" s="5">
        <f>VLOOKUP($B36,'[12]18.AVCN2'!$B$6:$U$95,10,0)</f>
        <v>6.5</v>
      </c>
      <c r="BH36" s="5"/>
      <c r="BI36" s="5" t="str">
        <f>VLOOKUP($B36,'[12]18.AVCN2'!$B$6:$U$95,16,0)</f>
        <v/>
      </c>
      <c r="BJ36" s="19">
        <f>VLOOKUP($B36,'[12]19.AVGT 3'!$B$6:$V$94,10,0)</f>
        <v>3.8000000000000003</v>
      </c>
      <c r="BK36" s="19">
        <f>VLOOKUP($B36,'[12]19.AVGT 3'!$B$6:$V$94,12,0)</f>
        <v>4.9000000000000004</v>
      </c>
      <c r="BL36" s="28" t="str">
        <f>VLOOKUP($B36,'[12]19.AVGT 3'!$B$6:$V$94,16,0)</f>
        <v>Học lại</v>
      </c>
      <c r="BM36" s="19">
        <f>VLOOKUP($B36,'[12]20.NVNH 2'!$B$6:$T$95,10,0)</f>
        <v>5</v>
      </c>
      <c r="BN36" s="19"/>
      <c r="BO36" s="19" t="str">
        <f>VLOOKUP($B36,'[12]20.NVNH 2'!$B$6:$T$95,16,0)</f>
        <v/>
      </c>
      <c r="BP36" s="19">
        <f>VLOOKUP($B36,'[12]21.NVNH 3'!$B$6:$W$94,10,0)</f>
        <v>5</v>
      </c>
      <c r="BQ36" s="19"/>
      <c r="BR36" s="19" t="str">
        <f>VLOOKUP($B36,'[12]21.NVNH 3'!$B$6:$W$94,16,0)</f>
        <v/>
      </c>
      <c r="BS36" s="19">
        <f>VLOOKUP($B36,'[12]22.NVB'!$B$6:$T$96,10,0)</f>
        <v>6</v>
      </c>
      <c r="BT36" s="19"/>
      <c r="BU36" s="19" t="str">
        <f>VLOOKUP($B36,'[12]22.NVB'!$B$6:$T$96,16,0)</f>
        <v/>
      </c>
      <c r="BV36" s="19">
        <f>VLOOKUP($B36,'[12]23.XDTĐ'!$B$6:$V$93,10,0)</f>
        <v>6.5</v>
      </c>
      <c r="BW36" s="19"/>
      <c r="BX36" s="19" t="str">
        <f>VLOOKUP($B36,'[12]23.XDTĐ'!$B$6:$V$93,16,0)</f>
        <v/>
      </c>
      <c r="BY36" s="19">
        <f>VLOOKUP($B36,'[12]24.PC(1)'!$B$6:$U$94,10,0)</f>
        <v>6</v>
      </c>
      <c r="BZ36" s="19"/>
      <c r="CA36" s="19" t="str">
        <f>VLOOKUP($B36,'[12]24.PC(1)'!$B$6:$U$94,16,0)</f>
        <v/>
      </c>
      <c r="CB36" s="19">
        <f>VLOOKUP($B36,'[12]24.T.HOA'!$B$6:$T$109,10,0)</f>
        <v>8.6</v>
      </c>
      <c r="CC36" s="19"/>
      <c r="CD36" s="19" t="str">
        <f>VLOOKUP($B36,'[12]24.T.HOA'!$B$6:$T$109,16,0)</f>
        <v/>
      </c>
      <c r="CE36" s="19">
        <f>VLOOKUP($B36,'[12]25. QTHĐC'!$B$6:$U$92,10,0)</f>
        <v>7</v>
      </c>
      <c r="CF36" s="19"/>
      <c r="CG36" s="19" t="str">
        <f>VLOOKUP($B36,'[12]25. QTHĐC'!$B$6:$U$92,16,0)</f>
        <v/>
      </c>
      <c r="CH36" s="19">
        <f>VLOOKUP($B36,'[12]26.AVGT4'!$B$6:$X$96,10,0)</f>
        <v>4.3</v>
      </c>
      <c r="CI36" s="19">
        <f>VLOOKUP($B36,'[12]26.AVGT4'!$B$6:$X$96,12,0)</f>
        <v>0</v>
      </c>
      <c r="CJ36" s="28" t="str">
        <f>VLOOKUP($B36,'[12]26.AVGT4'!$B$6:$X$96,16,0)</f>
        <v>Học lại</v>
      </c>
      <c r="CK36" s="5">
        <f>VLOOKUP($B36,'[12]27.KNBH'!$B$6:$T$94,10,0)</f>
        <v>8</v>
      </c>
      <c r="CL36" s="5"/>
      <c r="CM36" s="5" t="str">
        <f>VLOOKUP($B36,'[12]27.KNBH'!$B$6:$T$94,16,0)</f>
        <v/>
      </c>
      <c r="CN36" s="5">
        <f>VLOOKUP($B36,'[12]28.PC(2)'!$B$6:$T$95,10,0)</f>
        <v>8</v>
      </c>
      <c r="CO36" s="5"/>
      <c r="CP36" s="5" t="str">
        <f>VLOOKUP($B36,'[12]28.PC(2)'!$B$6:$T$95,16,0)</f>
        <v/>
      </c>
      <c r="CQ36" s="5">
        <f>VLOOKUP($B36,'[12]28.PC(2)'!$B$6:$T$93,10,0)</f>
        <v>8</v>
      </c>
      <c r="CR36" s="5"/>
      <c r="CS36" s="5" t="str">
        <f>VLOOKUP($B36,'[12]28.PC(2)'!$B$6:$T$93,16,0)</f>
        <v/>
      </c>
      <c r="CT36" s="5">
        <f>VLOOKUP($B36,'[12]30.TIẾNG HOA (2) '!$B$6:$U$92,10,0)</f>
        <v>9.4</v>
      </c>
      <c r="CU36" s="5"/>
      <c r="CV36" s="5" t="str">
        <f>VLOOKUP($B36,'[12]30.TIẾNG HOA (2) '!$B$6:$U$92,16,0)</f>
        <v/>
      </c>
      <c r="CW36" s="5">
        <f>VLOOKUP($B36,'[12]31.VHAT'!$B$6:$T$95,10,0)</f>
        <v>8</v>
      </c>
      <c r="CX36" s="5"/>
      <c r="CY36" s="5" t="str">
        <f>VLOOKUP($B36,'[12]31.VHAT'!$B$6:$T$95,16,0)</f>
        <v/>
      </c>
      <c r="CZ36" s="5">
        <f>VLOOKUP($B36,'[12]32.CĐ1 (NHATRANG-DALAT)'!$B$6:$T$94,10,0)</f>
        <v>8</v>
      </c>
      <c r="DA36" s="5"/>
      <c r="DB36" s="5" t="str">
        <f>VLOOKUP($B36,'[12]32.CĐ1 (NHATRANG-DALAT)'!$B$6:$T$94,16,0)</f>
        <v/>
      </c>
      <c r="DC36" s="5">
        <f>VLOOKUP($B36,'[12]33.MTAN-ATTKS'!$B$6:$T$94,10,0)</f>
        <v>7</v>
      </c>
      <c r="DD36" s="5"/>
      <c r="DE36" s="5" t="str">
        <f>VLOOKUP($B36,'[12]33.MTAN-ATTKS'!$B$6:$T$94,16,0)</f>
        <v/>
      </c>
      <c r="DF36" s="5">
        <f>VLOOKUP($B36,'[12]34.NVTTQT'!$B$6:$T$94,10,0)</f>
        <v>8</v>
      </c>
      <c r="DG36" s="5"/>
      <c r="DH36" s="5" t="str">
        <f>VLOOKUP($B36,'[12]34.NVTTQT'!$B$6:$T$94,16,0)</f>
        <v/>
      </c>
      <c r="DI36" s="5">
        <f>VLOOKUP($B36,'[12]35.QTVP&amp;STVB'!$B$6:$T$95,10,0)</f>
        <v>7.3</v>
      </c>
      <c r="DJ36" s="5"/>
      <c r="DK36" s="5" t="str">
        <f>VLOOKUP($B36,'[12]35.QTVP&amp;STVB'!$B$6:$T$95,16,0)</f>
        <v/>
      </c>
      <c r="DL36" s="5">
        <f>VLOOKUP($B36,'[12]36.AVCN3'!$B$6:$V$92,10,0)</f>
        <v>7</v>
      </c>
      <c r="DM36" s="5"/>
      <c r="DN36" s="5" t="str">
        <f>VLOOKUP($B36,'[12]36.AVCN3'!$B$6:$V$92,16,0)</f>
        <v/>
      </c>
      <c r="DO36" s="5">
        <f>VLOOKUP($B36,'[12]37.QTKDTNH'!$B$6:$T$93,10,0)</f>
        <v>8</v>
      </c>
      <c r="DP36" s="5"/>
      <c r="DQ36" s="5" t="str">
        <f>VLOOKUP($B36,'[12]37.QTKDTNH'!$B$6:$T$93,16,0)</f>
        <v/>
      </c>
      <c r="DR36" s="19">
        <f>VLOOKUP($B36,'[12]38.CB1'!$B$6:$T$94,10,0)</f>
        <v>6</v>
      </c>
      <c r="DS36" s="19"/>
      <c r="DT36" s="19" t="str">
        <f>VLOOKUP($B36,'[12]38.CB1'!$B$6:$T$94,16,0)</f>
        <v/>
      </c>
      <c r="DU36" s="19">
        <f>VLOOKUP($B36,'[12]39.THUDTKD'!$B$6:$T$95,10,0)</f>
        <v>10</v>
      </c>
      <c r="DV36" s="19"/>
      <c r="DW36" s="19" t="str">
        <f>VLOOKUP($B36,'[12]39.THUDTKD'!$B$6:$T$95,16,0)</f>
        <v/>
      </c>
      <c r="DX36" s="19">
        <f>VLOOKUP($B36,'[11]41.PTHĐKD'!$B$6:$T$97,10,0)</f>
        <v>5.5</v>
      </c>
      <c r="DY36" s="19"/>
      <c r="DZ36" s="19" t="str">
        <f>VLOOKUP($B36,'[11]41.PTHĐKD'!$B$6:$T$97,16,0)</f>
        <v/>
      </c>
      <c r="EA36" s="19">
        <f>VLOOKUP($B36,'[11]40.TKKD'!$B$6:$U$97,10,0)</f>
        <v>8</v>
      </c>
      <c r="EB36" s="19"/>
      <c r="EC36" s="19" t="str">
        <f>VLOOKUP($B36,'[11]40.TKKD'!$B$6:$U$97,16,0)</f>
        <v/>
      </c>
      <c r="ED36" s="35"/>
      <c r="EE36" s="35"/>
      <c r="EF36" s="35"/>
    </row>
    <row r="37" spans="1:136" ht="28.5" customHeight="1" x14ac:dyDescent="0.25">
      <c r="A37" s="13">
        <v>34</v>
      </c>
      <c r="B37" s="27" t="s">
        <v>384</v>
      </c>
      <c r="C37" s="95" t="s">
        <v>385</v>
      </c>
      <c r="D37" s="96" t="s">
        <v>31</v>
      </c>
      <c r="E37" s="4" t="s">
        <v>73</v>
      </c>
      <c r="F37" s="55" t="s">
        <v>444</v>
      </c>
      <c r="G37" s="68" t="s">
        <v>150</v>
      </c>
      <c r="H37" s="5">
        <f>VLOOKUP($B37,'[11]1.AVGT 1'!$B$6:$U$95,10,0)</f>
        <v>6.5</v>
      </c>
      <c r="I37" s="5"/>
      <c r="J37" s="5" t="str">
        <f>VLOOKUP($B37,'[11]1.AVGT 1'!$B$6:$U$95,16,0)</f>
        <v/>
      </c>
      <c r="K37" s="5">
        <f>VLOOKUP($B37,'[12]2.CTRI'!$B$6:$T$93,10,0)</f>
        <v>7</v>
      </c>
      <c r="L37" s="5"/>
      <c r="M37" s="5" t="str">
        <f>VLOOKUP($B37,'[12]2.CTRI'!$B$6:$T$93,16,0)</f>
        <v/>
      </c>
      <c r="N37" s="5">
        <f>VLOOKUP($B37,'[12]3.PLUAT'!$B$6:$T$94,10,0)</f>
        <v>6</v>
      </c>
      <c r="O37" s="5"/>
      <c r="P37" s="5" t="str">
        <f>VLOOKUP($B37,'[12]3.PLUAT'!$B$6:$T$94,16,0)</f>
        <v/>
      </c>
      <c r="Q37" s="5">
        <f>VLOOKUP($B37,'[12]4.THOC'!$B$6:$U$112,10,0)</f>
        <v>7.5</v>
      </c>
      <c r="R37" s="5"/>
      <c r="S37" s="5" t="str">
        <f>VLOOKUP($B37,'[12]4.THOC'!$B$6:$U$112,16,0)</f>
        <v/>
      </c>
      <c r="T37" s="5">
        <f>VLOOKUP($B37,'[12]6.GDTC'!$B$6:$T$94,10,0)</f>
        <v>7</v>
      </c>
      <c r="U37" s="5"/>
      <c r="V37" s="5" t="str">
        <f>VLOOKUP($B37,'[12]6.GDTC'!$B$6:$T$94,16,0)</f>
        <v/>
      </c>
      <c r="W37" s="5">
        <f>VLOOKUP($B37,'[12]5.GDQP'!$B$6:$T$94,10,0)</f>
        <v>6.4</v>
      </c>
      <c r="X37" s="5"/>
      <c r="Y37" s="5" t="str">
        <f>VLOOKUP($B37,'[12]5.GDQP'!$B$6:$T$94,16,0)</f>
        <v/>
      </c>
      <c r="Z37" s="5">
        <f>VLOOKUP($B37,'[12]7.CSVHVN'!$B$6:$U$93,10,0)</f>
        <v>6.5</v>
      </c>
      <c r="AA37" s="5"/>
      <c r="AB37" s="5" t="str">
        <f>VLOOKUP($B37,'[12]7.CSVHVN'!$B$6:$U$93,16,0)</f>
        <v/>
      </c>
      <c r="AC37" s="5">
        <f>VLOOKUP($B37,'[12]8.SLDD'!$B$6:$T$94,10,0)</f>
        <v>4</v>
      </c>
      <c r="AD37" s="5">
        <f>VLOOKUP($B37,'[12]8.SLDD'!$B$6:$T$94,12,0)</f>
        <v>9</v>
      </c>
      <c r="AE37" s="5" t="str">
        <f>VLOOKUP($B37,'[12]8.SLDD'!$B$6:$T$94,16,0)</f>
        <v/>
      </c>
      <c r="AF37" s="5">
        <f>VLOOKUP($B37,'[12]9.TLHĐC &amp; TLKDL'!$B$6:$T$92,10,0)</f>
        <v>8.5</v>
      </c>
      <c r="AG37" s="5"/>
      <c r="AH37" s="5" t="str">
        <f>VLOOKUP($B37,'[12]9.TLHĐC &amp; TLKDL'!$B$6:$T$92,16,0)</f>
        <v/>
      </c>
      <c r="AI37" s="5">
        <f>VLOOKUP($B37,'[11]10.AVCN 1'!$B$6:$S$93,10,0)</f>
        <v>5.5</v>
      </c>
      <c r="AJ37" s="5"/>
      <c r="AK37" s="5" t="str">
        <f>VLOOKUP($B37,'[11]10.AVCN 1'!$B$6:$S$93,16,0)</f>
        <v/>
      </c>
      <c r="AL37" s="5">
        <f>VLOOKUP($B37,'[12]11.TP &amp; ATTP'!$B$6:$T$95,10,0)</f>
        <v>5</v>
      </c>
      <c r="AM37" s="5"/>
      <c r="AN37" s="5" t="str">
        <f>VLOOKUP($B37,'[12]11.TP &amp; ATTP'!$B$6:$T$95,16,0)</f>
        <v/>
      </c>
      <c r="AO37" s="5">
        <f>VLOOKUP($B37,'[12]13.NVNH 1'!$B$6:$T$93,10,0)</f>
        <v>4</v>
      </c>
      <c r="AP37" s="5">
        <f>VLOOKUP($B37,'[12]13.NVNH 1'!$B$6:$T$93,12,0)</f>
        <v>8</v>
      </c>
      <c r="AQ37" s="5" t="str">
        <f>VLOOKUP($B37,'[12]13.NVNH 1'!$B$6:$T$93,16,0)</f>
        <v/>
      </c>
      <c r="AR37" s="5">
        <f>VLOOKUP($B37,'[12]12.AVGT 2'!$B$6:$T$93,10,0)</f>
        <v>7.3</v>
      </c>
      <c r="AS37" s="5"/>
      <c r="AT37" s="5" t="str">
        <f>VLOOKUP($B37,'[12]12.AVGT 2'!$B$6:$T$93,16,0)</f>
        <v/>
      </c>
      <c r="AU37" s="5">
        <f>VLOOKUP($B37,'[12]14.KTCH'!$B$6:$T$69,10,0)</f>
        <v>8</v>
      </c>
      <c r="AV37" s="5"/>
      <c r="AW37" s="5" t="str">
        <f>VLOOKUP($B37,'[12]14.KTCH'!$B$6:$T$69,16,0)</f>
        <v/>
      </c>
      <c r="AX37" s="5">
        <f>VLOOKUP($B37,'[12]15.TQDL'!$B$6:$T$94,10,0)</f>
        <v>8</v>
      </c>
      <c r="AY37" s="5"/>
      <c r="AZ37" s="5" t="str">
        <f>VLOOKUP($B37,'[12]15.TQDL'!$B$6:$T$94,16,0)</f>
        <v/>
      </c>
      <c r="BA37" s="5">
        <f>VLOOKUP($B37,'[12]16.LKT'!$B$6:$U$94,10,0)</f>
        <v>6</v>
      </c>
      <c r="BB37" s="5"/>
      <c r="BC37" s="5" t="str">
        <f>VLOOKUP($B37,'[12]16.LKT'!$B$6:$U$94,16,0)</f>
        <v/>
      </c>
      <c r="BD37" s="5">
        <f>VLOOKUP($B37,'[12]17.TCSK'!$B$6:$T$94,10,0)</f>
        <v>5.2</v>
      </c>
      <c r="BE37" s="5"/>
      <c r="BF37" s="5" t="str">
        <f>VLOOKUP($B37,'[12]17.TCSK'!$B$6:$T$94,16,0)</f>
        <v/>
      </c>
      <c r="BG37" s="5">
        <f>VLOOKUP($B37,'[12]18.AVCN2'!$B$6:$U$95,10,0)</f>
        <v>5</v>
      </c>
      <c r="BH37" s="5"/>
      <c r="BI37" s="5" t="str">
        <f>VLOOKUP($B37,'[12]18.AVCN2'!$B$6:$U$95,16,0)</f>
        <v/>
      </c>
      <c r="BJ37" s="19">
        <f>VLOOKUP($B37,'[12]19.AVGT 3'!$B$6:$V$94,10,0)</f>
        <v>3.7</v>
      </c>
      <c r="BK37" s="19">
        <f>VLOOKUP($B37,'[12]19.AVGT 3'!$B$6:$V$94,12,0)</f>
        <v>6</v>
      </c>
      <c r="BL37" s="19" t="str">
        <f>VLOOKUP($B37,'[12]19.AVGT 3'!$B$6:$V$94,16,0)</f>
        <v/>
      </c>
      <c r="BM37" s="19">
        <f>VLOOKUP($B37,'[12]20.NVNH 2'!$B$6:$T$95,10,0)</f>
        <v>6</v>
      </c>
      <c r="BN37" s="19"/>
      <c r="BO37" s="19" t="str">
        <f>VLOOKUP($B37,'[12]20.NVNH 2'!$B$6:$T$95,16,0)</f>
        <v/>
      </c>
      <c r="BP37" s="19">
        <f>VLOOKUP($B37,'[12]21.NVNH 3'!$B$6:$W$94,10,0)</f>
        <v>8</v>
      </c>
      <c r="BQ37" s="19"/>
      <c r="BR37" s="19" t="str">
        <f>VLOOKUP($B37,'[12]21.NVNH 3'!$B$6:$W$94,16,0)</f>
        <v/>
      </c>
      <c r="BS37" s="19">
        <f>VLOOKUP($B37,'[12]22.NVB'!$B$6:$T$96,10,0)</f>
        <v>6.5</v>
      </c>
      <c r="BT37" s="19"/>
      <c r="BU37" s="19" t="str">
        <f>VLOOKUP($B37,'[12]22.NVB'!$B$6:$T$96,16,0)</f>
        <v/>
      </c>
      <c r="BV37" s="19">
        <f>VLOOKUP($B37,'[12]23.XDTĐ'!$B$6:$V$93,10,0)</f>
        <v>7</v>
      </c>
      <c r="BW37" s="19"/>
      <c r="BX37" s="19" t="str">
        <f>VLOOKUP($B37,'[12]23.XDTĐ'!$B$6:$V$93,16,0)</f>
        <v/>
      </c>
      <c r="BY37" s="19">
        <f>VLOOKUP($B37,'[12]24.PC(1)'!$B$6:$U$94,10,0)</f>
        <v>6</v>
      </c>
      <c r="BZ37" s="19"/>
      <c r="CA37" s="19" t="str">
        <f>VLOOKUP($B37,'[12]24.PC(1)'!$B$6:$U$94,16,0)</f>
        <v/>
      </c>
      <c r="CB37" s="19">
        <f>VLOOKUP($B37,'[12]24.T.HOA'!$B$6:$T$109,10,0)</f>
        <v>8.1999999999999993</v>
      </c>
      <c r="CC37" s="19"/>
      <c r="CD37" s="19" t="str">
        <f>VLOOKUP($B37,'[12]24.T.HOA'!$B$6:$T$109,16,0)</f>
        <v/>
      </c>
      <c r="CE37" s="19">
        <f>VLOOKUP($B37,'[12]25. QTHĐC'!$B$6:$U$92,10,0)</f>
        <v>6</v>
      </c>
      <c r="CF37" s="19"/>
      <c r="CG37" s="19" t="str">
        <f>VLOOKUP($B37,'[12]25. QTHĐC'!$B$6:$U$92,16,0)</f>
        <v/>
      </c>
      <c r="CH37" s="19">
        <f>VLOOKUP($B37,'[12]26.AVGT4'!$B$6:$X$96,10,0)</f>
        <v>4</v>
      </c>
      <c r="CI37" s="19">
        <f>VLOOKUP($B37,'[12]26.AVGT4'!$B$6:$X$96,12,0)</f>
        <v>5.4</v>
      </c>
      <c r="CJ37" s="19" t="str">
        <f>VLOOKUP($B37,'[12]26.AVGT4'!$B$6:$X$96,16,0)</f>
        <v/>
      </c>
      <c r="CK37" s="5">
        <f>VLOOKUP($B37,'[12]27.KNBH'!$B$6:$T$94,10,0)</f>
        <v>9</v>
      </c>
      <c r="CL37" s="5"/>
      <c r="CM37" s="5" t="str">
        <f>VLOOKUP($B37,'[12]27.KNBH'!$B$6:$T$94,16,0)</f>
        <v/>
      </c>
      <c r="CN37" s="5">
        <f>VLOOKUP($B37,'[12]28.PC(2)'!$B$6:$T$95,10,0)</f>
        <v>8</v>
      </c>
      <c r="CO37" s="5"/>
      <c r="CP37" s="5" t="str">
        <f>VLOOKUP($B37,'[12]28.PC(2)'!$B$6:$T$95,16,0)</f>
        <v/>
      </c>
      <c r="CQ37" s="5">
        <f>VLOOKUP($B37,'[12]28.PC(2)'!$B$6:$T$93,10,0)</f>
        <v>8</v>
      </c>
      <c r="CR37" s="5"/>
      <c r="CS37" s="5" t="str">
        <f>VLOOKUP($B37,'[12]28.PC(2)'!$B$6:$T$93,16,0)</f>
        <v/>
      </c>
      <c r="CT37" s="5">
        <f>VLOOKUP($B37,'[12]30.TIẾNG HOA (2) '!$B$6:$U$92,10,0)</f>
        <v>9.6999999999999993</v>
      </c>
      <c r="CU37" s="5"/>
      <c r="CV37" s="5" t="str">
        <f>VLOOKUP($B37,'[12]30.TIẾNG HOA (2) '!$B$6:$U$92,16,0)</f>
        <v/>
      </c>
      <c r="CW37" s="5">
        <f>VLOOKUP($B37,'[12]31.VHAT'!$B$6:$T$95,10,0)</f>
        <v>8</v>
      </c>
      <c r="CX37" s="5"/>
      <c r="CY37" s="5" t="str">
        <f>VLOOKUP($B37,'[12]31.VHAT'!$B$6:$T$95,16,0)</f>
        <v/>
      </c>
      <c r="CZ37" s="5">
        <f>VLOOKUP($B37,'[12]32.CĐ1 (NHATRANG-DALAT)'!$B$6:$T$94,10,0)</f>
        <v>8</v>
      </c>
      <c r="DA37" s="5"/>
      <c r="DB37" s="5" t="str">
        <f>VLOOKUP($B37,'[12]32.CĐ1 (NHATRANG-DALAT)'!$B$6:$T$94,16,0)</f>
        <v/>
      </c>
      <c r="DC37" s="5">
        <f>VLOOKUP($B37,'[12]33.MTAN-ATTKS'!$B$6:$T$94,10,0)</f>
        <v>7</v>
      </c>
      <c r="DD37" s="5"/>
      <c r="DE37" s="5" t="str">
        <f>VLOOKUP($B37,'[12]33.MTAN-ATTKS'!$B$6:$T$94,16,0)</f>
        <v/>
      </c>
      <c r="DF37" s="5">
        <f>VLOOKUP($B37,'[12]34.NVTTQT'!$B$6:$T$94,10,0)</f>
        <v>8.5</v>
      </c>
      <c r="DG37" s="5"/>
      <c r="DH37" s="5" t="str">
        <f>VLOOKUP($B37,'[12]34.NVTTQT'!$B$6:$T$94,16,0)</f>
        <v/>
      </c>
      <c r="DI37" s="5">
        <f>VLOOKUP($B37,'[12]35.QTVP&amp;STVB'!$B$6:$T$95,10,0)</f>
        <v>7.5</v>
      </c>
      <c r="DJ37" s="5"/>
      <c r="DK37" s="5" t="str">
        <f>VLOOKUP($B37,'[12]35.QTVP&amp;STVB'!$B$6:$T$95,16,0)</f>
        <v/>
      </c>
      <c r="DL37" s="5">
        <f>VLOOKUP($B37,'[12]36.AVCN3'!$B$6:$V$92,10,0)</f>
        <v>7.25</v>
      </c>
      <c r="DM37" s="5"/>
      <c r="DN37" s="5" t="str">
        <f>VLOOKUP($B37,'[12]36.AVCN3'!$B$6:$V$92,16,0)</f>
        <v/>
      </c>
      <c r="DO37" s="5">
        <f>VLOOKUP($B37,'[12]37.QTKDTNH'!$B$6:$T$93,10,0)</f>
        <v>8</v>
      </c>
      <c r="DP37" s="5"/>
      <c r="DQ37" s="5" t="str">
        <f>VLOOKUP($B37,'[12]37.QTKDTNH'!$B$6:$T$93,16,0)</f>
        <v/>
      </c>
      <c r="DR37" s="19">
        <f>VLOOKUP($B37,'[12]38.CB1'!$B$6:$T$94,10,0)</f>
        <v>7</v>
      </c>
      <c r="DS37" s="19"/>
      <c r="DT37" s="19" t="str">
        <f>VLOOKUP($B37,'[12]38.CB1'!$B$6:$T$94,16,0)</f>
        <v/>
      </c>
      <c r="DU37" s="19">
        <f>VLOOKUP($B37,'[12]39.THUDTKD'!$B$6:$T$95,10,0)</f>
        <v>9</v>
      </c>
      <c r="DV37" s="19"/>
      <c r="DW37" s="19" t="str">
        <f>VLOOKUP($B37,'[12]39.THUDTKD'!$B$6:$T$95,16,0)</f>
        <v/>
      </c>
      <c r="DX37" s="19">
        <f>VLOOKUP($B37,'[11]41.PTHĐKD'!$B$6:$T$97,10,0)</f>
        <v>6.5</v>
      </c>
      <c r="DY37" s="19"/>
      <c r="DZ37" s="19" t="str">
        <f>VLOOKUP($B37,'[11]41.PTHĐKD'!$B$6:$T$97,16,0)</f>
        <v/>
      </c>
      <c r="EA37" s="19">
        <f>VLOOKUP($B37,'[11]40.TKKD'!$B$6:$U$97,10,0)</f>
        <v>6</v>
      </c>
      <c r="EB37" s="19"/>
      <c r="EC37" s="19" t="str">
        <f>VLOOKUP($B37,'[11]40.TKKD'!$B$6:$U$97,16,0)</f>
        <v/>
      </c>
      <c r="ED37" s="35"/>
      <c r="EE37" s="35"/>
      <c r="EF37" s="35"/>
    </row>
    <row r="38" spans="1:136" ht="28.5" customHeight="1" x14ac:dyDescent="0.25">
      <c r="A38" s="13">
        <v>35</v>
      </c>
      <c r="B38" s="27" t="s">
        <v>386</v>
      </c>
      <c r="C38" s="95" t="s">
        <v>387</v>
      </c>
      <c r="D38" s="96" t="s">
        <v>388</v>
      </c>
      <c r="E38" s="4" t="s">
        <v>73</v>
      </c>
      <c r="F38" s="55" t="s">
        <v>445</v>
      </c>
      <c r="G38" s="68" t="s">
        <v>76</v>
      </c>
      <c r="H38" s="5">
        <f>VLOOKUP($B38,'[11]1.AVGT 1'!$B$6:$U$95,10,0)</f>
        <v>1.2</v>
      </c>
      <c r="I38" s="5">
        <f>VLOOKUP($B38,'[11]1.AVGT 1'!$B$6:$U$95,12,0)</f>
        <v>5.9</v>
      </c>
      <c r="J38" s="5" t="str">
        <f>VLOOKUP($B38,'[11]1.AVGT 1'!$B$6:$U$95,16,0)</f>
        <v/>
      </c>
      <c r="K38" s="5">
        <f>VLOOKUP($B38,'[12]2.CTRI'!$B$6:$T$93,10,0)</f>
        <v>7</v>
      </c>
      <c r="L38" s="5"/>
      <c r="M38" s="5" t="str">
        <f>VLOOKUP($B38,'[12]2.CTRI'!$B$6:$T$93,16,0)</f>
        <v/>
      </c>
      <c r="N38" s="5">
        <f>VLOOKUP($B38,'[12]3.PLUAT'!$B$6:$T$94,10,0)</f>
        <v>7</v>
      </c>
      <c r="O38" s="5"/>
      <c r="P38" s="5" t="str">
        <f>VLOOKUP($B38,'[12]3.PLUAT'!$B$6:$T$94,16,0)</f>
        <v/>
      </c>
      <c r="Q38" s="5">
        <f>VLOOKUP($B38,'[12]4.THOC'!$B$6:$U$112,10,0)</f>
        <v>6.5</v>
      </c>
      <c r="R38" s="5"/>
      <c r="S38" s="5" t="str">
        <f>VLOOKUP($B38,'[12]4.THOC'!$B$6:$U$112,16,0)</f>
        <v/>
      </c>
      <c r="T38" s="5">
        <f>VLOOKUP($B38,'[12]6.GDTC'!$B$6:$T$94,10,0)</f>
        <v>8</v>
      </c>
      <c r="U38" s="5"/>
      <c r="V38" s="5" t="str">
        <f>VLOOKUP($B38,'[12]6.GDTC'!$B$6:$T$94,16,0)</f>
        <v/>
      </c>
      <c r="W38" s="5">
        <f>VLOOKUP($B38,'[12]5.GDQP'!$B$6:$T$94,10,0)</f>
        <v>7.3</v>
      </c>
      <c r="X38" s="5"/>
      <c r="Y38" s="5" t="str">
        <f>VLOOKUP($B38,'[12]5.GDQP'!$B$6:$T$94,16,0)</f>
        <v/>
      </c>
      <c r="Z38" s="5">
        <f>VLOOKUP($B38,'[12]7.CSVHVN'!$B$6:$U$93,10,0)</f>
        <v>7</v>
      </c>
      <c r="AA38" s="5"/>
      <c r="AB38" s="5" t="str">
        <f>VLOOKUP($B38,'[12]7.CSVHVN'!$B$6:$U$93,16,0)</f>
        <v/>
      </c>
      <c r="AC38" s="5">
        <f>VLOOKUP($B38,'[12]8.SLDD'!$B$6:$T$94,10,0)</f>
        <v>6</v>
      </c>
      <c r="AD38" s="5"/>
      <c r="AE38" s="5" t="str">
        <f>VLOOKUP($B38,'[12]8.SLDD'!$B$6:$T$94,16,0)</f>
        <v/>
      </c>
      <c r="AF38" s="5">
        <f>VLOOKUP($B38,'[12]9.TLHĐC &amp; TLKDL'!$B$6:$T$92,10,0)</f>
        <v>0</v>
      </c>
      <c r="AG38" s="5">
        <f>VLOOKUP($B38,'[12]9.TLHĐC &amp; TLKDL'!$B$6:$T$92,12,0)</f>
        <v>7</v>
      </c>
      <c r="AH38" s="5" t="str">
        <f>VLOOKUP($B38,'[12]9.TLHĐC &amp; TLKDL'!$B$6:$T$92,16,0)</f>
        <v/>
      </c>
      <c r="AI38" s="5">
        <f>VLOOKUP($B38,'[11]10.AVCN 1'!$B$6:$S$93,10,0)</f>
        <v>6</v>
      </c>
      <c r="AJ38" s="5"/>
      <c r="AK38" s="5" t="str">
        <f>VLOOKUP($B38,'[11]10.AVCN 1'!$B$6:$S$93,16,0)</f>
        <v/>
      </c>
      <c r="AL38" s="5">
        <f>VLOOKUP($B38,'[12]11.TP &amp; ATTP'!$B$6:$T$95,10,0)</f>
        <v>6</v>
      </c>
      <c r="AM38" s="5"/>
      <c r="AN38" s="5" t="str">
        <f>VLOOKUP($B38,'[12]11.TP &amp; ATTP'!$B$6:$T$95,16,0)</f>
        <v/>
      </c>
      <c r="AO38" s="5">
        <f>VLOOKUP($B38,'[12]13.NVNH 1'!$B$6:$T$93,10,0)</f>
        <v>8</v>
      </c>
      <c r="AP38" s="5"/>
      <c r="AQ38" s="5" t="str">
        <f>VLOOKUP($B38,'[12]13.NVNH 1'!$B$6:$T$93,16,0)</f>
        <v/>
      </c>
      <c r="AR38" s="5">
        <f>VLOOKUP($B38,'[12]12.AVGT 2'!$B$6:$T$93,10,0)</f>
        <v>6.4</v>
      </c>
      <c r="AS38" s="5"/>
      <c r="AT38" s="5" t="str">
        <f>VLOOKUP($B38,'[12]12.AVGT 2'!$B$6:$T$93,16,0)</f>
        <v/>
      </c>
      <c r="AU38" s="5">
        <f>VLOOKUP($B38,'[12]14.KTCH'!$B$6:$T$69,10,0)</f>
        <v>9</v>
      </c>
      <c r="AV38" s="5"/>
      <c r="AW38" s="5" t="str">
        <f>VLOOKUP($B38,'[12]14.KTCH'!$B$6:$T$69,16,0)</f>
        <v/>
      </c>
      <c r="AX38" s="5">
        <f>VLOOKUP($B38,'[12]15.TQDL'!$B$6:$T$94,10,0)</f>
        <v>8</v>
      </c>
      <c r="AY38" s="5"/>
      <c r="AZ38" s="5" t="str">
        <f>VLOOKUP($B38,'[12]15.TQDL'!$B$6:$T$94,16,0)</f>
        <v/>
      </c>
      <c r="BA38" s="5">
        <f>VLOOKUP($B38,'[12]16.LKT'!$B$6:$U$94,10,0)</f>
        <v>5</v>
      </c>
      <c r="BB38" s="5"/>
      <c r="BC38" s="5" t="str">
        <f>VLOOKUP($B38,'[12]16.LKT'!$B$6:$U$94,16,0)</f>
        <v/>
      </c>
      <c r="BD38" s="5">
        <f>VLOOKUP($B38,'[12]17.TCSK'!$B$6:$T$94,10,0)</f>
        <v>7.2</v>
      </c>
      <c r="BE38" s="5"/>
      <c r="BF38" s="5" t="str">
        <f>VLOOKUP($B38,'[12]17.TCSK'!$B$6:$T$94,16,0)</f>
        <v/>
      </c>
      <c r="BG38" s="5">
        <f>VLOOKUP($B38,'[12]18.AVCN2'!$B$6:$U$95,10,0)</f>
        <v>5</v>
      </c>
      <c r="BH38" s="5"/>
      <c r="BI38" s="5" t="str">
        <f>VLOOKUP($B38,'[12]18.AVCN2'!$B$6:$U$95,16,0)</f>
        <v/>
      </c>
      <c r="BJ38" s="19">
        <f>VLOOKUP($B38,'[12]19.AVGT 3'!$B$6:$V$94,10,0)</f>
        <v>4.5</v>
      </c>
      <c r="BK38" s="19">
        <f>VLOOKUP($B38,'[12]19.AVGT 3'!$B$6:$V$94,12,0)</f>
        <v>5.2</v>
      </c>
      <c r="BL38" s="19" t="str">
        <f>VLOOKUP($B38,'[12]19.AVGT 3'!$B$6:$V$94,16,0)</f>
        <v/>
      </c>
      <c r="BM38" s="19">
        <f>VLOOKUP($B38,'[12]20.NVNH 2'!$B$6:$T$95,10,0)</f>
        <v>9</v>
      </c>
      <c r="BN38" s="19"/>
      <c r="BO38" s="19" t="str">
        <f>VLOOKUP($B38,'[12]20.NVNH 2'!$B$6:$T$95,16,0)</f>
        <v/>
      </c>
      <c r="BP38" s="19">
        <f>VLOOKUP($B38,'[12]21.NVNH 3'!$B$6:$W$94,10,0)</f>
        <v>7</v>
      </c>
      <c r="BQ38" s="19"/>
      <c r="BR38" s="19" t="str">
        <f>VLOOKUP($B38,'[12]21.NVNH 3'!$B$6:$W$94,16,0)</f>
        <v/>
      </c>
      <c r="BS38" s="19">
        <f>VLOOKUP($B38,'[12]22.NVB'!$B$6:$T$96,10,0)</f>
        <v>6.5</v>
      </c>
      <c r="BT38" s="19"/>
      <c r="BU38" s="19" t="str">
        <f>VLOOKUP($B38,'[12]22.NVB'!$B$6:$T$96,16,0)</f>
        <v/>
      </c>
      <c r="BV38" s="19">
        <f>VLOOKUP($B38,'[12]23.XDTĐ'!$B$6:$V$93,10,0)</f>
        <v>7.5</v>
      </c>
      <c r="BW38" s="19"/>
      <c r="BX38" s="19" t="str">
        <f>VLOOKUP($B38,'[12]23.XDTĐ'!$B$6:$V$93,16,0)</f>
        <v/>
      </c>
      <c r="BY38" s="19">
        <f>VLOOKUP($B38,'[12]24.PC(1)'!$B$6:$U$94,10,0)</f>
        <v>8</v>
      </c>
      <c r="BZ38" s="19"/>
      <c r="CA38" s="19" t="str">
        <f>VLOOKUP($B38,'[12]24.PC(1)'!$B$6:$U$94,16,0)</f>
        <v/>
      </c>
      <c r="CB38" s="19">
        <f>VLOOKUP($B38,'[12]24.T.HOA'!$B$6:$T$109,10,0)</f>
        <v>8.4</v>
      </c>
      <c r="CC38" s="19"/>
      <c r="CD38" s="19" t="str">
        <f>VLOOKUP($B38,'[12]24.T.HOA'!$B$6:$T$109,16,0)</f>
        <v/>
      </c>
      <c r="CE38" s="19">
        <f>VLOOKUP($B38,'[12]25. QTHĐC'!$B$6:$U$92,10,0)</f>
        <v>5</v>
      </c>
      <c r="CF38" s="19"/>
      <c r="CG38" s="19" t="str">
        <f>VLOOKUP($B38,'[12]25. QTHĐC'!$B$6:$U$92,16,0)</f>
        <v/>
      </c>
      <c r="CH38" s="19">
        <f>VLOOKUP($B38,'[12]26.AVGT4'!$B$6:$X$96,10,0)</f>
        <v>4.3</v>
      </c>
      <c r="CI38" s="19">
        <f>VLOOKUP($B38,'[12]26.AVGT4'!$B$6:$X$96,12,0)</f>
        <v>5</v>
      </c>
      <c r="CJ38" s="19" t="str">
        <f>VLOOKUP($B38,'[12]26.AVGT4'!$B$6:$X$96,16,0)</f>
        <v/>
      </c>
      <c r="CK38" s="5">
        <f>VLOOKUP($B38,'[12]27.KNBH'!$B$6:$T$94,10,0)</f>
        <v>8</v>
      </c>
      <c r="CL38" s="5"/>
      <c r="CM38" s="5" t="str">
        <f>VLOOKUP($B38,'[12]27.KNBH'!$B$6:$T$94,16,0)</f>
        <v/>
      </c>
      <c r="CN38" s="5">
        <f>VLOOKUP($B38,'[12]28.PC(2)'!$B$6:$T$95,10,0)</f>
        <v>10</v>
      </c>
      <c r="CO38" s="5"/>
      <c r="CP38" s="5" t="str">
        <f>VLOOKUP($B38,'[12]28.PC(2)'!$B$6:$T$95,16,0)</f>
        <v/>
      </c>
      <c r="CQ38" s="5">
        <f>VLOOKUP($B38,'[12]28.PC(2)'!$B$6:$T$93,10,0)</f>
        <v>10</v>
      </c>
      <c r="CR38" s="5"/>
      <c r="CS38" s="5" t="str">
        <f>VLOOKUP($B38,'[12]28.PC(2)'!$B$6:$T$93,16,0)</f>
        <v/>
      </c>
      <c r="CT38" s="5">
        <f>VLOOKUP($B38,'[12]30.TIẾNG HOA (2) '!$B$6:$U$92,10,0)</f>
        <v>8.6999999999999993</v>
      </c>
      <c r="CU38" s="5"/>
      <c r="CV38" s="5" t="str">
        <f>VLOOKUP($B38,'[12]30.TIẾNG HOA (2) '!$B$6:$U$92,16,0)</f>
        <v/>
      </c>
      <c r="CW38" s="5">
        <f>VLOOKUP($B38,'[12]31.VHAT'!$B$6:$T$95,10,0)</f>
        <v>7</v>
      </c>
      <c r="CX38" s="5"/>
      <c r="CY38" s="5" t="str">
        <f>VLOOKUP($B38,'[12]31.VHAT'!$B$6:$T$95,16,0)</f>
        <v/>
      </c>
      <c r="CZ38" s="5">
        <f>VLOOKUP($B38,'[12]32.CĐ1 (NHATRANG-DALAT)'!$B$6:$T$94,10,0)</f>
        <v>10</v>
      </c>
      <c r="DA38" s="5"/>
      <c r="DB38" s="5" t="str">
        <f>VLOOKUP($B38,'[12]32.CĐ1 (NHATRANG-DALAT)'!$B$6:$T$94,16,0)</f>
        <v/>
      </c>
      <c r="DC38" s="5">
        <f>VLOOKUP($B38,'[12]33.MTAN-ATTKS'!$B$6:$T$94,10,0)</f>
        <v>8</v>
      </c>
      <c r="DD38" s="5"/>
      <c r="DE38" s="5" t="str">
        <f>VLOOKUP($B38,'[12]33.MTAN-ATTKS'!$B$6:$T$94,16,0)</f>
        <v/>
      </c>
      <c r="DF38" s="5">
        <f>VLOOKUP($B38,'[12]34.NVTTQT'!$B$6:$T$94,10,0)</f>
        <v>8.5</v>
      </c>
      <c r="DG38" s="5"/>
      <c r="DH38" s="5" t="str">
        <f>VLOOKUP($B38,'[12]34.NVTTQT'!$B$6:$T$94,16,0)</f>
        <v/>
      </c>
      <c r="DI38" s="5">
        <f>VLOOKUP($B38,'[12]35.QTVP&amp;STVB'!$B$6:$T$95,10,0)</f>
        <v>8</v>
      </c>
      <c r="DJ38" s="5"/>
      <c r="DK38" s="5" t="str">
        <f>VLOOKUP($B38,'[12]35.QTVP&amp;STVB'!$B$6:$T$95,16,0)</f>
        <v/>
      </c>
      <c r="DL38" s="5">
        <f>VLOOKUP($B38,'[12]36.AVCN3'!$B$6:$V$92,10,0)</f>
        <v>6</v>
      </c>
      <c r="DM38" s="5"/>
      <c r="DN38" s="5" t="str">
        <f>VLOOKUP($B38,'[12]36.AVCN3'!$B$6:$V$92,16,0)</f>
        <v/>
      </c>
      <c r="DO38" s="5">
        <v>0</v>
      </c>
      <c r="DP38" s="5"/>
      <c r="DQ38" s="23" t="s">
        <v>33</v>
      </c>
      <c r="DR38" s="19">
        <f>VLOOKUP($B38,'[12]38.CB1'!$B$6:$T$94,10,0)</f>
        <v>7</v>
      </c>
      <c r="DS38" s="19"/>
      <c r="DT38" s="19" t="str">
        <f>VLOOKUP($B38,'[12]38.CB1'!$B$6:$T$94,16,0)</f>
        <v/>
      </c>
      <c r="DU38" s="19">
        <f>VLOOKUP($B38,'[12]39.THUDTKD'!$B$6:$T$95,10,0)</f>
        <v>6</v>
      </c>
      <c r="DV38" s="19"/>
      <c r="DW38" s="19" t="str">
        <f>VLOOKUP($B38,'[12]39.THUDTKD'!$B$6:$T$95,16,0)</f>
        <v/>
      </c>
      <c r="DX38" s="19">
        <f>VLOOKUP($B38,'[11]41.PTHĐKD'!$B$6:$T$97,10,0)</f>
        <v>7.5</v>
      </c>
      <c r="DY38" s="19"/>
      <c r="DZ38" s="19" t="str">
        <f>VLOOKUP($B38,'[11]41.PTHĐKD'!$B$6:$T$97,16,0)</f>
        <v/>
      </c>
      <c r="EA38" s="19">
        <f>VLOOKUP($B38,'[11]40.TKKD'!$B$6:$U$97,10,0)</f>
        <v>7</v>
      </c>
      <c r="EB38" s="19"/>
      <c r="EC38" s="19" t="str">
        <f>VLOOKUP($B38,'[11]40.TKKD'!$B$6:$U$97,16,0)</f>
        <v/>
      </c>
      <c r="ED38" s="35"/>
      <c r="EE38" s="35"/>
      <c r="EF38" s="35"/>
    </row>
    <row r="39" spans="1:136" ht="28.5" customHeight="1" x14ac:dyDescent="0.25">
      <c r="A39" s="13">
        <v>36</v>
      </c>
      <c r="B39" s="27" t="s">
        <v>389</v>
      </c>
      <c r="C39" s="95" t="s">
        <v>390</v>
      </c>
      <c r="D39" s="96" t="s">
        <v>17</v>
      </c>
      <c r="E39" s="4" t="s">
        <v>73</v>
      </c>
      <c r="F39" s="55" t="s">
        <v>446</v>
      </c>
      <c r="G39" s="68" t="s">
        <v>420</v>
      </c>
      <c r="H39" s="5">
        <f>VLOOKUP($B39,'[11]1.AVGT 1'!$B$6:$U$95,10,0)</f>
        <v>5.0999999999999996</v>
      </c>
      <c r="I39" s="5">
        <f>VLOOKUP($B39,'[11]1.AVGT 1'!$B$6:$U$95,12,0)</f>
        <v>4.9000000000000004</v>
      </c>
      <c r="J39" s="6" t="str">
        <f>VLOOKUP($B39,'[11]1.AVGT 1'!$B$6:$U$95,16,0)</f>
        <v>Học lại</v>
      </c>
      <c r="K39" s="5">
        <f>VLOOKUP($B39,'[12]2.CTRI'!$B$6:$T$93,10,0)</f>
        <v>7</v>
      </c>
      <c r="L39" s="5"/>
      <c r="M39" s="5" t="str">
        <f>VLOOKUP($B39,'[12]2.CTRI'!$B$6:$T$93,16,0)</f>
        <v/>
      </c>
      <c r="N39" s="5">
        <f>VLOOKUP($B39,'[12]3.PLUAT'!$B$6:$T$94,10,0)</f>
        <v>5.5</v>
      </c>
      <c r="O39" s="5"/>
      <c r="P39" s="5" t="str">
        <f>VLOOKUP($B39,'[12]3.PLUAT'!$B$6:$T$94,16,0)</f>
        <v/>
      </c>
      <c r="Q39" s="5">
        <f>VLOOKUP($B39,'[12]4.THOC'!$B$6:$U$112,10,0)</f>
        <v>7</v>
      </c>
      <c r="R39" s="5"/>
      <c r="S39" s="5" t="str">
        <f>VLOOKUP($B39,'[12]4.THOC'!$B$6:$U$112,16,0)</f>
        <v/>
      </c>
      <c r="T39" s="5">
        <f>VLOOKUP($B39,'[12]6.GDTC'!$B$6:$T$94,10,0)</f>
        <v>9</v>
      </c>
      <c r="U39" s="5"/>
      <c r="V39" s="5" t="str">
        <f>VLOOKUP($B39,'[12]6.GDTC'!$B$6:$T$94,16,0)</f>
        <v/>
      </c>
      <c r="W39" s="5">
        <f>VLOOKUP($B39,'[12]5.GDQP'!$B$6:$T$94,10,0)</f>
        <v>7.3</v>
      </c>
      <c r="X39" s="5"/>
      <c r="Y39" s="5" t="str">
        <f>VLOOKUP($B39,'[12]5.GDQP'!$B$6:$T$94,16,0)</f>
        <v/>
      </c>
      <c r="Z39" s="5">
        <f>VLOOKUP($B39,'[12]7.CSVHVN'!$B$6:$U$93,10,0)</f>
        <v>6.5</v>
      </c>
      <c r="AA39" s="5"/>
      <c r="AB39" s="5" t="str">
        <f>VLOOKUP($B39,'[12]7.CSVHVN'!$B$6:$U$93,16,0)</f>
        <v/>
      </c>
      <c r="AC39" s="5">
        <f>VLOOKUP($B39,'[12]8.SLDD'!$B$6:$T$94,10,0)</f>
        <v>5</v>
      </c>
      <c r="AD39" s="5"/>
      <c r="AE39" s="5" t="str">
        <f>VLOOKUP($B39,'[12]8.SLDD'!$B$6:$T$94,16,0)</f>
        <v/>
      </c>
      <c r="AF39" s="5">
        <f>VLOOKUP($B39,'[12]9.TLHĐC &amp; TLKDL'!$B$6:$T$92,10,0)</f>
        <v>6.5</v>
      </c>
      <c r="AG39" s="5"/>
      <c r="AH39" s="5" t="str">
        <f>VLOOKUP($B39,'[12]9.TLHĐC &amp; TLKDL'!$B$6:$T$92,16,0)</f>
        <v/>
      </c>
      <c r="AI39" s="5">
        <f>VLOOKUP($B39,'[11]10.AVCN 1'!$B$6:$S$93,10,0)</f>
        <v>4</v>
      </c>
      <c r="AJ39" s="5">
        <f>VLOOKUP($B39,'[11]10.AVCN 1'!$B$6:$S$93,12,0)</f>
        <v>7</v>
      </c>
      <c r="AK39" s="5" t="str">
        <f>VLOOKUP($B39,'[11]10.AVCN 1'!$B$6:$S$93,16,0)</f>
        <v/>
      </c>
      <c r="AL39" s="5">
        <f>VLOOKUP($B39,'[12]11.TP &amp; ATTP'!$B$6:$T$95,10,0)</f>
        <v>6</v>
      </c>
      <c r="AM39" s="5"/>
      <c r="AN39" s="5" t="str">
        <f>VLOOKUP($B39,'[12]11.TP &amp; ATTP'!$B$6:$T$95,16,0)</f>
        <v/>
      </c>
      <c r="AO39" s="5">
        <f>VLOOKUP($B39,'[12]13.NVNH 1'!$B$6:$T$93,10,0)</f>
        <v>6</v>
      </c>
      <c r="AP39" s="5"/>
      <c r="AQ39" s="5" t="str">
        <f>VLOOKUP($B39,'[12]13.NVNH 1'!$B$6:$T$93,16,0)</f>
        <v/>
      </c>
      <c r="AR39" s="5">
        <f>VLOOKUP($B39,'[12]12.AVGT 2'!$B$6:$T$93,10,0)</f>
        <v>6.9</v>
      </c>
      <c r="AS39" s="5"/>
      <c r="AT39" s="5" t="str">
        <f>VLOOKUP($B39,'[12]12.AVGT 2'!$B$6:$T$93,16,0)</f>
        <v/>
      </c>
      <c r="AU39" s="5">
        <f>VLOOKUP($B39,'[12]14.KTCH'!$B$6:$T$69,10,0)</f>
        <v>8.5</v>
      </c>
      <c r="AV39" s="5"/>
      <c r="AW39" s="5" t="str">
        <f>VLOOKUP($B39,'[12]14.KTCH'!$B$6:$T$69,16,0)</f>
        <v/>
      </c>
      <c r="AX39" s="5">
        <f>VLOOKUP($B39,'[12]15.TQDL'!$B$6:$T$94,10,0)</f>
        <v>7</v>
      </c>
      <c r="AY39" s="5"/>
      <c r="AZ39" s="5" t="str">
        <f>VLOOKUP($B39,'[12]15.TQDL'!$B$6:$T$94,16,0)</f>
        <v/>
      </c>
      <c r="BA39" s="5">
        <f>VLOOKUP($B39,'[12]16.LKT'!$B$6:$U$94,10,0)</f>
        <v>5</v>
      </c>
      <c r="BB39" s="5"/>
      <c r="BC39" s="5" t="str">
        <f>VLOOKUP($B39,'[12]16.LKT'!$B$6:$U$94,16,0)</f>
        <v/>
      </c>
      <c r="BD39" s="5">
        <f>VLOOKUP($B39,'[12]17.TCSK'!$B$6:$T$94,10,0)</f>
        <v>3.2</v>
      </c>
      <c r="BE39" s="5">
        <f>VLOOKUP($B39,'[12]17.TCSK'!$B$6:$T$94,12,0)</f>
        <v>5</v>
      </c>
      <c r="BF39" s="5" t="str">
        <f>VLOOKUP($B39,'[12]17.TCSK'!$B$6:$T$94,16,0)</f>
        <v/>
      </c>
      <c r="BG39" s="5">
        <f>VLOOKUP($B39,'[12]18.AVCN2'!$B$6:$U$95,10,0)</f>
        <v>7</v>
      </c>
      <c r="BH39" s="5"/>
      <c r="BI39" s="5" t="str">
        <f>VLOOKUP($B39,'[12]18.AVCN2'!$B$6:$U$95,16,0)</f>
        <v/>
      </c>
      <c r="BJ39" s="19">
        <f>VLOOKUP($B39,'[12]19.AVGT 3'!$B$6:$V$94,10,0)</f>
        <v>4.9000000000000004</v>
      </c>
      <c r="BK39" s="19">
        <f>VLOOKUP($B39,'[12]19.AVGT 3'!$B$6:$V$94,12,0)</f>
        <v>4.9000000000000004</v>
      </c>
      <c r="BL39" s="28" t="str">
        <f>VLOOKUP($B39,'[12]19.AVGT 3'!$B$6:$V$94,16,0)</f>
        <v>Học lại</v>
      </c>
      <c r="BM39" s="19">
        <f>VLOOKUP($B39,'[12]20.NVNH 2'!$B$6:$T$95,10,0)</f>
        <v>8</v>
      </c>
      <c r="BN39" s="19"/>
      <c r="BO39" s="19" t="str">
        <f>VLOOKUP($B39,'[12]20.NVNH 2'!$B$6:$T$95,16,0)</f>
        <v/>
      </c>
      <c r="BP39" s="19">
        <f>VLOOKUP($B39,'[12]21.NVNH 3'!$B$6:$W$94,10,0)</f>
        <v>8</v>
      </c>
      <c r="BQ39" s="19"/>
      <c r="BR39" s="19" t="str">
        <f>VLOOKUP($B39,'[12]21.NVNH 3'!$B$6:$W$94,16,0)</f>
        <v/>
      </c>
      <c r="BS39" s="19">
        <f>VLOOKUP($B39,'[12]22.NVB'!$B$6:$T$96,10,0)</f>
        <v>7</v>
      </c>
      <c r="BT39" s="19"/>
      <c r="BU39" s="19" t="str">
        <f>VLOOKUP($B39,'[12]22.NVB'!$B$6:$T$96,16,0)</f>
        <v/>
      </c>
      <c r="BV39" s="19">
        <f>VLOOKUP($B39,'[12]23.XDTĐ'!$B$6:$V$93,10,0)</f>
        <v>7</v>
      </c>
      <c r="BW39" s="19"/>
      <c r="BX39" s="19" t="str">
        <f>VLOOKUP($B39,'[12]23.XDTĐ'!$B$6:$V$93,16,0)</f>
        <v/>
      </c>
      <c r="BY39" s="19">
        <f>VLOOKUP($B39,'[12]24.PC(1)'!$B$6:$U$94,10,0)</f>
        <v>7</v>
      </c>
      <c r="BZ39" s="19"/>
      <c r="CA39" s="19" t="str">
        <f>VLOOKUP($B39,'[12]24.PC(1)'!$B$6:$U$94,16,0)</f>
        <v/>
      </c>
      <c r="CB39" s="19">
        <f>VLOOKUP($B39,'[12]24.T.HOA'!$B$6:$T$109,10,0)</f>
        <v>9</v>
      </c>
      <c r="CC39" s="19"/>
      <c r="CD39" s="19" t="str">
        <f>VLOOKUP($B39,'[12]24.T.HOA'!$B$6:$T$109,16,0)</f>
        <v/>
      </c>
      <c r="CE39" s="19">
        <f>VLOOKUP($B39,'[12]25. QTHĐC'!$B$6:$U$92,10,0)</f>
        <v>6</v>
      </c>
      <c r="CF39" s="19"/>
      <c r="CG39" s="19" t="str">
        <f>VLOOKUP($B39,'[12]25. QTHĐC'!$B$6:$U$92,16,0)</f>
        <v/>
      </c>
      <c r="CH39" s="19">
        <f>VLOOKUP($B39,'[12]26.AVGT4'!$B$6:$X$96,10,0)</f>
        <v>4.5</v>
      </c>
      <c r="CI39" s="19">
        <f>VLOOKUP($B39,'[12]26.AVGT4'!$B$6:$X$96,12,0)</f>
        <v>0</v>
      </c>
      <c r="CJ39" s="28" t="str">
        <f>VLOOKUP($B39,'[12]26.AVGT4'!$B$6:$X$96,16,0)</f>
        <v>Học lại</v>
      </c>
      <c r="CK39" s="5">
        <f>VLOOKUP($B39,'[12]27.KNBH'!$B$6:$T$94,10,0)</f>
        <v>8</v>
      </c>
      <c r="CL39" s="5"/>
      <c r="CM39" s="5" t="str">
        <f>VLOOKUP($B39,'[12]27.KNBH'!$B$6:$T$94,16,0)</f>
        <v/>
      </c>
      <c r="CN39" s="5">
        <f>VLOOKUP($B39,'[12]28.PC(2)'!$B$6:$T$95,10,0)</f>
        <v>7</v>
      </c>
      <c r="CO39" s="5"/>
      <c r="CP39" s="5" t="str">
        <f>VLOOKUP($B39,'[12]28.PC(2)'!$B$6:$T$95,16,0)</f>
        <v/>
      </c>
      <c r="CQ39" s="5">
        <f>VLOOKUP($B39,'[12]28.PC(2)'!$B$6:$T$93,10,0)</f>
        <v>7</v>
      </c>
      <c r="CR39" s="5"/>
      <c r="CS39" s="5" t="str">
        <f>VLOOKUP($B39,'[12]28.PC(2)'!$B$6:$T$93,16,0)</f>
        <v/>
      </c>
      <c r="CT39" s="5">
        <f>VLOOKUP($B39,'[12]30.TIẾNG HOA (2) '!$B$6:$U$92,10,0)</f>
        <v>9.6999999999999993</v>
      </c>
      <c r="CU39" s="5"/>
      <c r="CV39" s="5" t="str">
        <f>VLOOKUP($B39,'[12]30.TIẾNG HOA (2) '!$B$6:$U$92,16,0)</f>
        <v/>
      </c>
      <c r="CW39" s="5">
        <f>VLOOKUP($B39,'[12]31.VHAT'!$B$6:$T$95,10,0)</f>
        <v>7</v>
      </c>
      <c r="CX39" s="5"/>
      <c r="CY39" s="5" t="str">
        <f>VLOOKUP($B39,'[12]31.VHAT'!$B$6:$T$95,16,0)</f>
        <v/>
      </c>
      <c r="CZ39" s="5">
        <f>VLOOKUP($B39,'[12]32.CĐ1 (NHATRANG-DALAT)'!$B$6:$T$94,10,0)</f>
        <v>8</v>
      </c>
      <c r="DA39" s="5"/>
      <c r="DB39" s="5" t="str">
        <f>VLOOKUP($B39,'[12]32.CĐ1 (NHATRANG-DALAT)'!$B$6:$T$94,16,0)</f>
        <v/>
      </c>
      <c r="DC39" s="5">
        <f>VLOOKUP($B39,'[12]33.MTAN-ATTKS'!$B$6:$T$94,10,0)</f>
        <v>8.5</v>
      </c>
      <c r="DD39" s="5"/>
      <c r="DE39" s="5" t="str">
        <f>VLOOKUP($B39,'[12]33.MTAN-ATTKS'!$B$6:$T$94,16,0)</f>
        <v/>
      </c>
      <c r="DF39" s="5">
        <f>VLOOKUP($B39,'[12]34.NVTTQT'!$B$6:$T$94,10,0)</f>
        <v>7.5</v>
      </c>
      <c r="DG39" s="5"/>
      <c r="DH39" s="5" t="str">
        <f>VLOOKUP($B39,'[12]34.NVTTQT'!$B$6:$T$94,16,0)</f>
        <v/>
      </c>
      <c r="DI39" s="5">
        <f>VLOOKUP($B39,'[12]35.QTVP&amp;STVB'!$B$6:$T$95,10,0)</f>
        <v>7.6</v>
      </c>
      <c r="DJ39" s="5"/>
      <c r="DK39" s="5" t="str">
        <f>VLOOKUP($B39,'[12]35.QTVP&amp;STVB'!$B$6:$T$95,16,0)</f>
        <v/>
      </c>
      <c r="DL39" s="5">
        <f>VLOOKUP($B39,'[12]36.AVCN3'!$B$6:$V$92,10,0)</f>
        <v>7.25</v>
      </c>
      <c r="DM39" s="5"/>
      <c r="DN39" s="5" t="str">
        <f>VLOOKUP($B39,'[12]36.AVCN3'!$B$6:$V$92,16,0)</f>
        <v/>
      </c>
      <c r="DO39" s="5">
        <f>VLOOKUP($B39,'[12]37.QTKDTNH'!$B$6:$T$93,10,0)</f>
        <v>8</v>
      </c>
      <c r="DP39" s="5"/>
      <c r="DQ39" s="5" t="str">
        <f>VLOOKUP($B39,'[12]37.QTKDTNH'!$B$6:$T$93,16,0)</f>
        <v/>
      </c>
      <c r="DR39" s="19">
        <f>VLOOKUP($B39,'[12]38.CB1'!$B$6:$T$94,10,0)</f>
        <v>7</v>
      </c>
      <c r="DS39" s="19"/>
      <c r="DT39" s="19" t="str">
        <f>VLOOKUP($B39,'[12]38.CB1'!$B$6:$T$94,16,0)</f>
        <v/>
      </c>
      <c r="DU39" s="19">
        <f>VLOOKUP($B39,'[12]39.THUDTKD'!$B$6:$T$95,10,0)</f>
        <v>8</v>
      </c>
      <c r="DV39" s="19"/>
      <c r="DW39" s="19" t="str">
        <f>VLOOKUP($B39,'[12]39.THUDTKD'!$B$6:$T$95,16,0)</f>
        <v/>
      </c>
      <c r="DX39" s="19">
        <f>VLOOKUP($B39,'[11]41.PTHĐKD'!$B$6:$T$97,10,0)</f>
        <v>5</v>
      </c>
      <c r="DY39" s="19"/>
      <c r="DZ39" s="19" t="str">
        <f>VLOOKUP($B39,'[11]41.PTHĐKD'!$B$6:$T$97,16,0)</f>
        <v/>
      </c>
      <c r="EA39" s="19">
        <f>VLOOKUP($B39,'[11]40.TKKD'!$B$6:$U$97,10,0)</f>
        <v>7</v>
      </c>
      <c r="EB39" s="19"/>
      <c r="EC39" s="19" t="str">
        <f>VLOOKUP($B39,'[11]40.TKKD'!$B$6:$U$97,16,0)</f>
        <v/>
      </c>
      <c r="ED39" s="35"/>
      <c r="EE39" s="35"/>
      <c r="EF39" s="35"/>
    </row>
    <row r="40" spans="1:136" ht="28.5" customHeight="1" x14ac:dyDescent="0.25">
      <c r="A40" s="13">
        <v>37</v>
      </c>
      <c r="B40" s="27" t="s">
        <v>391</v>
      </c>
      <c r="C40" s="95" t="s">
        <v>392</v>
      </c>
      <c r="D40" s="96" t="s">
        <v>25</v>
      </c>
      <c r="E40" s="4" t="s">
        <v>71</v>
      </c>
      <c r="F40" s="55" t="s">
        <v>447</v>
      </c>
      <c r="G40" s="68" t="s">
        <v>87</v>
      </c>
      <c r="H40" s="5">
        <f>VLOOKUP($B40,'[11]1.AVGT 1'!$B$6:$U$95,10,0)</f>
        <v>6.1</v>
      </c>
      <c r="I40" s="5"/>
      <c r="J40" s="5" t="str">
        <f>VLOOKUP($B40,'[11]1.AVGT 1'!$B$6:$U$95,16,0)</f>
        <v/>
      </c>
      <c r="K40" s="5">
        <f>VLOOKUP($B40,'[12]2.CTRI'!$B$6:$T$93,10,0)</f>
        <v>7</v>
      </c>
      <c r="L40" s="5"/>
      <c r="M40" s="5" t="str">
        <f>VLOOKUP($B40,'[12]2.CTRI'!$B$6:$T$93,16,0)</f>
        <v/>
      </c>
      <c r="N40" s="5">
        <f>VLOOKUP($B40,'[12]3.PLUAT'!$B$6:$T$94,10,0)</f>
        <v>6</v>
      </c>
      <c r="O40" s="5"/>
      <c r="P40" s="5" t="str">
        <f>VLOOKUP($B40,'[12]3.PLUAT'!$B$6:$T$94,16,0)</f>
        <v/>
      </c>
      <c r="Q40" s="5">
        <f>VLOOKUP($B40,'[12]4.THOC'!$B$6:$U$112,10,0)</f>
        <v>8</v>
      </c>
      <c r="R40" s="5"/>
      <c r="S40" s="5" t="str">
        <f>VLOOKUP($B40,'[12]4.THOC'!$B$6:$U$112,16,0)</f>
        <v/>
      </c>
      <c r="T40" s="5">
        <f>VLOOKUP($B40,'[12]6.GDTC'!$B$6:$T$94,10,0)</f>
        <v>7</v>
      </c>
      <c r="U40" s="5"/>
      <c r="V40" s="5" t="str">
        <f>VLOOKUP($B40,'[12]6.GDTC'!$B$6:$T$94,16,0)</f>
        <v/>
      </c>
      <c r="W40" s="5">
        <f>VLOOKUP($B40,'[12]5.GDQP'!$B$6:$T$94,10,0)</f>
        <v>6.3</v>
      </c>
      <c r="X40" s="5"/>
      <c r="Y40" s="5" t="str">
        <f>VLOOKUP($B40,'[12]5.GDQP'!$B$6:$T$94,16,0)</f>
        <v/>
      </c>
      <c r="Z40" s="5">
        <f>VLOOKUP($B40,'[12]7.CSVHVN'!$B$6:$U$93,10,0)</f>
        <v>8</v>
      </c>
      <c r="AA40" s="5"/>
      <c r="AB40" s="5" t="str">
        <f>VLOOKUP($B40,'[12]7.CSVHVN'!$B$6:$U$93,16,0)</f>
        <v/>
      </c>
      <c r="AC40" s="5">
        <f>VLOOKUP($B40,'[12]8.SLDD'!$B$6:$T$94,10,0)</f>
        <v>5</v>
      </c>
      <c r="AD40" s="5"/>
      <c r="AE40" s="5" t="str">
        <f>VLOOKUP($B40,'[12]8.SLDD'!$B$6:$T$94,16,0)</f>
        <v/>
      </c>
      <c r="AF40" s="5">
        <f>VLOOKUP($B40,'[12]9.TLHĐC &amp; TLKDL'!$B$6:$T$92,10,0)</f>
        <v>8</v>
      </c>
      <c r="AG40" s="5"/>
      <c r="AH40" s="5" t="str">
        <f>VLOOKUP($B40,'[12]9.TLHĐC &amp; TLKDL'!$B$6:$T$92,16,0)</f>
        <v/>
      </c>
      <c r="AI40" s="5">
        <f>VLOOKUP($B40,'[11]10.AVCN 1'!$B$6:$S$93,10,0)</f>
        <v>7.5</v>
      </c>
      <c r="AJ40" s="5"/>
      <c r="AK40" s="5" t="str">
        <f>VLOOKUP($B40,'[11]10.AVCN 1'!$B$6:$S$93,16,0)</f>
        <v/>
      </c>
      <c r="AL40" s="5">
        <f>VLOOKUP($B40,'[12]11.TP &amp; ATTP'!$B$6:$T$95,10,0)</f>
        <v>5</v>
      </c>
      <c r="AM40" s="5"/>
      <c r="AN40" s="5" t="str">
        <f>VLOOKUP($B40,'[12]11.TP &amp; ATTP'!$B$6:$T$95,16,0)</f>
        <v/>
      </c>
      <c r="AO40" s="5">
        <f>VLOOKUP($B40,'[12]13.NVNH 1'!$B$6:$T$93,10,0)</f>
        <v>7</v>
      </c>
      <c r="AP40" s="5"/>
      <c r="AQ40" s="5" t="str">
        <f>VLOOKUP($B40,'[12]13.NVNH 1'!$B$6:$T$93,16,0)</f>
        <v/>
      </c>
      <c r="AR40" s="5">
        <f>VLOOKUP($B40,'[12]12.AVGT 2'!$B$6:$T$93,10,0)</f>
        <v>6.8000000000000007</v>
      </c>
      <c r="AS40" s="5"/>
      <c r="AT40" s="5" t="str">
        <f>VLOOKUP($B40,'[12]12.AVGT 2'!$B$6:$T$93,16,0)</f>
        <v/>
      </c>
      <c r="AU40" s="5">
        <f>VLOOKUP($B40,'[12]14.KTCH'!$B$6:$T$69,10,0)</f>
        <v>8</v>
      </c>
      <c r="AV40" s="5"/>
      <c r="AW40" s="5" t="str">
        <f>VLOOKUP($B40,'[12]14.KTCH'!$B$6:$T$69,16,0)</f>
        <v/>
      </c>
      <c r="AX40" s="5">
        <f>VLOOKUP($B40,'[12]15.TQDL'!$B$6:$T$94,10,0)</f>
        <v>9</v>
      </c>
      <c r="AY40" s="5"/>
      <c r="AZ40" s="5" t="str">
        <f>VLOOKUP($B40,'[12]15.TQDL'!$B$6:$T$94,16,0)</f>
        <v/>
      </c>
      <c r="BA40" s="5">
        <f>VLOOKUP($B40,'[12]16.LKT'!$B$6:$U$94,10,0)</f>
        <v>6</v>
      </c>
      <c r="BB40" s="5"/>
      <c r="BC40" s="5" t="str">
        <f>VLOOKUP($B40,'[12]16.LKT'!$B$6:$U$94,16,0)</f>
        <v/>
      </c>
      <c r="BD40" s="5">
        <f>VLOOKUP($B40,'[12]17.TCSK'!$B$6:$T$94,10,0)</f>
        <v>6.8</v>
      </c>
      <c r="BE40" s="5"/>
      <c r="BF40" s="5" t="str">
        <f>VLOOKUP($B40,'[12]17.TCSK'!$B$6:$T$94,16,0)</f>
        <v/>
      </c>
      <c r="BG40" s="5">
        <f>VLOOKUP($B40,'[12]18.AVCN2'!$B$6:$U$95,10,0)</f>
        <v>4.3</v>
      </c>
      <c r="BH40" s="5">
        <f>VLOOKUP($B40,'[12]18.AVCN2'!$B$6:$U$95,12,0)</f>
        <v>4</v>
      </c>
      <c r="BI40" s="6" t="str">
        <f>VLOOKUP($B40,'[12]18.AVCN2'!$B$6:$U$95,16,0)</f>
        <v>Học lại</v>
      </c>
      <c r="BJ40" s="19">
        <f>VLOOKUP($B40,'[12]19.AVGT 3'!$B$6:$V$94,10,0)</f>
        <v>4.3000000000000007</v>
      </c>
      <c r="BK40" s="19">
        <f>VLOOKUP($B40,'[12]19.AVGT 3'!$B$6:$V$94,12,0)</f>
        <v>6</v>
      </c>
      <c r="BL40" s="19" t="str">
        <f>VLOOKUP($B40,'[12]19.AVGT 3'!$B$6:$V$94,16,0)</f>
        <v/>
      </c>
      <c r="BM40" s="19">
        <f>VLOOKUP($B40,'[12]20.NVNH 2'!$B$6:$T$95,10,0)</f>
        <v>8.5</v>
      </c>
      <c r="BN40" s="19"/>
      <c r="BO40" s="19" t="str">
        <f>VLOOKUP($B40,'[12]20.NVNH 2'!$B$6:$T$95,16,0)</f>
        <v/>
      </c>
      <c r="BP40" s="19">
        <f>VLOOKUP($B40,'[12]21.NVNH 3'!$B$6:$W$94,10,0)</f>
        <v>9</v>
      </c>
      <c r="BQ40" s="19"/>
      <c r="BR40" s="19" t="str">
        <f>VLOOKUP($B40,'[12]21.NVNH 3'!$B$6:$W$94,16,0)</f>
        <v/>
      </c>
      <c r="BS40" s="19">
        <f>VLOOKUP($B40,'[12]22.NVB'!$B$6:$T$96,10,0)</f>
        <v>8</v>
      </c>
      <c r="BT40" s="19"/>
      <c r="BU40" s="19" t="str">
        <f>VLOOKUP($B40,'[12]22.NVB'!$B$6:$T$96,16,0)</f>
        <v/>
      </c>
      <c r="BV40" s="19">
        <f>VLOOKUP($B40,'[12]23.XDTĐ'!$B$6:$V$93,10,0)</f>
        <v>5.5</v>
      </c>
      <c r="BW40" s="19"/>
      <c r="BX40" s="19" t="str">
        <f>VLOOKUP($B40,'[12]23.XDTĐ'!$B$6:$V$93,16,0)</f>
        <v/>
      </c>
      <c r="BY40" s="19">
        <f>VLOOKUP($B40,'[12]24.PC(1)'!$B$6:$U$94,10,0)</f>
        <v>6</v>
      </c>
      <c r="BZ40" s="19"/>
      <c r="CA40" s="19" t="str">
        <f>VLOOKUP($B40,'[12]24.PC(1)'!$B$6:$U$94,16,0)</f>
        <v/>
      </c>
      <c r="CB40" s="19">
        <f>VLOOKUP($B40,'[12]24.T.HOA'!$B$6:$T$109,10,0)</f>
        <v>8.3000000000000007</v>
      </c>
      <c r="CC40" s="19"/>
      <c r="CD40" s="19" t="str">
        <f>VLOOKUP($B40,'[12]24.T.HOA'!$B$6:$T$109,16,0)</f>
        <v/>
      </c>
      <c r="CE40" s="19">
        <f>VLOOKUP($B40,'[12]25. QTHĐC'!$B$6:$U$92,10,0)</f>
        <v>6</v>
      </c>
      <c r="CF40" s="19"/>
      <c r="CG40" s="19" t="str">
        <f>VLOOKUP($B40,'[12]25. QTHĐC'!$B$6:$U$92,16,0)</f>
        <v/>
      </c>
      <c r="CH40" s="19">
        <f>VLOOKUP($B40,'[12]26.AVGT4'!$B$6:$X$96,10,0)</f>
        <v>5.4</v>
      </c>
      <c r="CI40" s="19"/>
      <c r="CJ40" s="19" t="str">
        <f>VLOOKUP($B40,'[12]26.AVGT4'!$B$6:$X$96,16,0)</f>
        <v/>
      </c>
      <c r="CK40" s="5">
        <f>VLOOKUP($B40,'[12]27.KNBH'!$B$6:$T$94,10,0)</f>
        <v>8</v>
      </c>
      <c r="CL40" s="5"/>
      <c r="CM40" s="5" t="str">
        <f>VLOOKUP($B40,'[12]27.KNBH'!$B$6:$T$94,16,0)</f>
        <v/>
      </c>
      <c r="CN40" s="5">
        <f>VLOOKUP($B40,'[12]28.PC(2)'!$B$6:$T$95,10,0)</f>
        <v>8</v>
      </c>
      <c r="CO40" s="5"/>
      <c r="CP40" s="5" t="str">
        <f>VLOOKUP($B40,'[12]28.PC(2)'!$B$6:$T$95,16,0)</f>
        <v/>
      </c>
      <c r="CQ40" s="5">
        <f>VLOOKUP($B40,'[12]28.PC(2)'!$B$6:$T$93,10,0)</f>
        <v>8</v>
      </c>
      <c r="CR40" s="5"/>
      <c r="CS40" s="5" t="str">
        <f>VLOOKUP($B40,'[12]28.PC(2)'!$B$6:$T$93,16,0)</f>
        <v/>
      </c>
      <c r="CT40" s="5">
        <f>VLOOKUP($B40,'[12]30.TIẾNG HOA (2) '!$B$6:$U$92,10,0)</f>
        <v>9.5</v>
      </c>
      <c r="CU40" s="5"/>
      <c r="CV40" s="5" t="str">
        <f>VLOOKUP($B40,'[12]30.TIẾNG HOA (2) '!$B$6:$U$92,16,0)</f>
        <v/>
      </c>
      <c r="CW40" s="5">
        <f>VLOOKUP($B40,'[12]31.VHAT'!$B$6:$T$95,10,0)</f>
        <v>8.5</v>
      </c>
      <c r="CX40" s="5"/>
      <c r="CY40" s="5" t="str">
        <f>VLOOKUP($B40,'[12]31.VHAT'!$B$6:$T$95,16,0)</f>
        <v/>
      </c>
      <c r="CZ40" s="5">
        <f>VLOOKUP($B40,'[12]32.CĐ1 (NHATRANG-DALAT)'!$B$6:$T$94,10,0)</f>
        <v>10</v>
      </c>
      <c r="DA40" s="5"/>
      <c r="DB40" s="5" t="str">
        <f>VLOOKUP($B40,'[12]32.CĐ1 (NHATRANG-DALAT)'!$B$6:$T$94,16,0)</f>
        <v/>
      </c>
      <c r="DC40" s="5">
        <f>VLOOKUP($B40,'[12]33.MTAN-ATTKS'!$B$6:$T$94,10,0)</f>
        <v>8</v>
      </c>
      <c r="DD40" s="5"/>
      <c r="DE40" s="5" t="str">
        <f>VLOOKUP($B40,'[12]33.MTAN-ATTKS'!$B$6:$T$94,16,0)</f>
        <v/>
      </c>
      <c r="DF40" s="5">
        <f>VLOOKUP($B40,'[12]34.NVTTQT'!$B$6:$T$94,10,0)</f>
        <v>7.5</v>
      </c>
      <c r="DG40" s="5"/>
      <c r="DH40" s="5" t="str">
        <f>VLOOKUP($B40,'[12]34.NVTTQT'!$B$6:$T$94,16,0)</f>
        <v/>
      </c>
      <c r="DI40" s="5">
        <f>VLOOKUP($B40,'[12]35.QTVP&amp;STVB'!$B$6:$T$95,10,0)</f>
        <v>7.7</v>
      </c>
      <c r="DJ40" s="5"/>
      <c r="DK40" s="5" t="str">
        <f>VLOOKUP($B40,'[12]35.QTVP&amp;STVB'!$B$6:$T$95,16,0)</f>
        <v/>
      </c>
      <c r="DL40" s="5">
        <f>VLOOKUP($B40,'[12]36.AVCN3'!$B$6:$V$92,10,0)</f>
        <v>7.75</v>
      </c>
      <c r="DM40" s="5"/>
      <c r="DN40" s="5" t="str">
        <f>VLOOKUP($B40,'[12]36.AVCN3'!$B$6:$V$92,16,0)</f>
        <v/>
      </c>
      <c r="DO40" s="5">
        <f>VLOOKUP($B40,'[12]37.QTKDTNH'!$B$6:$T$93,10,0)</f>
        <v>9.5</v>
      </c>
      <c r="DP40" s="5"/>
      <c r="DQ40" s="5" t="str">
        <f>VLOOKUP($B40,'[12]37.QTKDTNH'!$B$6:$T$93,16,0)</f>
        <v/>
      </c>
      <c r="DR40" s="19">
        <f>VLOOKUP($B40,'[12]38.CB1'!$B$6:$T$94,10,0)</f>
        <v>7</v>
      </c>
      <c r="DS40" s="19"/>
      <c r="DT40" s="19" t="str">
        <f>VLOOKUP($B40,'[12]38.CB1'!$B$6:$T$94,16,0)</f>
        <v/>
      </c>
      <c r="DU40" s="19">
        <f>VLOOKUP($B40,'[12]39.THUDTKD'!$B$6:$T$95,10,0)</f>
        <v>8</v>
      </c>
      <c r="DV40" s="19"/>
      <c r="DW40" s="19" t="str">
        <f>VLOOKUP($B40,'[12]39.THUDTKD'!$B$6:$T$95,16,0)</f>
        <v/>
      </c>
      <c r="DX40" s="19">
        <f>VLOOKUP($B40,'[11]41.PTHĐKD'!$B$6:$T$97,10,0)</f>
        <v>5</v>
      </c>
      <c r="DY40" s="19"/>
      <c r="DZ40" s="19" t="str">
        <f>VLOOKUP($B40,'[11]41.PTHĐKD'!$B$6:$T$97,16,0)</f>
        <v/>
      </c>
      <c r="EA40" s="19">
        <f>VLOOKUP($B40,'[11]40.TKKD'!$B$6:$U$97,10,0)</f>
        <v>6</v>
      </c>
      <c r="EB40" s="19"/>
      <c r="EC40" s="19" t="str">
        <f>VLOOKUP($B40,'[11]40.TKKD'!$B$6:$U$97,16,0)</f>
        <v/>
      </c>
      <c r="ED40" s="35"/>
      <c r="EE40" s="35"/>
      <c r="EF40" s="35"/>
    </row>
    <row r="41" spans="1:136" ht="28.5" customHeight="1" x14ac:dyDescent="0.25">
      <c r="A41" s="13">
        <v>38</v>
      </c>
      <c r="B41" s="27" t="s">
        <v>393</v>
      </c>
      <c r="C41" s="95" t="s">
        <v>394</v>
      </c>
      <c r="D41" s="96" t="s">
        <v>52</v>
      </c>
      <c r="E41" s="4" t="s">
        <v>73</v>
      </c>
      <c r="F41" s="55" t="s">
        <v>448</v>
      </c>
      <c r="G41" s="68" t="s">
        <v>83</v>
      </c>
      <c r="H41" s="5">
        <f>VLOOKUP($B41,'[11]1.AVGT 1'!$B$6:$U$95,10,0)</f>
        <v>6.5</v>
      </c>
      <c r="I41" s="5"/>
      <c r="J41" s="5" t="str">
        <f>VLOOKUP($B41,'[11]1.AVGT 1'!$B$6:$U$95,16,0)</f>
        <v/>
      </c>
      <c r="K41" s="5">
        <f>VLOOKUP($B41,'[12]2.CTRI'!$B$6:$T$93,10,0)</f>
        <v>6</v>
      </c>
      <c r="L41" s="5"/>
      <c r="M41" s="5" t="str">
        <f>VLOOKUP($B41,'[12]2.CTRI'!$B$6:$T$93,16,0)</f>
        <v/>
      </c>
      <c r="N41" s="5">
        <f>VLOOKUP($B41,'[12]3.PLUAT'!$B$6:$T$94,10,0)</f>
        <v>5.5</v>
      </c>
      <c r="O41" s="5"/>
      <c r="P41" s="5" t="str">
        <f>VLOOKUP($B41,'[12]3.PLUAT'!$B$6:$T$94,16,0)</f>
        <v/>
      </c>
      <c r="Q41" s="5">
        <f>VLOOKUP($B41,'[12]4.THOC'!$B$6:$U$112,10,0)</f>
        <v>6</v>
      </c>
      <c r="R41" s="5"/>
      <c r="S41" s="5" t="str">
        <f>VLOOKUP($B41,'[12]4.THOC'!$B$6:$U$112,16,0)</f>
        <v/>
      </c>
      <c r="T41" s="5">
        <f>VLOOKUP($B41,'[12]6.GDTC'!$B$6:$T$94,10,0)</f>
        <v>7</v>
      </c>
      <c r="U41" s="5"/>
      <c r="V41" s="5" t="str">
        <f>VLOOKUP($B41,'[12]6.GDTC'!$B$6:$T$94,16,0)</f>
        <v/>
      </c>
      <c r="W41" s="5">
        <f>VLOOKUP($B41,'[12]5.GDQP'!$B$6:$T$94,10,0)</f>
        <v>6.5</v>
      </c>
      <c r="X41" s="5"/>
      <c r="Y41" s="5" t="str">
        <f>VLOOKUP($B41,'[12]5.GDQP'!$B$6:$T$94,16,0)</f>
        <v/>
      </c>
      <c r="Z41" s="5">
        <f>VLOOKUP($B41,'[12]7.CSVHVN'!$B$6:$U$93,10,0)</f>
        <v>7</v>
      </c>
      <c r="AA41" s="5"/>
      <c r="AB41" s="5" t="str">
        <f>VLOOKUP($B41,'[12]7.CSVHVN'!$B$6:$U$93,16,0)</f>
        <v/>
      </c>
      <c r="AC41" s="5">
        <f>VLOOKUP($B41,'[12]8.SLDD'!$B$6:$T$94,10,0)</f>
        <v>5</v>
      </c>
      <c r="AD41" s="5"/>
      <c r="AE41" s="5" t="str">
        <f>VLOOKUP($B41,'[12]8.SLDD'!$B$6:$T$94,16,0)</f>
        <v/>
      </c>
      <c r="AF41" s="5">
        <f>VLOOKUP($B41,'[12]9.TLHĐC &amp; TLKDL'!$B$6:$T$92,10,0)</f>
        <v>6.5</v>
      </c>
      <c r="AG41" s="5"/>
      <c r="AH41" s="5" t="str">
        <f>VLOOKUP($B41,'[12]9.TLHĐC &amp; TLKDL'!$B$6:$T$92,16,0)</f>
        <v/>
      </c>
      <c r="AI41" s="5">
        <f>VLOOKUP($B41,'[11]10.AVCN 1'!$B$6:$S$93,10,0)</f>
        <v>6</v>
      </c>
      <c r="AJ41" s="5"/>
      <c r="AK41" s="5" t="str">
        <f>VLOOKUP($B41,'[11]10.AVCN 1'!$B$6:$S$93,16,0)</f>
        <v/>
      </c>
      <c r="AL41" s="5">
        <f>VLOOKUP($B41,'[12]11.TP &amp; ATTP'!$B$6:$T$95,10,0)</f>
        <v>5</v>
      </c>
      <c r="AM41" s="5"/>
      <c r="AN41" s="5" t="str">
        <f>VLOOKUP($B41,'[12]11.TP &amp; ATTP'!$B$6:$T$95,16,0)</f>
        <v/>
      </c>
      <c r="AO41" s="5">
        <f>VLOOKUP($B41,'[12]13.NVNH 1'!$B$6:$T$93,10,0)</f>
        <v>6</v>
      </c>
      <c r="AP41" s="5"/>
      <c r="AQ41" s="5" t="str">
        <f>VLOOKUP($B41,'[12]13.NVNH 1'!$B$6:$T$93,16,0)</f>
        <v/>
      </c>
      <c r="AR41" s="5">
        <f>VLOOKUP($B41,'[12]12.AVGT 2'!$B$6:$T$93,10,0)</f>
        <v>7.4</v>
      </c>
      <c r="AS41" s="5"/>
      <c r="AT41" s="5" t="str">
        <f>VLOOKUP($B41,'[12]12.AVGT 2'!$B$6:$T$93,16,0)</f>
        <v/>
      </c>
      <c r="AU41" s="5">
        <f>VLOOKUP($B41,'[12]14.KTCH'!$B$6:$T$69,10,0)</f>
        <v>8.5</v>
      </c>
      <c r="AV41" s="5"/>
      <c r="AW41" s="5" t="str">
        <f>VLOOKUP($B41,'[12]14.KTCH'!$B$6:$T$69,16,0)</f>
        <v/>
      </c>
      <c r="AX41" s="5">
        <f>VLOOKUP($B41,'[12]15.TQDL'!$B$6:$T$94,10,0)</f>
        <v>6</v>
      </c>
      <c r="AY41" s="5"/>
      <c r="AZ41" s="5" t="str">
        <f>VLOOKUP($B41,'[12]15.TQDL'!$B$6:$T$94,16,0)</f>
        <v/>
      </c>
      <c r="BA41" s="5">
        <f>VLOOKUP($B41,'[12]16.LKT'!$B$6:$U$94,10,0)</f>
        <v>7</v>
      </c>
      <c r="BB41" s="5"/>
      <c r="BC41" s="5" t="str">
        <f>VLOOKUP($B41,'[12]16.LKT'!$B$6:$U$94,16,0)</f>
        <v/>
      </c>
      <c r="BD41" s="5">
        <f>VLOOKUP($B41,'[12]17.TCSK'!$B$6:$T$94,10,0)</f>
        <v>6.4</v>
      </c>
      <c r="BE41" s="5"/>
      <c r="BF41" s="5" t="str">
        <f>VLOOKUP($B41,'[12]17.TCSK'!$B$6:$T$94,16,0)</f>
        <v/>
      </c>
      <c r="BG41" s="5">
        <f>VLOOKUP($B41,'[12]18.AVCN2'!$B$6:$U$95,10,0)</f>
        <v>5</v>
      </c>
      <c r="BH41" s="5"/>
      <c r="BI41" s="5" t="str">
        <f>VLOOKUP($B41,'[12]18.AVCN2'!$B$6:$U$95,16,0)</f>
        <v/>
      </c>
      <c r="BJ41" s="19">
        <f>VLOOKUP($B41,'[12]19.AVGT 3'!$B$6:$V$94,10,0)</f>
        <v>4</v>
      </c>
      <c r="BK41" s="19">
        <f>VLOOKUP($B41,'[12]19.AVGT 3'!$B$6:$V$94,12,0)</f>
        <v>5.8</v>
      </c>
      <c r="BL41" s="19" t="str">
        <f>VLOOKUP($B41,'[12]19.AVGT 3'!$B$6:$V$94,16,0)</f>
        <v/>
      </c>
      <c r="BM41" s="19">
        <f>VLOOKUP($B41,'[12]20.NVNH 2'!$B$6:$T$95,10,0)</f>
        <v>8</v>
      </c>
      <c r="BN41" s="19"/>
      <c r="BO41" s="19" t="str">
        <f>VLOOKUP($B41,'[12]20.NVNH 2'!$B$6:$T$95,16,0)</f>
        <v/>
      </c>
      <c r="BP41" s="19">
        <f>VLOOKUP($B41,'[12]21.NVNH 3'!$B$6:$W$94,10,0)</f>
        <v>8.5</v>
      </c>
      <c r="BQ41" s="19"/>
      <c r="BR41" s="19" t="str">
        <f>VLOOKUP($B41,'[12]21.NVNH 3'!$B$6:$W$94,16,0)</f>
        <v/>
      </c>
      <c r="BS41" s="19">
        <f>VLOOKUP($B41,'[12]22.NVB'!$B$6:$T$96,10,0)</f>
        <v>7</v>
      </c>
      <c r="BT41" s="19"/>
      <c r="BU41" s="19" t="str">
        <f>VLOOKUP($B41,'[12]22.NVB'!$B$6:$T$96,16,0)</f>
        <v/>
      </c>
      <c r="BV41" s="19">
        <f>VLOOKUP($B41,'[12]23.XDTĐ'!$B$6:$V$93,10,0)</f>
        <v>7</v>
      </c>
      <c r="BW41" s="19"/>
      <c r="BX41" s="19" t="str">
        <f>VLOOKUP($B41,'[12]23.XDTĐ'!$B$6:$V$93,16,0)</f>
        <v/>
      </c>
      <c r="BY41" s="19">
        <f>VLOOKUP($B41,'[12]24.PC(1)'!$B$6:$U$94,10,0)</f>
        <v>6</v>
      </c>
      <c r="BZ41" s="19"/>
      <c r="CA41" s="19" t="str">
        <f>VLOOKUP($B41,'[12]24.PC(1)'!$B$6:$U$94,16,0)</f>
        <v/>
      </c>
      <c r="CB41" s="19">
        <f>VLOOKUP($B41,'[12]24.T.HOA'!$B$6:$T$109,10,0)</f>
        <v>8.8000000000000007</v>
      </c>
      <c r="CC41" s="19"/>
      <c r="CD41" s="19" t="str">
        <f>VLOOKUP($B41,'[12]24.T.HOA'!$B$6:$T$109,16,0)</f>
        <v/>
      </c>
      <c r="CE41" s="19">
        <f>VLOOKUP($B41,'[12]25. QTHĐC'!$B$6:$U$92,10,0)</f>
        <v>5</v>
      </c>
      <c r="CF41" s="19"/>
      <c r="CG41" s="19" t="str">
        <f>VLOOKUP($B41,'[12]25. QTHĐC'!$B$6:$U$92,16,0)</f>
        <v/>
      </c>
      <c r="CH41" s="19">
        <f>VLOOKUP($B41,'[12]26.AVGT4'!$B$6:$X$96,10,0)</f>
        <v>4.7</v>
      </c>
      <c r="CI41" s="19">
        <f>VLOOKUP($B41,'[12]26.AVGT4'!$B$6:$X$96,12,0)</f>
        <v>7.5</v>
      </c>
      <c r="CJ41" s="19" t="str">
        <f>VLOOKUP($B41,'[12]26.AVGT4'!$B$6:$X$96,16,0)</f>
        <v/>
      </c>
      <c r="CK41" s="5">
        <f>VLOOKUP($B41,'[12]27.KNBH'!$B$6:$T$94,10,0)</f>
        <v>5</v>
      </c>
      <c r="CL41" s="5"/>
      <c r="CM41" s="5" t="str">
        <f>VLOOKUP($B41,'[12]27.KNBH'!$B$6:$T$94,16,0)</f>
        <v/>
      </c>
      <c r="CN41" s="5">
        <f>VLOOKUP($B41,'[12]28.PC(2)'!$B$6:$T$95,10,0)</f>
        <v>8</v>
      </c>
      <c r="CO41" s="5"/>
      <c r="CP41" s="5" t="str">
        <f>VLOOKUP($B41,'[12]28.PC(2)'!$B$6:$T$95,16,0)</f>
        <v/>
      </c>
      <c r="CQ41" s="5">
        <f>VLOOKUP($B41,'[12]28.PC(2)'!$B$6:$T$93,10,0)</f>
        <v>8</v>
      </c>
      <c r="CR41" s="5"/>
      <c r="CS41" s="5" t="str">
        <f>VLOOKUP($B41,'[12]28.PC(2)'!$B$6:$T$93,16,0)</f>
        <v/>
      </c>
      <c r="CT41" s="5">
        <f>VLOOKUP($B41,'[12]30.TIẾNG HOA (2) '!$B$6:$U$92,10,0)</f>
        <v>9.3000000000000007</v>
      </c>
      <c r="CU41" s="5"/>
      <c r="CV41" s="5" t="str">
        <f>VLOOKUP($B41,'[12]30.TIẾNG HOA (2) '!$B$6:$U$92,16,0)</f>
        <v/>
      </c>
      <c r="CW41" s="5">
        <f>VLOOKUP($B41,'[12]31.VHAT'!$B$6:$T$95,10,0)</f>
        <v>8</v>
      </c>
      <c r="CX41" s="5"/>
      <c r="CY41" s="5" t="str">
        <f>VLOOKUP($B41,'[12]31.VHAT'!$B$6:$T$95,16,0)</f>
        <v/>
      </c>
      <c r="CZ41" s="5">
        <f>VLOOKUP($B41,'[12]32.CĐ1 (NHATRANG-DALAT)'!$B$6:$T$94,10,0)</f>
        <v>8</v>
      </c>
      <c r="DA41" s="5"/>
      <c r="DB41" s="5" t="str">
        <f>VLOOKUP($B41,'[12]32.CĐ1 (NHATRANG-DALAT)'!$B$6:$T$94,16,0)</f>
        <v/>
      </c>
      <c r="DC41" s="5">
        <f>VLOOKUP($B41,'[12]33.MTAN-ATTKS'!$B$6:$T$94,10,0)</f>
        <v>8.5</v>
      </c>
      <c r="DD41" s="5"/>
      <c r="DE41" s="5" t="str">
        <f>VLOOKUP($B41,'[12]33.MTAN-ATTKS'!$B$6:$T$94,16,0)</f>
        <v/>
      </c>
      <c r="DF41" s="5">
        <f>VLOOKUP($B41,'[12]34.NVTTQT'!$B$6:$T$94,10,0)</f>
        <v>8</v>
      </c>
      <c r="DG41" s="5"/>
      <c r="DH41" s="5" t="str">
        <f>VLOOKUP($B41,'[12]34.NVTTQT'!$B$6:$T$94,16,0)</f>
        <v/>
      </c>
      <c r="DI41" s="5">
        <f>VLOOKUP($B41,'[12]35.QTVP&amp;STVB'!$B$6:$T$95,10,0)</f>
        <v>7.2</v>
      </c>
      <c r="DJ41" s="5"/>
      <c r="DK41" s="5" t="str">
        <f>VLOOKUP($B41,'[12]35.QTVP&amp;STVB'!$B$6:$T$95,16,0)</f>
        <v/>
      </c>
      <c r="DL41" s="5">
        <f>VLOOKUP($B41,'[12]36.AVCN3'!$B$6:$V$92,10,0)</f>
        <v>6.25</v>
      </c>
      <c r="DM41" s="5"/>
      <c r="DN41" s="5" t="str">
        <f>VLOOKUP($B41,'[12]36.AVCN3'!$B$6:$V$92,16,0)</f>
        <v/>
      </c>
      <c r="DO41" s="5">
        <f>VLOOKUP($B41,'[12]37.QTKDTNH'!$B$6:$T$93,10,0)</f>
        <v>6</v>
      </c>
      <c r="DP41" s="5"/>
      <c r="DQ41" s="5" t="str">
        <f>VLOOKUP($B41,'[12]37.QTKDTNH'!$B$6:$T$93,16,0)</f>
        <v/>
      </c>
      <c r="DR41" s="19">
        <f>VLOOKUP($B41,'[12]38.CB1'!$B$6:$T$94,10,0)</f>
        <v>7</v>
      </c>
      <c r="DS41" s="19"/>
      <c r="DT41" s="19" t="str">
        <f>VLOOKUP($B41,'[12]38.CB1'!$B$6:$T$94,16,0)</f>
        <v/>
      </c>
      <c r="DU41" s="19">
        <f>VLOOKUP($B41,'[12]39.THUDTKD'!$B$6:$T$95,10,0)</f>
        <v>5.5</v>
      </c>
      <c r="DV41" s="19"/>
      <c r="DW41" s="19" t="str">
        <f>VLOOKUP($B41,'[12]39.THUDTKD'!$B$6:$T$95,16,0)</f>
        <v/>
      </c>
      <c r="DX41" s="19">
        <f>VLOOKUP($B41,'[11]41.PTHĐKD'!$B$6:$T$97,10,0)</f>
        <v>2</v>
      </c>
      <c r="DY41" s="19"/>
      <c r="DZ41" s="29" t="str">
        <f>VLOOKUP($B41,'[11]41.PTHĐKD'!$B$6:$T$97,16,0)</f>
        <v>Thi lại</v>
      </c>
      <c r="EA41" s="19">
        <f>VLOOKUP($B41,'[11]40.TKKD'!$B$6:$U$97,10,0)</f>
        <v>6</v>
      </c>
      <c r="EB41" s="19"/>
      <c r="EC41" s="19" t="str">
        <f>VLOOKUP($B41,'[11]40.TKKD'!$B$6:$U$97,16,0)</f>
        <v/>
      </c>
      <c r="ED41" s="35"/>
      <c r="EE41" s="35"/>
      <c r="EF41" s="35"/>
    </row>
    <row r="42" spans="1:136" ht="28.5" customHeight="1" x14ac:dyDescent="0.25">
      <c r="A42" s="13">
        <v>39</v>
      </c>
      <c r="B42" s="27" t="s">
        <v>395</v>
      </c>
      <c r="C42" s="95" t="s">
        <v>396</v>
      </c>
      <c r="D42" s="96" t="s">
        <v>52</v>
      </c>
      <c r="E42" s="4" t="s">
        <v>73</v>
      </c>
      <c r="F42" s="55" t="s">
        <v>449</v>
      </c>
      <c r="G42" s="68" t="s">
        <v>78</v>
      </c>
      <c r="H42" s="5">
        <f>VLOOKUP($B42,'[11]1.AVGT 1'!$B$6:$U$95,10,0)</f>
        <v>7.3</v>
      </c>
      <c r="I42" s="5"/>
      <c r="J42" s="5" t="str">
        <f>VLOOKUP($B42,'[11]1.AVGT 1'!$B$6:$U$95,16,0)</f>
        <v/>
      </c>
      <c r="K42" s="5">
        <f>VLOOKUP($B42,'[12]2.CTRI'!$B$6:$T$93,10,0)</f>
        <v>7</v>
      </c>
      <c r="L42" s="5"/>
      <c r="M42" s="5" t="str">
        <f>VLOOKUP($B42,'[12]2.CTRI'!$B$6:$T$93,16,0)</f>
        <v/>
      </c>
      <c r="N42" s="5">
        <f>VLOOKUP($B42,'[12]3.PLUAT'!$B$6:$T$94,10,0)</f>
        <v>7</v>
      </c>
      <c r="O42" s="5"/>
      <c r="P42" s="5" t="str">
        <f>VLOOKUP($B42,'[12]3.PLUAT'!$B$6:$T$94,16,0)</f>
        <v/>
      </c>
      <c r="Q42" s="5">
        <f>VLOOKUP($B42,'[12]4.THOC'!$B$6:$U$112,10,0)</f>
        <v>6</v>
      </c>
      <c r="R42" s="5"/>
      <c r="S42" s="5" t="str">
        <f>VLOOKUP($B42,'[12]4.THOC'!$B$6:$U$112,16,0)</f>
        <v/>
      </c>
      <c r="T42" s="5">
        <f>VLOOKUP($B42,'[12]6.GDTC'!$B$6:$T$94,10,0)</f>
        <v>7</v>
      </c>
      <c r="U42" s="5"/>
      <c r="V42" s="5" t="str">
        <f>VLOOKUP($B42,'[12]6.GDTC'!$B$6:$T$94,16,0)</f>
        <v/>
      </c>
      <c r="W42" s="5">
        <f>VLOOKUP($B42,'[12]5.GDQP'!$B$6:$T$94,10,0)</f>
        <v>6.7</v>
      </c>
      <c r="X42" s="5"/>
      <c r="Y42" s="5" t="str">
        <f>VLOOKUP($B42,'[12]5.GDQP'!$B$6:$T$94,16,0)</f>
        <v/>
      </c>
      <c r="Z42" s="5">
        <f>VLOOKUP($B42,'[12]7.CSVHVN'!$B$6:$U$93,10,0)</f>
        <v>8</v>
      </c>
      <c r="AA42" s="5"/>
      <c r="AB42" s="5" t="str">
        <f>VLOOKUP($B42,'[12]7.CSVHVN'!$B$6:$U$93,16,0)</f>
        <v/>
      </c>
      <c r="AC42" s="5">
        <f>VLOOKUP($B42,'[12]8.SLDD'!$B$6:$T$94,10,0)</f>
        <v>7</v>
      </c>
      <c r="AD42" s="5"/>
      <c r="AE42" s="5" t="str">
        <f>VLOOKUP($B42,'[12]8.SLDD'!$B$6:$T$94,16,0)</f>
        <v/>
      </c>
      <c r="AF42" s="5">
        <f>VLOOKUP($B42,'[12]9.TLHĐC &amp; TLKDL'!$B$6:$T$92,10,0)</f>
        <v>9</v>
      </c>
      <c r="AG42" s="5"/>
      <c r="AH42" s="5" t="str">
        <f>VLOOKUP($B42,'[12]9.TLHĐC &amp; TLKDL'!$B$6:$T$92,16,0)</f>
        <v/>
      </c>
      <c r="AI42" s="5">
        <f>VLOOKUP($B42,'[11]10.AVCN 1'!$B$6:$S$93,10,0)</f>
        <v>8</v>
      </c>
      <c r="AJ42" s="5"/>
      <c r="AK42" s="5" t="str">
        <f>VLOOKUP($B42,'[11]10.AVCN 1'!$B$6:$S$93,16,0)</f>
        <v/>
      </c>
      <c r="AL42" s="5">
        <f>VLOOKUP($B42,'[12]11.TP &amp; ATTP'!$B$6:$T$95,10,0)</f>
        <v>5</v>
      </c>
      <c r="AM42" s="5"/>
      <c r="AN42" s="5" t="str">
        <f>VLOOKUP($B42,'[12]11.TP &amp; ATTP'!$B$6:$T$95,16,0)</f>
        <v/>
      </c>
      <c r="AO42" s="5">
        <f>VLOOKUP($B42,'[12]13.NVNH 1'!$B$6:$T$93,10,0)</f>
        <v>5</v>
      </c>
      <c r="AP42" s="5"/>
      <c r="AQ42" s="5" t="str">
        <f>VLOOKUP($B42,'[12]13.NVNH 1'!$B$6:$T$93,16,0)</f>
        <v/>
      </c>
      <c r="AR42" s="5">
        <f>VLOOKUP($B42,'[12]12.AVGT 2'!$B$6:$T$93,10,0)</f>
        <v>6.9</v>
      </c>
      <c r="AS42" s="5"/>
      <c r="AT42" s="5" t="str">
        <f>VLOOKUP($B42,'[12]12.AVGT 2'!$B$6:$T$93,16,0)</f>
        <v/>
      </c>
      <c r="AU42" s="5">
        <f>VLOOKUP($B42,'[12]14.KTCH'!$B$6:$T$69,10,0)</f>
        <v>8</v>
      </c>
      <c r="AV42" s="5"/>
      <c r="AW42" s="5" t="str">
        <f>VLOOKUP($B42,'[12]14.KTCH'!$B$6:$T$69,16,0)</f>
        <v/>
      </c>
      <c r="AX42" s="5">
        <f>VLOOKUP($B42,'[12]15.TQDL'!$B$6:$T$94,10,0)</f>
        <v>9</v>
      </c>
      <c r="AY42" s="5"/>
      <c r="AZ42" s="5" t="str">
        <f>VLOOKUP($B42,'[12]15.TQDL'!$B$6:$T$94,16,0)</f>
        <v/>
      </c>
      <c r="BA42" s="5">
        <f>VLOOKUP($B42,'[12]16.LKT'!$B$6:$U$94,10,0)</f>
        <v>6</v>
      </c>
      <c r="BB42" s="5"/>
      <c r="BC42" s="5" t="str">
        <f>VLOOKUP($B42,'[12]16.LKT'!$B$6:$U$94,16,0)</f>
        <v/>
      </c>
      <c r="BD42" s="5">
        <f>VLOOKUP($B42,'[12]17.TCSK'!$B$6:$T$94,10,0)</f>
        <v>6.8</v>
      </c>
      <c r="BE42" s="5"/>
      <c r="BF42" s="5" t="str">
        <f>VLOOKUP($B42,'[12]17.TCSK'!$B$6:$T$94,16,0)</f>
        <v/>
      </c>
      <c r="BG42" s="5">
        <f>VLOOKUP($B42,'[12]18.AVCN2'!$B$6:$U$95,10,0)</f>
        <v>6.6</v>
      </c>
      <c r="BH42" s="5"/>
      <c r="BI42" s="5" t="str">
        <f>VLOOKUP($B42,'[12]18.AVCN2'!$B$6:$U$95,16,0)</f>
        <v/>
      </c>
      <c r="BJ42" s="19">
        <f>VLOOKUP($B42,'[12]19.AVGT 3'!$B$6:$V$94,10,0)</f>
        <v>5.8</v>
      </c>
      <c r="BK42" s="19"/>
      <c r="BL42" s="19" t="str">
        <f>VLOOKUP($B42,'[12]19.AVGT 3'!$B$6:$V$94,16,0)</f>
        <v/>
      </c>
      <c r="BM42" s="19">
        <f>VLOOKUP($B42,'[12]20.NVNH 2'!$B$6:$T$95,10,0)</f>
        <v>8</v>
      </c>
      <c r="BN42" s="19"/>
      <c r="BO42" s="19" t="str">
        <f>VLOOKUP($B42,'[12]20.NVNH 2'!$B$6:$T$95,16,0)</f>
        <v/>
      </c>
      <c r="BP42" s="19">
        <f>VLOOKUP($B42,'[12]21.NVNH 3'!$B$6:$W$94,10,0)</f>
        <v>6</v>
      </c>
      <c r="BQ42" s="19"/>
      <c r="BR42" s="19" t="str">
        <f>VLOOKUP($B42,'[12]21.NVNH 3'!$B$6:$W$94,16,0)</f>
        <v/>
      </c>
      <c r="BS42" s="19">
        <f>VLOOKUP($B42,'[12]22.NVB'!$B$6:$T$96,10,0)</f>
        <v>8</v>
      </c>
      <c r="BT42" s="19"/>
      <c r="BU42" s="19" t="str">
        <f>VLOOKUP($B42,'[12]22.NVB'!$B$6:$T$96,16,0)</f>
        <v/>
      </c>
      <c r="BV42" s="19">
        <f>VLOOKUP($B42,'[12]23.XDTĐ'!$B$6:$V$93,10,0)</f>
        <v>8</v>
      </c>
      <c r="BW42" s="19"/>
      <c r="BX42" s="19" t="str">
        <f>VLOOKUP($B42,'[12]23.XDTĐ'!$B$6:$V$93,16,0)</f>
        <v/>
      </c>
      <c r="BY42" s="19">
        <f>VLOOKUP($B42,'[12]24.PC(1)'!$B$6:$U$94,10,0)</f>
        <v>6</v>
      </c>
      <c r="BZ42" s="19"/>
      <c r="CA42" s="19" t="str">
        <f>VLOOKUP($B42,'[12]24.PC(1)'!$B$6:$U$94,16,0)</f>
        <v/>
      </c>
      <c r="CB42" s="19">
        <f>VLOOKUP($B42,'[12]24.T.HOA'!$B$6:$T$109,10,0)</f>
        <v>8.6</v>
      </c>
      <c r="CC42" s="19"/>
      <c r="CD42" s="19" t="str">
        <f>VLOOKUP($B42,'[12]24.T.HOA'!$B$6:$T$109,16,0)</f>
        <v/>
      </c>
      <c r="CE42" s="19">
        <f>VLOOKUP($B42,'[12]25. QTHĐC'!$B$6:$U$92,10,0)</f>
        <v>6</v>
      </c>
      <c r="CF42" s="19"/>
      <c r="CG42" s="19" t="str">
        <f>VLOOKUP($B42,'[12]25. QTHĐC'!$B$6:$U$92,16,0)</f>
        <v/>
      </c>
      <c r="CH42" s="19">
        <f>VLOOKUP($B42,'[12]26.AVGT4'!$B$6:$X$96,10,0)</f>
        <v>6</v>
      </c>
      <c r="CI42" s="19"/>
      <c r="CJ42" s="19" t="str">
        <f>VLOOKUP($B42,'[12]26.AVGT4'!$B$6:$X$96,16,0)</f>
        <v/>
      </c>
      <c r="CK42" s="5">
        <f>VLOOKUP($B42,'[12]27.KNBH'!$B$6:$T$94,10,0)</f>
        <v>8</v>
      </c>
      <c r="CL42" s="5"/>
      <c r="CM42" s="5" t="str">
        <f>VLOOKUP($B42,'[12]27.KNBH'!$B$6:$T$94,16,0)</f>
        <v/>
      </c>
      <c r="CN42" s="5">
        <f>VLOOKUP($B42,'[12]28.PC(2)'!$B$6:$T$95,10,0)</f>
        <v>7</v>
      </c>
      <c r="CO42" s="5"/>
      <c r="CP42" s="5" t="str">
        <f>VLOOKUP($B42,'[12]28.PC(2)'!$B$6:$T$95,16,0)</f>
        <v/>
      </c>
      <c r="CQ42" s="5">
        <f>VLOOKUP($B42,'[12]28.PC(2)'!$B$6:$T$93,10,0)</f>
        <v>7</v>
      </c>
      <c r="CR42" s="5"/>
      <c r="CS42" s="5" t="str">
        <f>VLOOKUP($B42,'[12]28.PC(2)'!$B$6:$T$93,16,0)</f>
        <v/>
      </c>
      <c r="CT42" s="5">
        <f>VLOOKUP($B42,'[12]30.TIẾNG HOA (2) '!$B$6:$U$92,10,0)</f>
        <v>9.6</v>
      </c>
      <c r="CU42" s="5"/>
      <c r="CV42" s="5" t="str">
        <f>VLOOKUP($B42,'[12]30.TIẾNG HOA (2) '!$B$6:$U$92,16,0)</f>
        <v/>
      </c>
      <c r="CW42" s="5"/>
      <c r="CX42" s="5"/>
      <c r="CY42" s="6" t="str">
        <f>VLOOKUP($B42,'[12]31.VHAT'!$B$6:$T$95,16,0)</f>
        <v>Học lại</v>
      </c>
      <c r="CZ42" s="5">
        <f>VLOOKUP($B42,'[12]32.CĐ1 (NHATRANG-DALAT)'!$B$6:$T$94,10,0)</f>
        <v>10</v>
      </c>
      <c r="DA42" s="5"/>
      <c r="DB42" s="5" t="str">
        <f>VLOOKUP($B42,'[12]32.CĐ1 (NHATRANG-DALAT)'!$B$6:$T$94,16,0)</f>
        <v/>
      </c>
      <c r="DC42" s="5">
        <f>VLOOKUP($B42,'[12]33.MTAN-ATTKS'!$B$6:$T$94,10,0)</f>
        <v>8.5</v>
      </c>
      <c r="DD42" s="5"/>
      <c r="DE42" s="5" t="str">
        <f>VLOOKUP($B42,'[12]33.MTAN-ATTKS'!$B$6:$T$94,16,0)</f>
        <v/>
      </c>
      <c r="DF42" s="5">
        <f>VLOOKUP($B42,'[12]34.NVTTQT'!$B$6:$T$94,10,0)</f>
        <v>6.5</v>
      </c>
      <c r="DG42" s="5"/>
      <c r="DH42" s="5" t="str">
        <f>VLOOKUP($B42,'[12]34.NVTTQT'!$B$6:$T$94,16,0)</f>
        <v/>
      </c>
      <c r="DI42" s="5">
        <f>VLOOKUP($B42,'[12]35.QTVP&amp;STVB'!$B$6:$T$95,10,0)</f>
        <v>7.7</v>
      </c>
      <c r="DJ42" s="5"/>
      <c r="DK42" s="5" t="str">
        <f>VLOOKUP($B42,'[12]35.QTVP&amp;STVB'!$B$6:$T$95,16,0)</f>
        <v/>
      </c>
      <c r="DL42" s="5">
        <f>VLOOKUP($B42,'[12]36.AVCN3'!$B$6:$V$92,10,0)</f>
        <v>7</v>
      </c>
      <c r="DM42" s="5"/>
      <c r="DN42" s="5" t="str">
        <f>VLOOKUP($B42,'[12]36.AVCN3'!$B$6:$V$92,16,0)</f>
        <v/>
      </c>
      <c r="DO42" s="5">
        <f>VLOOKUP($B42,'[12]37.QTKDTNH'!$B$6:$T$93,10,0)</f>
        <v>8.5</v>
      </c>
      <c r="DP42" s="5"/>
      <c r="DQ42" s="5" t="str">
        <f>VLOOKUP($B42,'[12]37.QTKDTNH'!$B$6:$T$93,16,0)</f>
        <v/>
      </c>
      <c r="DR42" s="19">
        <f>VLOOKUP($B42,'[12]38.CB1'!$B$6:$T$94,10,0)</f>
        <v>8</v>
      </c>
      <c r="DS42" s="19"/>
      <c r="DT42" s="19" t="str">
        <f>VLOOKUP($B42,'[12]38.CB1'!$B$6:$T$94,16,0)</f>
        <v/>
      </c>
      <c r="DU42" s="19">
        <f>VLOOKUP($B42,'[12]39.THUDTKD'!$B$6:$T$95,10,0)</f>
        <v>8</v>
      </c>
      <c r="DV42" s="19"/>
      <c r="DW42" s="19" t="str">
        <f>VLOOKUP($B42,'[12]39.THUDTKD'!$B$6:$T$95,16,0)</f>
        <v/>
      </c>
      <c r="DX42" s="19">
        <f>VLOOKUP($B42,'[11]41.PTHĐKD'!$B$6:$T$97,10,0)</f>
        <v>6</v>
      </c>
      <c r="DY42" s="19"/>
      <c r="DZ42" s="19" t="str">
        <f>VLOOKUP($B42,'[11]41.PTHĐKD'!$B$6:$T$97,16,0)</f>
        <v/>
      </c>
      <c r="EA42" s="19">
        <f>VLOOKUP($B42,'[11]40.TKKD'!$B$6:$U$97,10,0)</f>
        <v>9</v>
      </c>
      <c r="EB42" s="19"/>
      <c r="EC42" s="19" t="str">
        <f>VLOOKUP($B42,'[11]40.TKKD'!$B$6:$U$97,16,0)</f>
        <v/>
      </c>
      <c r="ED42" s="35"/>
      <c r="EE42" s="35"/>
      <c r="EF42" s="35"/>
    </row>
    <row r="43" spans="1:136" ht="28.5" customHeight="1" x14ac:dyDescent="0.25">
      <c r="A43" s="13">
        <v>40</v>
      </c>
      <c r="B43" s="27" t="s">
        <v>397</v>
      </c>
      <c r="C43" s="95" t="s">
        <v>398</v>
      </c>
      <c r="D43" s="96" t="s">
        <v>37</v>
      </c>
      <c r="E43" s="4" t="s">
        <v>73</v>
      </c>
      <c r="F43" s="55" t="s">
        <v>428</v>
      </c>
      <c r="G43" s="68" t="s">
        <v>72</v>
      </c>
      <c r="H43" s="5">
        <f>VLOOKUP($B43,'[11]1.AVGT 1'!$B$6:$U$95,10,0)</f>
        <v>7.1</v>
      </c>
      <c r="I43" s="5"/>
      <c r="J43" s="5" t="str">
        <f>VLOOKUP($B43,'[11]1.AVGT 1'!$B$6:$U$95,16,0)</f>
        <v/>
      </c>
      <c r="K43" s="5">
        <f>VLOOKUP($B43,'[12]2.CTRI'!$B$6:$T$93,10,0)</f>
        <v>6</v>
      </c>
      <c r="L43" s="5"/>
      <c r="M43" s="5" t="str">
        <f>VLOOKUP($B43,'[12]2.CTRI'!$B$6:$T$93,16,0)</f>
        <v/>
      </c>
      <c r="N43" s="5">
        <f>VLOOKUP($B43,'[12]3.PLUAT'!$B$6:$T$94,10,0)</f>
        <v>6</v>
      </c>
      <c r="O43" s="5"/>
      <c r="P43" s="5" t="str">
        <f>VLOOKUP($B43,'[12]3.PLUAT'!$B$6:$T$94,16,0)</f>
        <v/>
      </c>
      <c r="Q43" s="5">
        <f>VLOOKUP($B43,'[12]4.THOC'!$B$6:$U$112,10,0)</f>
        <v>4</v>
      </c>
      <c r="R43" s="5">
        <f>VLOOKUP($B43,'[12]4.THOC'!$B$6:$U$112,12,0)</f>
        <v>5</v>
      </c>
      <c r="S43" s="5" t="str">
        <f>VLOOKUP($B43,'[12]4.THOC'!$B$6:$U$112,16,0)</f>
        <v/>
      </c>
      <c r="T43" s="5">
        <f>VLOOKUP($B43,'[12]6.GDTC'!$B$6:$T$94,10,0)</f>
        <v>8</v>
      </c>
      <c r="U43" s="5"/>
      <c r="V43" s="5" t="str">
        <f>VLOOKUP($B43,'[12]6.GDTC'!$B$6:$T$94,16,0)</f>
        <v/>
      </c>
      <c r="W43" s="5">
        <f>VLOOKUP($B43,'[12]5.GDQP'!$B$6:$T$94,10,0)</f>
        <v>6.6</v>
      </c>
      <c r="X43" s="5"/>
      <c r="Y43" s="5" t="str">
        <f>VLOOKUP($B43,'[12]5.GDQP'!$B$6:$T$94,16,0)</f>
        <v/>
      </c>
      <c r="Z43" s="5">
        <f>VLOOKUP($B43,'[12]7.CSVHVN'!$B$6:$U$93,10,0)</f>
        <v>7.5</v>
      </c>
      <c r="AA43" s="5"/>
      <c r="AB43" s="5" t="str">
        <f>VLOOKUP($B43,'[12]7.CSVHVN'!$B$6:$U$93,16,0)</f>
        <v/>
      </c>
      <c r="AC43" s="5">
        <f>VLOOKUP($B43,'[12]8.SLDD'!$B$6:$T$94,10,0)</f>
        <v>5</v>
      </c>
      <c r="AD43" s="5"/>
      <c r="AE43" s="5" t="str">
        <f>VLOOKUP($B43,'[12]8.SLDD'!$B$6:$T$94,16,0)</f>
        <v/>
      </c>
      <c r="AF43" s="5">
        <f>VLOOKUP($B43,'[12]9.TLHĐC &amp; TLKDL'!$B$6:$T$92,10,0)</f>
        <v>4.5</v>
      </c>
      <c r="AG43" s="5">
        <f>VLOOKUP($B43,'[12]9.TLHĐC &amp; TLKDL'!$B$6:$T$92,12,0)</f>
        <v>6</v>
      </c>
      <c r="AH43" s="5" t="str">
        <f>VLOOKUP($B43,'[12]9.TLHĐC &amp; TLKDL'!$B$6:$T$92,16,0)</f>
        <v/>
      </c>
      <c r="AI43" s="5">
        <f>VLOOKUP($B43,'[11]10.AVCN 1'!$B$6:$S$93,10,0)</f>
        <v>5</v>
      </c>
      <c r="AJ43" s="5"/>
      <c r="AK43" s="5" t="str">
        <f>VLOOKUP($B43,'[11]10.AVCN 1'!$B$6:$S$93,16,0)</f>
        <v/>
      </c>
      <c r="AL43" s="5">
        <f>VLOOKUP($B43,'[12]11.TP &amp; ATTP'!$B$6:$T$95,10,0)</f>
        <v>5</v>
      </c>
      <c r="AM43" s="5"/>
      <c r="AN43" s="5" t="str">
        <f>VLOOKUP($B43,'[12]11.TP &amp; ATTP'!$B$6:$T$95,16,0)</f>
        <v/>
      </c>
      <c r="AO43" s="5">
        <f>VLOOKUP($B43,'[12]13.NVNH 1'!$B$6:$T$93,10,0)</f>
        <v>4</v>
      </c>
      <c r="AP43" s="5">
        <f>VLOOKUP($B43,'[12]13.NVNH 1'!$B$6:$T$93,12,0)</f>
        <v>6</v>
      </c>
      <c r="AQ43" s="5" t="str">
        <f>VLOOKUP($B43,'[12]13.NVNH 1'!$B$6:$T$93,16,0)</f>
        <v/>
      </c>
      <c r="AR43" s="5">
        <f>VLOOKUP($B43,'[12]12.AVGT 2'!$B$6:$T$93,10,0)</f>
        <v>5.7</v>
      </c>
      <c r="AS43" s="5"/>
      <c r="AT43" s="5" t="str">
        <f>VLOOKUP($B43,'[12]12.AVGT 2'!$B$6:$T$93,16,0)</f>
        <v/>
      </c>
      <c r="AU43" s="5">
        <f>VLOOKUP($B43,'[12]14.KTCH'!$B$6:$T$69,10,0)</f>
        <v>7.5</v>
      </c>
      <c r="AV43" s="5"/>
      <c r="AW43" s="5" t="str">
        <f>VLOOKUP($B43,'[12]14.KTCH'!$B$6:$T$69,16,0)</f>
        <v/>
      </c>
      <c r="AX43" s="5">
        <f>VLOOKUP($B43,'[12]15.TQDL'!$B$6:$T$94,10,0)</f>
        <v>7</v>
      </c>
      <c r="AY43" s="5"/>
      <c r="AZ43" s="5" t="str">
        <f>VLOOKUP($B43,'[12]15.TQDL'!$B$6:$T$94,16,0)</f>
        <v/>
      </c>
      <c r="BA43" s="5">
        <f>VLOOKUP($B43,'[12]16.LKT'!$B$6:$U$94,10,0)</f>
        <v>5</v>
      </c>
      <c r="BB43" s="5"/>
      <c r="BC43" s="5" t="str">
        <f>VLOOKUP($B43,'[12]16.LKT'!$B$6:$U$94,16,0)</f>
        <v/>
      </c>
      <c r="BD43" s="5">
        <f>VLOOKUP($B43,'[12]17.TCSK'!$B$6:$T$94,10,0)</f>
        <v>5.6</v>
      </c>
      <c r="BE43" s="5"/>
      <c r="BF43" s="5" t="str">
        <f>VLOOKUP($B43,'[12]17.TCSK'!$B$6:$T$94,16,0)</f>
        <v/>
      </c>
      <c r="BG43" s="5">
        <f>VLOOKUP($B43,'[12]18.AVCN2'!$B$6:$U$95,10,0)</f>
        <v>5</v>
      </c>
      <c r="BH43" s="5"/>
      <c r="BI43" s="5" t="str">
        <f>VLOOKUP($B43,'[12]18.AVCN2'!$B$6:$U$95,16,0)</f>
        <v/>
      </c>
      <c r="BJ43" s="19"/>
      <c r="BK43" s="19"/>
      <c r="BL43" s="28" t="str">
        <f>VLOOKUP($B43,'[12]19.AVGT 3'!$B$6:$V$94,16,0)</f>
        <v>Học lại</v>
      </c>
      <c r="BM43" s="19">
        <f>VLOOKUP($B43,'[12]20.NVNH 2'!$B$6:$T$95,10,0)</f>
        <v>0</v>
      </c>
      <c r="BN43" s="19">
        <f>VLOOKUP($B43,'[12]20.NVNH 2'!$B$6:$T$95,12,0)</f>
        <v>6</v>
      </c>
      <c r="BO43" s="19" t="str">
        <f>VLOOKUP($B43,'[12]20.NVNH 2'!$B$6:$T$95,16,0)</f>
        <v/>
      </c>
      <c r="BP43" s="19"/>
      <c r="BQ43" s="19"/>
      <c r="BR43" s="28" t="str">
        <f>VLOOKUP($B43,'[12]21.NVNH 3'!$B$6:$W$94,16,0)</f>
        <v>Học lại</v>
      </c>
      <c r="BS43" s="19"/>
      <c r="BT43" s="19"/>
      <c r="BU43" s="28" t="str">
        <f>VLOOKUP($B43,'[12]22.NVB'!$B$6:$T$96,16,0)</f>
        <v>Học lại</v>
      </c>
      <c r="BV43" s="19"/>
      <c r="BW43" s="19"/>
      <c r="BX43" s="85" t="str">
        <f>VLOOKUP($B43,'[12]23.XDTĐ'!$B$6:$V$93,16,0)</f>
        <v>Học lại</v>
      </c>
      <c r="BY43" s="19"/>
      <c r="BZ43" s="19"/>
      <c r="CA43" s="28" t="str">
        <f>VLOOKUP($B43,'[12]24.PC(1)'!$B$6:$U$94,16,0)</f>
        <v>Học lại</v>
      </c>
      <c r="CB43" s="19"/>
      <c r="CC43" s="19"/>
      <c r="CD43" s="28" t="str">
        <f>VLOOKUP($B43,'[12]24.T.HOA'!$B$6:$T$109,16,0)</f>
        <v>Học lại</v>
      </c>
      <c r="CE43" s="19"/>
      <c r="CF43" s="19"/>
      <c r="CG43" s="28" t="str">
        <f>VLOOKUP($B43,'[12]25. QTHĐC'!$B$6:$U$92,16,0)</f>
        <v>Học lại</v>
      </c>
      <c r="CH43" s="19">
        <f>VLOOKUP($B43,'[12]26.AVGT4'!$B$6:$X$96,10,0)</f>
        <v>0</v>
      </c>
      <c r="CI43" s="19">
        <f>VLOOKUP($B43,'[12]26.AVGT4'!$B$6:$X$96,12,0)</f>
        <v>0</v>
      </c>
      <c r="CJ43" s="28" t="str">
        <f>VLOOKUP($B43,'[12]26.AVGT4'!$B$6:$X$96,16,0)</f>
        <v>Học lại</v>
      </c>
      <c r="CK43" s="5">
        <f>VLOOKUP($B43,'[12]27.KNBH'!$B$6:$T$94,10,0)</f>
        <v>7</v>
      </c>
      <c r="CL43" s="5"/>
      <c r="CM43" s="5" t="str">
        <f>VLOOKUP($B43,'[12]27.KNBH'!$B$6:$T$94,16,0)</f>
        <v/>
      </c>
      <c r="CN43" s="5">
        <f>VLOOKUP($B43,'[12]28.PC(2)'!$B$6:$T$95,10,0)</f>
        <v>8</v>
      </c>
      <c r="CO43" s="5"/>
      <c r="CP43" s="5" t="str">
        <f>VLOOKUP($B43,'[12]28.PC(2)'!$B$6:$T$95,16,0)</f>
        <v/>
      </c>
      <c r="CQ43" s="5">
        <f>VLOOKUP($B43,'[12]28.PC(2)'!$B$6:$T$93,10,0)</f>
        <v>8</v>
      </c>
      <c r="CR43" s="5"/>
      <c r="CS43" s="5" t="str">
        <f>VLOOKUP($B43,'[12]28.PC(2)'!$B$6:$T$93,16,0)</f>
        <v/>
      </c>
      <c r="CT43" s="5">
        <f>VLOOKUP($B43,'[12]30.TIẾNG HOA (2) '!$B$6:$U$92,10,0)</f>
        <v>8.5</v>
      </c>
      <c r="CU43" s="5"/>
      <c r="CV43" s="5" t="str">
        <f>VLOOKUP($B43,'[12]30.TIẾNG HOA (2) '!$B$6:$U$92,16,0)</f>
        <v/>
      </c>
      <c r="CW43" s="5">
        <f>VLOOKUP($B43,'[12]31.VHAT'!$B$6:$T$95,10,0)</f>
        <v>7</v>
      </c>
      <c r="CX43" s="5"/>
      <c r="CY43" s="5" t="str">
        <f>VLOOKUP($B43,'[12]31.VHAT'!$B$6:$T$95,16,0)</f>
        <v/>
      </c>
      <c r="CZ43" s="5">
        <f>VLOOKUP($B43,'[12]32.CĐ1 (NHATRANG-DALAT)'!$B$6:$T$94,10,0)</f>
        <v>8</v>
      </c>
      <c r="DA43" s="5"/>
      <c r="DB43" s="5" t="str">
        <f>VLOOKUP($B43,'[12]32.CĐ1 (NHATRANG-DALAT)'!$B$6:$T$94,16,0)</f>
        <v/>
      </c>
      <c r="DC43" s="5">
        <f>VLOOKUP($B43,'[12]33.MTAN-ATTKS'!$B$6:$T$94,10,0)</f>
        <v>8</v>
      </c>
      <c r="DD43" s="5"/>
      <c r="DE43" s="5" t="str">
        <f>VLOOKUP($B43,'[12]33.MTAN-ATTKS'!$B$6:$T$94,16,0)</f>
        <v/>
      </c>
      <c r="DF43" s="5">
        <f>VLOOKUP($B43,'[12]34.NVTTQT'!$B$6:$T$94,10,0)</f>
        <v>8</v>
      </c>
      <c r="DG43" s="5"/>
      <c r="DH43" s="5" t="str">
        <f>VLOOKUP($B43,'[12]34.NVTTQT'!$B$6:$T$94,16,0)</f>
        <v/>
      </c>
      <c r="DI43" s="5">
        <f>VLOOKUP($B43,'[12]35.QTVP&amp;STVB'!$B$6:$T$95,10,0)</f>
        <v>7.5</v>
      </c>
      <c r="DJ43" s="5"/>
      <c r="DK43" s="5" t="str">
        <f>VLOOKUP($B43,'[12]35.QTVP&amp;STVB'!$B$6:$T$95,16,0)</f>
        <v/>
      </c>
      <c r="DL43" s="5">
        <f>VLOOKUP($B43,'[12]36.AVCN3'!$B$6:$V$92,10,0)</f>
        <v>5.75</v>
      </c>
      <c r="DM43" s="5"/>
      <c r="DN43" s="5" t="str">
        <f>VLOOKUP($B43,'[12]36.AVCN3'!$B$6:$V$92,16,0)</f>
        <v/>
      </c>
      <c r="DO43" s="5">
        <f>VLOOKUP($B43,'[12]37.QTKDTNH'!$B$6:$T$93,10,0)</f>
        <v>8</v>
      </c>
      <c r="DP43" s="5"/>
      <c r="DQ43" s="5" t="str">
        <f>VLOOKUP($B43,'[12]37.QTKDTNH'!$B$6:$T$93,16,0)</f>
        <v/>
      </c>
      <c r="DR43" s="19">
        <f>VLOOKUP($B43,'[12]38.CB1'!$B$6:$T$94,10,0)</f>
        <v>6</v>
      </c>
      <c r="DS43" s="19"/>
      <c r="DT43" s="19" t="str">
        <f>VLOOKUP($B43,'[12]38.CB1'!$B$6:$T$94,16,0)</f>
        <v/>
      </c>
      <c r="DU43" s="19">
        <f>VLOOKUP($B43,'[12]39.THUDTKD'!$B$6:$T$95,10,0)</f>
        <v>7</v>
      </c>
      <c r="DV43" s="19"/>
      <c r="DW43" s="19" t="str">
        <f>VLOOKUP($B43,'[12]39.THUDTKD'!$B$6:$T$95,16,0)</f>
        <v/>
      </c>
      <c r="DX43" s="19">
        <f>VLOOKUP($B43,'[11]41.PTHĐKD'!$B$6:$T$97,10,0)</f>
        <v>2.5</v>
      </c>
      <c r="DY43" s="19"/>
      <c r="DZ43" s="29" t="str">
        <f>VLOOKUP($B43,'[11]41.PTHĐKD'!$B$6:$T$97,16,0)</f>
        <v>Thi lại</v>
      </c>
      <c r="EA43" s="19">
        <f>VLOOKUP($B43,'[11]40.TKKD'!$B$6:$U$97,10,0)</f>
        <v>5.5</v>
      </c>
      <c r="EB43" s="19"/>
      <c r="EC43" s="19" t="str">
        <f>VLOOKUP($B43,'[11]40.TKKD'!$B$6:$U$97,16,0)</f>
        <v/>
      </c>
      <c r="ED43" s="35"/>
      <c r="EE43" s="35"/>
      <c r="EF43" s="35"/>
    </row>
    <row r="44" spans="1:136" ht="28.5" customHeight="1" x14ac:dyDescent="0.25">
      <c r="A44" s="13">
        <v>41</v>
      </c>
      <c r="B44" s="27" t="s">
        <v>399</v>
      </c>
      <c r="C44" s="95" t="s">
        <v>400</v>
      </c>
      <c r="D44" s="96" t="s">
        <v>401</v>
      </c>
      <c r="E44" s="4" t="s">
        <v>71</v>
      </c>
      <c r="F44" s="55" t="s">
        <v>450</v>
      </c>
      <c r="G44" s="68" t="s">
        <v>451</v>
      </c>
      <c r="H44" s="5">
        <f>VLOOKUP($B44,'[11]1.AVGT 1'!$B$6:$U$95,10,0)</f>
        <v>4.8</v>
      </c>
      <c r="I44" s="5">
        <f>VLOOKUP($B44,'[11]1.AVGT 1'!$B$6:$U$95,12,0)</f>
        <v>5.7</v>
      </c>
      <c r="J44" s="5" t="str">
        <f>VLOOKUP($B44,'[11]1.AVGT 1'!$B$6:$U$95,16,0)</f>
        <v/>
      </c>
      <c r="K44" s="5">
        <f>VLOOKUP($B44,'[12]2.CTRI'!$B$6:$T$93,10,0)</f>
        <v>8</v>
      </c>
      <c r="L44" s="5"/>
      <c r="M44" s="5" t="str">
        <f>VLOOKUP($B44,'[12]2.CTRI'!$B$6:$T$93,16,0)</f>
        <v/>
      </c>
      <c r="N44" s="5">
        <f>VLOOKUP($B44,'[12]3.PLUAT'!$B$6:$T$94,10,0)</f>
        <v>5.5</v>
      </c>
      <c r="O44" s="5"/>
      <c r="P44" s="5" t="str">
        <f>VLOOKUP($B44,'[12]3.PLUAT'!$B$6:$T$94,16,0)</f>
        <v/>
      </c>
      <c r="Q44" s="5">
        <f>VLOOKUP($B44,'[12]4.THOC'!$B$6:$U$112,10,0)</f>
        <v>9.5</v>
      </c>
      <c r="R44" s="5"/>
      <c r="S44" s="5" t="str">
        <f>VLOOKUP($B44,'[12]4.THOC'!$B$6:$U$112,16,0)</f>
        <v/>
      </c>
      <c r="T44" s="5">
        <f>VLOOKUP($B44,'[12]6.GDTC'!$B$6:$T$94,10,0)</f>
        <v>8</v>
      </c>
      <c r="U44" s="5"/>
      <c r="V44" s="5" t="str">
        <f>VLOOKUP($B44,'[12]6.GDTC'!$B$6:$T$94,16,0)</f>
        <v/>
      </c>
      <c r="W44" s="5">
        <f>VLOOKUP($B44,'[12]5.GDQP'!$B$6:$T$94,10,0)</f>
        <v>7.1</v>
      </c>
      <c r="X44" s="5"/>
      <c r="Y44" s="5" t="str">
        <f>VLOOKUP($B44,'[12]5.GDQP'!$B$6:$T$94,16,0)</f>
        <v/>
      </c>
      <c r="Z44" s="5">
        <f>VLOOKUP($B44,'[12]7.CSVHVN'!$B$6:$U$93,10,0)</f>
        <v>8</v>
      </c>
      <c r="AA44" s="5"/>
      <c r="AB44" s="5" t="str">
        <f>VLOOKUP($B44,'[12]7.CSVHVN'!$B$6:$U$93,16,0)</f>
        <v/>
      </c>
      <c r="AC44" s="5">
        <f>VLOOKUP($B44,'[12]8.SLDD'!$B$6:$T$94,10,0)</f>
        <v>0</v>
      </c>
      <c r="AD44" s="5">
        <f>VLOOKUP($B44,'[12]8.SLDD'!$B$6:$T$94,12,0)</f>
        <v>9</v>
      </c>
      <c r="AE44" s="5" t="str">
        <f>VLOOKUP($B44,'[12]8.SLDD'!$B$6:$T$94,16,0)</f>
        <v/>
      </c>
      <c r="AF44" s="5">
        <f>VLOOKUP($B44,'[12]9.TLHĐC &amp; TLKDL'!$B$6:$T$92,10,0)</f>
        <v>7.5</v>
      </c>
      <c r="AG44" s="5"/>
      <c r="AH44" s="5" t="str">
        <f>VLOOKUP($B44,'[12]9.TLHĐC &amp; TLKDL'!$B$6:$T$92,16,0)</f>
        <v/>
      </c>
      <c r="AI44" s="5">
        <f>VLOOKUP($B44,'[11]10.AVCN 1'!$B$6:$S$93,10,0)</f>
        <v>0</v>
      </c>
      <c r="AJ44" s="5">
        <f>VLOOKUP($B44,'[11]10.AVCN 1'!$B$6:$S$93,12,0)</f>
        <v>7.5</v>
      </c>
      <c r="AK44" s="5" t="str">
        <f>VLOOKUP($B44,'[11]10.AVCN 1'!$B$6:$S$93,16,0)</f>
        <v/>
      </c>
      <c r="AL44" s="5">
        <f>VLOOKUP($B44,'[12]11.TP &amp; ATTP'!$B$6:$T$95,10,0)</f>
        <v>6</v>
      </c>
      <c r="AM44" s="5"/>
      <c r="AN44" s="5" t="str">
        <f>VLOOKUP($B44,'[12]11.TP &amp; ATTP'!$B$6:$T$95,16,0)</f>
        <v/>
      </c>
      <c r="AO44" s="5">
        <f>VLOOKUP($B44,'[12]13.NVNH 1'!$B$6:$T$93,10,0)</f>
        <v>8</v>
      </c>
      <c r="AP44" s="5"/>
      <c r="AQ44" s="5" t="str">
        <f>VLOOKUP($B44,'[12]13.NVNH 1'!$B$6:$T$93,16,0)</f>
        <v/>
      </c>
      <c r="AR44" s="5">
        <f>VLOOKUP($B44,'[12]12.AVGT 2'!$B$6:$T$93,10,0)</f>
        <v>8</v>
      </c>
      <c r="AS44" s="5"/>
      <c r="AT44" s="5" t="str">
        <f>VLOOKUP($B44,'[12]12.AVGT 2'!$B$6:$T$93,16,0)</f>
        <v/>
      </c>
      <c r="AU44" s="5">
        <f>VLOOKUP($B44,'[12]14.KTCH'!$B$6:$T$69,10,0)</f>
        <v>7</v>
      </c>
      <c r="AV44" s="5"/>
      <c r="AW44" s="5" t="str">
        <f>VLOOKUP($B44,'[12]14.KTCH'!$B$6:$T$69,16,0)</f>
        <v/>
      </c>
      <c r="AX44" s="5">
        <f>VLOOKUP($B44,'[12]15.TQDL'!$B$6:$T$94,10,0)</f>
        <v>8</v>
      </c>
      <c r="AY44" s="5"/>
      <c r="AZ44" s="5" t="str">
        <f>VLOOKUP($B44,'[12]15.TQDL'!$B$6:$T$94,16,0)</f>
        <v/>
      </c>
      <c r="BA44" s="5">
        <f>VLOOKUP($B44,'[12]16.LKT'!$B$6:$U$94,10,0)</f>
        <v>5</v>
      </c>
      <c r="BB44" s="5"/>
      <c r="BC44" s="5" t="str">
        <f>VLOOKUP($B44,'[12]16.LKT'!$B$6:$U$94,16,0)</f>
        <v/>
      </c>
      <c r="BD44" s="5">
        <f>VLOOKUP($B44,'[12]17.TCSK'!$B$6:$T$94,10,0)</f>
        <v>6.4</v>
      </c>
      <c r="BE44" s="5"/>
      <c r="BF44" s="5" t="str">
        <f>VLOOKUP($B44,'[12]17.TCSK'!$B$6:$T$94,16,0)</f>
        <v/>
      </c>
      <c r="BG44" s="5">
        <f>VLOOKUP($B44,'[12]18.AVCN2'!$B$6:$U$95,10,0)</f>
        <v>4.5999999999999996</v>
      </c>
      <c r="BH44" s="5">
        <f>VLOOKUP($B44,'[12]18.AVCN2'!$B$6:$U$95,12,0)</f>
        <v>3</v>
      </c>
      <c r="BI44" s="6" t="str">
        <f>VLOOKUP($B44,'[12]18.AVCN2'!$B$6:$U$95,16,0)</f>
        <v>Học lại</v>
      </c>
      <c r="BJ44" s="19">
        <f>VLOOKUP($B44,'[12]19.AVGT 3'!$B$6:$V$94,10,0)</f>
        <v>6.6000000000000005</v>
      </c>
      <c r="BK44" s="19"/>
      <c r="BL44" s="19" t="str">
        <f>VLOOKUP($B44,'[12]19.AVGT 3'!$B$6:$V$94,16,0)</f>
        <v/>
      </c>
      <c r="BM44" s="19">
        <f>VLOOKUP($B44,'[12]20.NVNH 2'!$B$6:$T$95,10,0)</f>
        <v>6</v>
      </c>
      <c r="BN44" s="19"/>
      <c r="BO44" s="19" t="str">
        <f>VLOOKUP($B44,'[12]20.NVNH 2'!$B$6:$T$95,16,0)</f>
        <v/>
      </c>
      <c r="BP44" s="19">
        <f>VLOOKUP($B44,'[12]21.NVNH 3'!$B$6:$W$94,10,0)</f>
        <v>7</v>
      </c>
      <c r="BQ44" s="19"/>
      <c r="BR44" s="19" t="str">
        <f>VLOOKUP($B44,'[12]21.NVNH 3'!$B$6:$W$94,16,0)</f>
        <v/>
      </c>
      <c r="BS44" s="19">
        <f>VLOOKUP($B44,'[12]22.NVB'!$B$6:$T$96,10,0)</f>
        <v>6.5</v>
      </c>
      <c r="BT44" s="19"/>
      <c r="BU44" s="19" t="str">
        <f>VLOOKUP($B44,'[12]22.NVB'!$B$6:$T$96,16,0)</f>
        <v/>
      </c>
      <c r="BV44" s="19">
        <f>VLOOKUP($B44,'[12]23.XDTĐ'!$B$6:$V$93,10,0)</f>
        <v>7</v>
      </c>
      <c r="BW44" s="19"/>
      <c r="BX44" s="19" t="str">
        <f>VLOOKUP($B44,'[12]23.XDTĐ'!$B$6:$V$93,16,0)</f>
        <v/>
      </c>
      <c r="BY44" s="19">
        <f>VLOOKUP($B44,'[12]24.PC(1)'!$B$6:$U$94,10,0)</f>
        <v>7</v>
      </c>
      <c r="BZ44" s="19"/>
      <c r="CA44" s="19" t="str">
        <f>VLOOKUP($B44,'[12]24.PC(1)'!$B$6:$U$94,16,0)</f>
        <v/>
      </c>
      <c r="CB44" s="19">
        <f>VLOOKUP($B44,'[12]24.T.HOA'!$B$6:$T$109,10,0)</f>
        <v>8.5</v>
      </c>
      <c r="CC44" s="19"/>
      <c r="CD44" s="19" t="str">
        <f>VLOOKUP($B44,'[12]24.T.HOA'!$B$6:$T$109,16,0)</f>
        <v/>
      </c>
      <c r="CE44" s="19">
        <f>VLOOKUP($B44,'[12]25. QTHĐC'!$B$6:$U$92,10,0)</f>
        <v>5</v>
      </c>
      <c r="CF44" s="19"/>
      <c r="CG44" s="19" t="str">
        <f>VLOOKUP($B44,'[12]25. QTHĐC'!$B$6:$U$92,16,0)</f>
        <v/>
      </c>
      <c r="CH44" s="19">
        <f>VLOOKUP($B44,'[12]26.AVGT4'!$B$6:$X$96,10,0)</f>
        <v>5.6999999999999993</v>
      </c>
      <c r="CI44" s="19"/>
      <c r="CJ44" s="19" t="str">
        <f>VLOOKUP($B44,'[12]26.AVGT4'!$B$6:$X$96,16,0)</f>
        <v/>
      </c>
      <c r="CK44" s="5">
        <f>VLOOKUP($B44,'[12]27.KNBH'!$B$6:$T$94,10,0)</f>
        <v>9</v>
      </c>
      <c r="CL44" s="5"/>
      <c r="CM44" s="5" t="str">
        <f>VLOOKUP($B44,'[12]27.KNBH'!$B$6:$T$94,16,0)</f>
        <v/>
      </c>
      <c r="CN44" s="5">
        <f>VLOOKUP($B44,'[12]28.PC(2)'!$B$6:$T$95,10,0)</f>
        <v>9</v>
      </c>
      <c r="CO44" s="5"/>
      <c r="CP44" s="5" t="str">
        <f>VLOOKUP($B44,'[12]28.PC(2)'!$B$6:$T$95,16,0)</f>
        <v/>
      </c>
      <c r="CQ44" s="5">
        <f>VLOOKUP($B44,'[12]28.PC(2)'!$B$6:$T$93,10,0)</f>
        <v>9</v>
      </c>
      <c r="CR44" s="5"/>
      <c r="CS44" s="5" t="str">
        <f>VLOOKUP($B44,'[12]28.PC(2)'!$B$6:$T$93,16,0)</f>
        <v/>
      </c>
      <c r="CT44" s="5">
        <f>VLOOKUP($B44,'[12]30.TIẾNG HOA (2) '!$B$6:$U$92,10,0)</f>
        <v>9.6999999999999993</v>
      </c>
      <c r="CU44" s="5"/>
      <c r="CV44" s="5" t="str">
        <f>VLOOKUP($B44,'[12]30.TIẾNG HOA (2) '!$B$6:$U$92,16,0)</f>
        <v/>
      </c>
      <c r="CW44" s="5">
        <f>VLOOKUP($B44,'[12]31.VHAT'!$B$6:$T$95,10,0)</f>
        <v>8</v>
      </c>
      <c r="CX44" s="5"/>
      <c r="CY44" s="5" t="str">
        <f>VLOOKUP($B44,'[12]31.VHAT'!$B$6:$T$95,16,0)</f>
        <v/>
      </c>
      <c r="CZ44" s="5">
        <f>VLOOKUP($B44,'[12]32.CĐ1 (NHATRANG-DALAT)'!$B$6:$T$94,10,0)</f>
        <v>8</v>
      </c>
      <c r="DA44" s="5"/>
      <c r="DB44" s="5" t="str">
        <f>VLOOKUP($B44,'[12]32.CĐ1 (NHATRANG-DALAT)'!$B$6:$T$94,16,0)</f>
        <v/>
      </c>
      <c r="DC44" s="5">
        <f>VLOOKUP($B44,'[12]33.MTAN-ATTKS'!$B$6:$T$94,10,0)</f>
        <v>8</v>
      </c>
      <c r="DD44" s="5"/>
      <c r="DE44" s="5" t="str">
        <f>VLOOKUP($B44,'[12]33.MTAN-ATTKS'!$B$6:$T$94,16,0)</f>
        <v/>
      </c>
      <c r="DF44" s="5">
        <f>VLOOKUP($B44,'[12]34.NVTTQT'!$B$6:$T$94,10,0)</f>
        <v>7.5</v>
      </c>
      <c r="DG44" s="5"/>
      <c r="DH44" s="5" t="str">
        <f>VLOOKUP($B44,'[12]34.NVTTQT'!$B$6:$T$94,16,0)</f>
        <v/>
      </c>
      <c r="DI44" s="5">
        <f>VLOOKUP($B44,'[12]35.QTVP&amp;STVB'!$B$6:$T$95,10,0)</f>
        <v>7.6</v>
      </c>
      <c r="DJ44" s="5"/>
      <c r="DK44" s="5" t="str">
        <f>VLOOKUP($B44,'[12]35.QTVP&amp;STVB'!$B$6:$T$95,16,0)</f>
        <v/>
      </c>
      <c r="DL44" s="5">
        <f>VLOOKUP($B44,'[12]36.AVCN3'!$B$6:$V$92,10,0)</f>
        <v>6.25</v>
      </c>
      <c r="DM44" s="5"/>
      <c r="DN44" s="5" t="str">
        <f>VLOOKUP($B44,'[12]36.AVCN3'!$B$6:$V$92,16,0)</f>
        <v/>
      </c>
      <c r="DO44" s="5">
        <f>VLOOKUP($B44,'[12]37.QTKDTNH'!$B$6:$T$93,10,0)</f>
        <v>7.5</v>
      </c>
      <c r="DP44" s="5"/>
      <c r="DQ44" s="5" t="str">
        <f>VLOOKUP($B44,'[12]37.QTKDTNH'!$B$6:$T$93,16,0)</f>
        <v/>
      </c>
      <c r="DR44" s="19">
        <f>VLOOKUP($B44,'[12]38.CB1'!$B$6:$T$94,10,0)</f>
        <v>8</v>
      </c>
      <c r="DS44" s="19"/>
      <c r="DT44" s="19" t="str">
        <f>VLOOKUP($B44,'[12]38.CB1'!$B$6:$T$94,16,0)</f>
        <v/>
      </c>
      <c r="DU44" s="19">
        <f>VLOOKUP($B44,'[12]39.THUDTKD'!$B$6:$T$95,10,0)</f>
        <v>7.5</v>
      </c>
      <c r="DV44" s="19"/>
      <c r="DW44" s="19" t="str">
        <f>VLOOKUP($B44,'[12]39.THUDTKD'!$B$6:$T$95,16,0)</f>
        <v/>
      </c>
      <c r="DX44" s="19">
        <f>VLOOKUP($B44,'[11]41.PTHĐKD'!$B$6:$T$97,10,0)</f>
        <v>4</v>
      </c>
      <c r="DY44" s="19"/>
      <c r="DZ44" s="29" t="str">
        <f>VLOOKUP($B44,'[11]41.PTHĐKD'!$B$6:$T$97,16,0)</f>
        <v>Thi lại</v>
      </c>
      <c r="EA44" s="19">
        <f>VLOOKUP($B44,'[11]40.TKKD'!$B$6:$U$97,10,0)</f>
        <v>9</v>
      </c>
      <c r="EB44" s="19"/>
      <c r="EC44" s="19" t="str">
        <f>VLOOKUP($B44,'[11]40.TKKD'!$B$6:$U$97,16,0)</f>
        <v/>
      </c>
      <c r="ED44" s="35"/>
      <c r="EE44" s="35"/>
      <c r="EF44" s="35"/>
    </row>
    <row r="45" spans="1:136" ht="28.5" customHeight="1" x14ac:dyDescent="0.25">
      <c r="A45" s="13">
        <v>42</v>
      </c>
      <c r="B45" s="27" t="s">
        <v>403</v>
      </c>
      <c r="C45" s="95" t="s">
        <v>404</v>
      </c>
      <c r="D45" s="96" t="s">
        <v>405</v>
      </c>
      <c r="E45" s="4" t="s">
        <v>73</v>
      </c>
      <c r="F45" s="55" t="s">
        <v>432</v>
      </c>
      <c r="G45" s="68" t="s">
        <v>72</v>
      </c>
      <c r="H45" s="5">
        <f>VLOOKUP($B45,'[11]1.AVGT 1'!$B$6:$U$95,10,0)</f>
        <v>7.2</v>
      </c>
      <c r="I45" s="5"/>
      <c r="J45" s="5" t="str">
        <f>VLOOKUP($B45,'[11]1.AVGT 1'!$B$6:$U$95,16,0)</f>
        <v/>
      </c>
      <c r="K45" s="5">
        <f>VLOOKUP($B45,'[12]2.CTRI'!$B$6:$T$93,10,0)</f>
        <v>7</v>
      </c>
      <c r="L45" s="5"/>
      <c r="M45" s="5" t="str">
        <f>VLOOKUP($B45,'[12]2.CTRI'!$B$6:$T$93,16,0)</f>
        <v/>
      </c>
      <c r="N45" s="5">
        <f>VLOOKUP($B45,'[12]3.PLUAT'!$B$6:$T$94,10,0)</f>
        <v>7</v>
      </c>
      <c r="O45" s="5"/>
      <c r="P45" s="5" t="str">
        <f>VLOOKUP($B45,'[12]3.PLUAT'!$B$6:$T$94,16,0)</f>
        <v/>
      </c>
      <c r="Q45" s="5">
        <f>VLOOKUP($B45,'[12]4.THOC'!$B$6:$U$112,10,0)</f>
        <v>6.5</v>
      </c>
      <c r="R45" s="5"/>
      <c r="S45" s="5" t="str">
        <f>VLOOKUP($B45,'[12]4.THOC'!$B$6:$U$112,16,0)</f>
        <v/>
      </c>
      <c r="T45" s="5">
        <f>VLOOKUP($B45,'[12]6.GDTC'!$B$6:$T$94,10,0)</f>
        <v>7</v>
      </c>
      <c r="U45" s="5"/>
      <c r="V45" s="5" t="str">
        <f>VLOOKUP($B45,'[12]6.GDTC'!$B$6:$T$94,16,0)</f>
        <v/>
      </c>
      <c r="W45" s="5">
        <f>VLOOKUP($B45,'[12]5.GDQP'!$B$6:$T$94,10,0)</f>
        <v>6.3</v>
      </c>
      <c r="X45" s="5"/>
      <c r="Y45" s="5" t="str">
        <f>VLOOKUP($B45,'[12]5.GDQP'!$B$6:$T$94,16,0)</f>
        <v/>
      </c>
      <c r="Z45" s="5">
        <f>VLOOKUP($B45,'[12]7.CSVHVN'!$B$6:$U$93,10,0)</f>
        <v>8</v>
      </c>
      <c r="AA45" s="5"/>
      <c r="AB45" s="5" t="str">
        <f>VLOOKUP($B45,'[12]7.CSVHVN'!$B$6:$U$93,16,0)</f>
        <v/>
      </c>
      <c r="AC45" s="5">
        <f>VLOOKUP($B45,'[12]8.SLDD'!$B$6:$T$94,10,0)</f>
        <v>6</v>
      </c>
      <c r="AD45" s="5"/>
      <c r="AE45" s="5" t="str">
        <f>VLOOKUP($B45,'[12]8.SLDD'!$B$6:$T$94,16,0)</f>
        <v/>
      </c>
      <c r="AF45" s="5">
        <f>VLOOKUP($B45,'[12]9.TLHĐC &amp; TLKDL'!$B$6:$T$92,10,0)</f>
        <v>6.5</v>
      </c>
      <c r="AG45" s="5"/>
      <c r="AH45" s="5" t="str">
        <f>VLOOKUP($B45,'[12]9.TLHĐC &amp; TLKDL'!$B$6:$T$92,16,0)</f>
        <v/>
      </c>
      <c r="AI45" s="5">
        <f>VLOOKUP($B45,'[11]10.AVCN 1'!$B$6:$S$93,10,0)</f>
        <v>7.5</v>
      </c>
      <c r="AJ45" s="5"/>
      <c r="AK45" s="5" t="str">
        <f>VLOOKUP($B45,'[11]10.AVCN 1'!$B$6:$S$93,16,0)</f>
        <v/>
      </c>
      <c r="AL45" s="5">
        <f>VLOOKUP($B45,'[12]11.TP &amp; ATTP'!$B$6:$T$95,10,0)</f>
        <v>6</v>
      </c>
      <c r="AM45" s="5"/>
      <c r="AN45" s="5" t="str">
        <f>VLOOKUP($B45,'[12]11.TP &amp; ATTP'!$B$6:$T$95,16,0)</f>
        <v/>
      </c>
      <c r="AO45" s="5">
        <f>VLOOKUP($B45,'[12]13.NVNH 1'!$B$6:$T$93,10,0)</f>
        <v>7</v>
      </c>
      <c r="AP45" s="5"/>
      <c r="AQ45" s="5" t="str">
        <f>VLOOKUP($B45,'[12]13.NVNH 1'!$B$6:$T$93,16,0)</f>
        <v/>
      </c>
      <c r="AR45" s="5">
        <f>VLOOKUP($B45,'[12]12.AVGT 2'!$B$6:$T$93,10,0)</f>
        <v>6.9</v>
      </c>
      <c r="AS45" s="5"/>
      <c r="AT45" s="5" t="str">
        <f>VLOOKUP($B45,'[12]12.AVGT 2'!$B$6:$T$93,16,0)</f>
        <v/>
      </c>
      <c r="AU45" s="5">
        <f>VLOOKUP($B45,'[12]14.KTCH'!$B$6:$T$69,10,0)</f>
        <v>8.5</v>
      </c>
      <c r="AV45" s="5"/>
      <c r="AW45" s="5" t="str">
        <f>VLOOKUP($B45,'[12]14.KTCH'!$B$6:$T$69,16,0)</f>
        <v/>
      </c>
      <c r="AX45" s="5">
        <f>VLOOKUP($B45,'[12]15.TQDL'!$B$6:$T$94,10,0)</f>
        <v>8</v>
      </c>
      <c r="AY45" s="5"/>
      <c r="AZ45" s="5" t="str">
        <f>VLOOKUP($B45,'[12]15.TQDL'!$B$6:$T$94,16,0)</f>
        <v/>
      </c>
      <c r="BA45" s="5">
        <f>VLOOKUP($B45,'[12]16.LKT'!$B$6:$U$94,10,0)</f>
        <v>7</v>
      </c>
      <c r="BB45" s="5"/>
      <c r="BC45" s="5" t="str">
        <f>VLOOKUP($B45,'[12]16.LKT'!$B$6:$U$94,16,0)</f>
        <v/>
      </c>
      <c r="BD45" s="5">
        <f>VLOOKUP($B45,'[12]17.TCSK'!$B$6:$T$94,10,0)</f>
        <v>6.8</v>
      </c>
      <c r="BE45" s="5"/>
      <c r="BF45" s="5" t="str">
        <f>VLOOKUP($B45,'[12]17.TCSK'!$B$6:$T$94,16,0)</f>
        <v/>
      </c>
      <c r="BG45" s="5">
        <f>VLOOKUP($B45,'[12]18.AVCN2'!$B$6:$U$95,10,0)</f>
        <v>8</v>
      </c>
      <c r="BH45" s="5"/>
      <c r="BI45" s="5" t="str">
        <f>VLOOKUP($B45,'[12]18.AVCN2'!$B$6:$U$95,16,0)</f>
        <v/>
      </c>
      <c r="BJ45" s="19">
        <f>VLOOKUP($B45,'[12]19.AVGT 3'!$B$6:$V$94,10,0)</f>
        <v>5.4</v>
      </c>
      <c r="BK45" s="19"/>
      <c r="BL45" s="19" t="str">
        <f>VLOOKUP($B45,'[12]19.AVGT 3'!$B$6:$V$94,16,0)</f>
        <v/>
      </c>
      <c r="BM45" s="19">
        <f>VLOOKUP($B45,'[12]20.NVNH 2'!$B$6:$T$95,10,0)</f>
        <v>8.5</v>
      </c>
      <c r="BN45" s="19"/>
      <c r="BO45" s="19" t="str">
        <f>VLOOKUP($B45,'[12]20.NVNH 2'!$B$6:$T$95,16,0)</f>
        <v/>
      </c>
      <c r="BP45" s="19">
        <f>VLOOKUP($B45,'[12]21.NVNH 3'!$B$6:$W$94,10,0)</f>
        <v>9</v>
      </c>
      <c r="BQ45" s="19"/>
      <c r="BR45" s="19" t="str">
        <f>VLOOKUP($B45,'[12]21.NVNH 3'!$B$6:$W$94,16,0)</f>
        <v/>
      </c>
      <c r="BS45" s="19">
        <f>VLOOKUP($B45,'[12]22.NVB'!$B$6:$T$96,10,0)</f>
        <v>7</v>
      </c>
      <c r="BT45" s="19"/>
      <c r="BU45" s="19" t="str">
        <f>VLOOKUP($B45,'[12]22.NVB'!$B$6:$T$96,16,0)</f>
        <v/>
      </c>
      <c r="BV45" s="19">
        <f>VLOOKUP($B45,'[12]23.XDTĐ'!$B$6:$V$93,10,0)</f>
        <v>7</v>
      </c>
      <c r="BW45" s="19"/>
      <c r="BX45" s="19" t="str">
        <f>VLOOKUP($B45,'[12]23.XDTĐ'!$B$6:$V$93,16,0)</f>
        <v/>
      </c>
      <c r="BY45" s="19">
        <f>VLOOKUP($B45,'[12]24.PC(1)'!$B$6:$U$94,10,0)</f>
        <v>6</v>
      </c>
      <c r="BZ45" s="19"/>
      <c r="CA45" s="19" t="str">
        <f>VLOOKUP($B45,'[12]24.PC(1)'!$B$6:$U$94,16,0)</f>
        <v/>
      </c>
      <c r="CB45" s="19">
        <f>VLOOKUP($B45,'[12]24.T.HOA'!$B$6:$T$109,10,0)</f>
        <v>7.6</v>
      </c>
      <c r="CC45" s="19"/>
      <c r="CD45" s="19" t="str">
        <f>VLOOKUP($B45,'[12]24.T.HOA'!$B$6:$T$109,16,0)</f>
        <v/>
      </c>
      <c r="CE45" s="19">
        <f>VLOOKUP($B45,'[12]25. QTHĐC'!$B$6:$U$92,10,0)</f>
        <v>6</v>
      </c>
      <c r="CF45" s="19"/>
      <c r="CG45" s="19" t="str">
        <f>VLOOKUP($B45,'[12]25. QTHĐC'!$B$6:$U$92,16,0)</f>
        <v/>
      </c>
      <c r="CH45" s="19">
        <f>VLOOKUP($B45,'[12]26.AVGT4'!$B$6:$X$96,10,0)</f>
        <v>5.2</v>
      </c>
      <c r="CI45" s="19"/>
      <c r="CJ45" s="19" t="str">
        <f>VLOOKUP($B45,'[12]26.AVGT4'!$B$6:$X$96,16,0)</f>
        <v/>
      </c>
      <c r="CK45" s="5">
        <f>VLOOKUP($B45,'[12]27.KNBH'!$B$6:$T$94,10,0)</f>
        <v>7</v>
      </c>
      <c r="CL45" s="5"/>
      <c r="CM45" s="5" t="str">
        <f>VLOOKUP($B45,'[12]27.KNBH'!$B$6:$T$94,16,0)</f>
        <v/>
      </c>
      <c r="CN45" s="5">
        <f>VLOOKUP($B45,'[12]28.PC(2)'!$B$6:$T$95,10,0)</f>
        <v>8</v>
      </c>
      <c r="CO45" s="5"/>
      <c r="CP45" s="5" t="str">
        <f>VLOOKUP($B45,'[12]28.PC(2)'!$B$6:$T$95,16,0)</f>
        <v/>
      </c>
      <c r="CQ45" s="5">
        <f>VLOOKUP($B45,'[12]28.PC(2)'!$B$6:$T$93,10,0)</f>
        <v>8</v>
      </c>
      <c r="CR45" s="5"/>
      <c r="CS45" s="5" t="str">
        <f>VLOOKUP($B45,'[12]28.PC(2)'!$B$6:$T$93,16,0)</f>
        <v/>
      </c>
      <c r="CT45" s="5">
        <f>VLOOKUP($B45,'[12]30.TIẾNG HOA (2) '!$B$6:$U$92,10,0)</f>
        <v>9.1999999999999993</v>
      </c>
      <c r="CU45" s="5"/>
      <c r="CV45" s="5" t="str">
        <f>VLOOKUP($B45,'[12]30.TIẾNG HOA (2) '!$B$6:$U$92,16,0)</f>
        <v/>
      </c>
      <c r="CW45" s="5"/>
      <c r="CX45" s="5"/>
      <c r="CY45" s="6" t="str">
        <f>VLOOKUP($B45,'[12]31.VHAT'!$B$6:$T$95,16,0)</f>
        <v>Học lại</v>
      </c>
      <c r="CZ45" s="5">
        <f>VLOOKUP($B45,'[12]32.CĐ1 (NHATRANG-DALAT)'!$B$6:$T$94,10,0)</f>
        <v>10</v>
      </c>
      <c r="DA45" s="5"/>
      <c r="DB45" s="5" t="str">
        <f>VLOOKUP($B45,'[12]32.CĐ1 (NHATRANG-DALAT)'!$B$6:$T$94,16,0)</f>
        <v/>
      </c>
      <c r="DC45" s="5">
        <f>VLOOKUP($B45,'[12]33.MTAN-ATTKS'!$B$6:$T$94,10,0)</f>
        <v>8</v>
      </c>
      <c r="DD45" s="5"/>
      <c r="DE45" s="5" t="str">
        <f>VLOOKUP($B45,'[12]33.MTAN-ATTKS'!$B$6:$T$94,16,0)</f>
        <v/>
      </c>
      <c r="DF45" s="5">
        <f>VLOOKUP($B45,'[12]34.NVTTQT'!$B$6:$T$94,10,0)</f>
        <v>8.5</v>
      </c>
      <c r="DG45" s="5"/>
      <c r="DH45" s="5" t="str">
        <f>VLOOKUP($B45,'[12]34.NVTTQT'!$B$6:$T$94,16,0)</f>
        <v/>
      </c>
      <c r="DI45" s="5">
        <f>VLOOKUP($B45,'[12]35.QTVP&amp;STVB'!$B$6:$T$95,10,0)</f>
        <v>7.4</v>
      </c>
      <c r="DJ45" s="5"/>
      <c r="DK45" s="5" t="str">
        <f>VLOOKUP($B45,'[12]35.QTVP&amp;STVB'!$B$6:$T$95,16,0)</f>
        <v/>
      </c>
      <c r="DL45" s="5">
        <f>VLOOKUP($B45,'[12]36.AVCN3'!$B$6:$V$92,10,0)</f>
        <v>6</v>
      </c>
      <c r="DM45" s="5"/>
      <c r="DN45" s="5" t="str">
        <f>VLOOKUP($B45,'[12]36.AVCN3'!$B$6:$V$92,16,0)</f>
        <v/>
      </c>
      <c r="DO45" s="5">
        <f>VLOOKUP($B45,'[12]37.QTKDTNH'!$B$6:$T$93,10,0)</f>
        <v>8</v>
      </c>
      <c r="DP45" s="5"/>
      <c r="DQ45" s="5" t="str">
        <f>VLOOKUP($B45,'[12]37.QTKDTNH'!$B$6:$T$93,16,0)</f>
        <v/>
      </c>
      <c r="DR45" s="19">
        <f>VLOOKUP($B45,'[12]38.CB1'!$B$6:$T$94,10,0)</f>
        <v>7</v>
      </c>
      <c r="DS45" s="19"/>
      <c r="DT45" s="19" t="str">
        <f>VLOOKUP($B45,'[12]38.CB1'!$B$6:$T$94,16,0)</f>
        <v/>
      </c>
      <c r="DU45" s="19">
        <f>VLOOKUP($B45,'[12]39.THUDTKD'!$B$6:$T$95,10,0)</f>
        <v>6</v>
      </c>
      <c r="DV45" s="19"/>
      <c r="DW45" s="19" t="str">
        <f>VLOOKUP($B45,'[12]39.THUDTKD'!$B$6:$T$95,16,0)</f>
        <v/>
      </c>
      <c r="DX45" s="19">
        <f>VLOOKUP($B45,'[11]41.PTHĐKD'!$B$6:$T$97,10,0)</f>
        <v>2</v>
      </c>
      <c r="DY45" s="19"/>
      <c r="DZ45" s="29" t="str">
        <f>VLOOKUP($B45,'[11]41.PTHĐKD'!$B$6:$T$97,16,0)</f>
        <v>Thi lại</v>
      </c>
      <c r="EA45" s="19">
        <f>VLOOKUP($B45,'[11]40.TKKD'!$B$6:$U$97,10,0)</f>
        <v>8</v>
      </c>
      <c r="EB45" s="19"/>
      <c r="EC45" s="19" t="str">
        <f>VLOOKUP($B45,'[11]40.TKKD'!$B$6:$U$97,16,0)</f>
        <v/>
      </c>
      <c r="ED45" s="35"/>
      <c r="EE45" s="35"/>
      <c r="EF45" s="35"/>
    </row>
    <row r="46" spans="1:136" ht="28.5" customHeight="1" x14ac:dyDescent="0.25">
      <c r="A46" s="13">
        <v>43</v>
      </c>
      <c r="B46" s="27" t="s">
        <v>406</v>
      </c>
      <c r="C46" s="95" t="s">
        <v>407</v>
      </c>
      <c r="D46" s="96" t="s">
        <v>408</v>
      </c>
      <c r="E46" s="4" t="s">
        <v>73</v>
      </c>
      <c r="F46" s="55" t="s">
        <v>452</v>
      </c>
      <c r="G46" s="68" t="s">
        <v>443</v>
      </c>
      <c r="H46" s="5">
        <f>VLOOKUP($B46,'[11]1.AVGT 1'!$B$6:$U$95,10,0)</f>
        <v>5</v>
      </c>
      <c r="I46" s="5">
        <f>VLOOKUP($B46,'[11]1.AVGT 1'!$B$6:$U$95,12,0)</f>
        <v>8</v>
      </c>
      <c r="J46" s="5" t="str">
        <f>VLOOKUP($B46,'[11]1.AVGT 1'!$B$6:$U$95,16,0)</f>
        <v/>
      </c>
      <c r="K46" s="5">
        <f>VLOOKUP($B46,'[12]2.CTRI'!$B$6:$T$93,10,0)</f>
        <v>6</v>
      </c>
      <c r="L46" s="5"/>
      <c r="M46" s="5" t="str">
        <f>VLOOKUP($B46,'[12]2.CTRI'!$B$6:$T$93,16,0)</f>
        <v/>
      </c>
      <c r="N46" s="5">
        <f>VLOOKUP($B46,'[12]3.PLUAT'!$B$6:$T$94,10,0)</f>
        <v>6</v>
      </c>
      <c r="O46" s="5"/>
      <c r="P46" s="5" t="str">
        <f>VLOOKUP($B46,'[12]3.PLUAT'!$B$6:$T$94,16,0)</f>
        <v/>
      </c>
      <c r="Q46" s="5">
        <f>VLOOKUP($B46,'[12]4.THOC'!$B$6:$U$112,10,0)</f>
        <v>5</v>
      </c>
      <c r="R46" s="5"/>
      <c r="S46" s="5" t="str">
        <f>VLOOKUP($B46,'[12]4.THOC'!$B$6:$U$112,16,0)</f>
        <v/>
      </c>
      <c r="T46" s="5">
        <f>VLOOKUP($B46,'[12]6.GDTC'!$B$6:$T$94,10,0)</f>
        <v>7</v>
      </c>
      <c r="U46" s="5"/>
      <c r="V46" s="5" t="str">
        <f>VLOOKUP($B46,'[12]6.GDTC'!$B$6:$T$94,16,0)</f>
        <v/>
      </c>
      <c r="W46" s="5">
        <f>VLOOKUP($B46,'[12]5.GDQP'!$B$6:$T$94,10,0)</f>
        <v>6.2</v>
      </c>
      <c r="X46" s="5"/>
      <c r="Y46" s="5" t="str">
        <f>VLOOKUP($B46,'[12]5.GDQP'!$B$6:$T$94,16,0)</f>
        <v/>
      </c>
      <c r="Z46" s="5">
        <f>VLOOKUP($B46,'[12]7.CSVHVN'!$B$6:$U$93,10,0)</f>
        <v>8</v>
      </c>
      <c r="AA46" s="5"/>
      <c r="AB46" s="5" t="str">
        <f>VLOOKUP($B46,'[12]7.CSVHVN'!$B$6:$U$93,16,0)</f>
        <v/>
      </c>
      <c r="AC46" s="5">
        <f>VLOOKUP($B46,'[12]8.SLDD'!$B$6:$T$94,10,0)</f>
        <v>5</v>
      </c>
      <c r="AD46" s="5"/>
      <c r="AE46" s="5" t="str">
        <f>VLOOKUP($B46,'[12]8.SLDD'!$B$6:$T$94,16,0)</f>
        <v/>
      </c>
      <c r="AF46" s="5">
        <f>VLOOKUP($B46,'[12]9.TLHĐC &amp; TLKDL'!$B$6:$T$92,10,0)</f>
        <v>5</v>
      </c>
      <c r="AG46" s="5"/>
      <c r="AH46" s="5" t="str">
        <f>VLOOKUP($B46,'[12]9.TLHĐC &amp; TLKDL'!$B$6:$T$92,16,0)</f>
        <v/>
      </c>
      <c r="AI46" s="5">
        <f>VLOOKUP($B46,'[11]10.AVCN 1'!$B$6:$S$93,10,0)</f>
        <v>8</v>
      </c>
      <c r="AJ46" s="5"/>
      <c r="AK46" s="5" t="str">
        <f>VLOOKUP($B46,'[11]10.AVCN 1'!$B$6:$S$93,16,0)</f>
        <v/>
      </c>
      <c r="AL46" s="5">
        <f>VLOOKUP($B46,'[12]11.TP &amp; ATTP'!$B$6:$T$95,10,0)</f>
        <v>8</v>
      </c>
      <c r="AM46" s="5"/>
      <c r="AN46" s="5" t="str">
        <f>VLOOKUP($B46,'[12]11.TP &amp; ATTP'!$B$6:$T$95,16,0)</f>
        <v/>
      </c>
      <c r="AO46" s="5">
        <f>VLOOKUP($B46,'[12]13.NVNH 1'!$B$6:$T$93,10,0)</f>
        <v>5</v>
      </c>
      <c r="AP46" s="5"/>
      <c r="AQ46" s="5" t="str">
        <f>VLOOKUP($B46,'[12]13.NVNH 1'!$B$6:$T$93,16,0)</f>
        <v/>
      </c>
      <c r="AR46" s="5">
        <f>VLOOKUP($B46,'[12]12.AVGT 2'!$B$6:$T$93,10,0)</f>
        <v>8.9</v>
      </c>
      <c r="AS46" s="5"/>
      <c r="AT46" s="5" t="str">
        <f>VLOOKUP($B46,'[12]12.AVGT 2'!$B$6:$T$93,16,0)</f>
        <v/>
      </c>
      <c r="AU46" s="5">
        <f>VLOOKUP($B46,'[12]14.KTCH'!$B$6:$T$69,10,0)</f>
        <v>8</v>
      </c>
      <c r="AV46" s="5"/>
      <c r="AW46" s="5" t="str">
        <f>VLOOKUP($B46,'[12]14.KTCH'!$B$6:$T$69,16,0)</f>
        <v/>
      </c>
      <c r="AX46" s="5">
        <f>VLOOKUP($B46,'[12]15.TQDL'!$B$6:$T$94,10,0)</f>
        <v>8</v>
      </c>
      <c r="AY46" s="5"/>
      <c r="AZ46" s="5" t="str">
        <f>VLOOKUP($B46,'[12]15.TQDL'!$B$6:$T$94,16,0)</f>
        <v/>
      </c>
      <c r="BA46" s="5">
        <f>VLOOKUP($B46,'[12]16.LKT'!$B$6:$U$94,10,0)</f>
        <v>8</v>
      </c>
      <c r="BB46" s="5"/>
      <c r="BC46" s="5" t="str">
        <f>VLOOKUP($B46,'[12]16.LKT'!$B$6:$U$94,16,0)</f>
        <v/>
      </c>
      <c r="BD46" s="5">
        <f>VLOOKUP($B46,'[12]17.TCSK'!$B$6:$T$94,10,0)</f>
        <v>7.6</v>
      </c>
      <c r="BE46" s="5"/>
      <c r="BF46" s="5" t="str">
        <f>VLOOKUP($B46,'[12]17.TCSK'!$B$6:$T$94,16,0)</f>
        <v/>
      </c>
      <c r="BG46" s="5">
        <f>VLOOKUP($B46,'[12]18.AVCN2'!$B$6:$U$95,10,0)</f>
        <v>8.6</v>
      </c>
      <c r="BH46" s="5"/>
      <c r="BI46" s="5" t="str">
        <f>VLOOKUP($B46,'[12]18.AVCN2'!$B$6:$U$95,16,0)</f>
        <v/>
      </c>
      <c r="BJ46" s="19">
        <f>VLOOKUP($B46,'[12]19.AVGT 3'!$B$6:$V$94,10,0)</f>
        <v>4.2</v>
      </c>
      <c r="BK46" s="19">
        <f>VLOOKUP($B46,'[12]19.AVGT 3'!$B$6:$V$94,12,0)</f>
        <v>5</v>
      </c>
      <c r="BL46" s="28" t="str">
        <f>VLOOKUP($B46,'[12]19.AVGT 3'!$B$6:$V$94,16,0)</f>
        <v>Học lại</v>
      </c>
      <c r="BM46" s="19">
        <f>VLOOKUP($B46,'[12]20.NVNH 2'!$B$6:$T$95,10,0)</f>
        <v>6</v>
      </c>
      <c r="BN46" s="19"/>
      <c r="BO46" s="19" t="str">
        <f>VLOOKUP($B46,'[12]20.NVNH 2'!$B$6:$T$95,16,0)</f>
        <v/>
      </c>
      <c r="BP46" s="19">
        <f>VLOOKUP($B46,'[12]21.NVNH 3'!$B$6:$W$94,10,0)</f>
        <v>5.5</v>
      </c>
      <c r="BQ46" s="19"/>
      <c r="BR46" s="19" t="str">
        <f>VLOOKUP($B46,'[12]21.NVNH 3'!$B$6:$W$94,16,0)</f>
        <v/>
      </c>
      <c r="BS46" s="19">
        <f>VLOOKUP($B46,'[12]22.NVB'!$B$6:$T$96,10,0)</f>
        <v>6.5</v>
      </c>
      <c r="BT46" s="19"/>
      <c r="BU46" s="19" t="str">
        <f>VLOOKUP($B46,'[12]22.NVB'!$B$6:$T$96,16,0)</f>
        <v/>
      </c>
      <c r="BV46" s="19">
        <f>VLOOKUP($B46,'[12]23.XDTĐ'!$B$6:$V$93,10,0)</f>
        <v>5</v>
      </c>
      <c r="BW46" s="19"/>
      <c r="BX46" s="19" t="str">
        <f>VLOOKUP($B46,'[12]23.XDTĐ'!$B$6:$V$93,16,0)</f>
        <v/>
      </c>
      <c r="BY46" s="19">
        <f>VLOOKUP($B46,'[12]24.PC(1)'!$B$6:$U$94,10,0)</f>
        <v>6</v>
      </c>
      <c r="BZ46" s="19"/>
      <c r="CA46" s="19" t="str">
        <f>VLOOKUP($B46,'[12]24.PC(1)'!$B$6:$U$94,16,0)</f>
        <v/>
      </c>
      <c r="CB46" s="19">
        <f>VLOOKUP($B46,'[12]24.T.HOA'!$B$6:$T$109,10,0)</f>
        <v>8.9</v>
      </c>
      <c r="CC46" s="19"/>
      <c r="CD46" s="19" t="str">
        <f>VLOOKUP($B46,'[12]24.T.HOA'!$B$6:$T$109,16,0)</f>
        <v/>
      </c>
      <c r="CE46" s="19">
        <f>VLOOKUP($B46,'[12]25. QTHĐC'!$B$6:$U$92,10,0)</f>
        <v>5</v>
      </c>
      <c r="CF46" s="19"/>
      <c r="CG46" s="19" t="str">
        <f>VLOOKUP($B46,'[12]25. QTHĐC'!$B$6:$U$92,16,0)</f>
        <v/>
      </c>
      <c r="CH46" s="19">
        <f>VLOOKUP($B46,'[12]26.AVGT4'!$B$6:$X$96,10,0)</f>
        <v>3.8</v>
      </c>
      <c r="CI46" s="19">
        <f>VLOOKUP($B46,'[12]26.AVGT4'!$B$6:$X$96,12,0)</f>
        <v>0</v>
      </c>
      <c r="CJ46" s="28" t="str">
        <f>VLOOKUP($B46,'[12]26.AVGT4'!$B$6:$X$96,16,0)</f>
        <v>Học lại</v>
      </c>
      <c r="CK46" s="5">
        <f>VLOOKUP($B46,'[12]27.KNBH'!$B$6:$T$94,10,0)</f>
        <v>7</v>
      </c>
      <c r="CL46" s="5"/>
      <c r="CM46" s="5" t="str">
        <f>VLOOKUP($B46,'[12]27.KNBH'!$B$6:$T$94,16,0)</f>
        <v/>
      </c>
      <c r="CN46" s="5">
        <f>VLOOKUP($B46,'[12]28.PC(2)'!$B$6:$T$95,10,0)</f>
        <v>6</v>
      </c>
      <c r="CO46" s="5"/>
      <c r="CP46" s="5" t="str">
        <f>VLOOKUP($B46,'[12]28.PC(2)'!$B$6:$T$95,16,0)</f>
        <v/>
      </c>
      <c r="CQ46" s="5">
        <f>VLOOKUP($B46,'[12]28.PC(2)'!$B$6:$T$93,10,0)</f>
        <v>6</v>
      </c>
      <c r="CR46" s="5"/>
      <c r="CS46" s="5" t="str">
        <f>VLOOKUP($B46,'[12]28.PC(2)'!$B$6:$T$93,16,0)</f>
        <v/>
      </c>
      <c r="CT46" s="5">
        <f>VLOOKUP($B46,'[12]30.TIẾNG HOA (2) '!$B$6:$U$92,10,0)</f>
        <v>9.5</v>
      </c>
      <c r="CU46" s="5"/>
      <c r="CV46" s="5" t="str">
        <f>VLOOKUP($B46,'[12]30.TIẾNG HOA (2) '!$B$6:$U$92,16,0)</f>
        <v/>
      </c>
      <c r="CW46" s="5">
        <f>VLOOKUP($B46,'[12]31.VHAT'!$B$6:$T$95,10,0)</f>
        <v>8</v>
      </c>
      <c r="CX46" s="5"/>
      <c r="CY46" s="5" t="str">
        <f>VLOOKUP($B46,'[12]31.VHAT'!$B$6:$T$95,16,0)</f>
        <v/>
      </c>
      <c r="CZ46" s="5">
        <f>VLOOKUP($B46,'[12]32.CĐ1 (NHATRANG-DALAT)'!$B$6:$T$94,10,0)</f>
        <v>9</v>
      </c>
      <c r="DA46" s="5"/>
      <c r="DB46" s="5" t="str">
        <f>VLOOKUP($B46,'[12]32.CĐ1 (NHATRANG-DALAT)'!$B$6:$T$94,16,0)</f>
        <v/>
      </c>
      <c r="DC46" s="5">
        <f>VLOOKUP($B46,'[12]33.MTAN-ATTKS'!$B$6:$T$94,10,0)</f>
        <v>7</v>
      </c>
      <c r="DD46" s="5"/>
      <c r="DE46" s="5" t="str">
        <f>VLOOKUP($B46,'[12]33.MTAN-ATTKS'!$B$6:$T$94,16,0)</f>
        <v/>
      </c>
      <c r="DF46" s="5"/>
      <c r="DG46" s="5"/>
      <c r="DH46" s="6" t="str">
        <f>VLOOKUP($B46,'[12]34.NVTTQT'!$B$6:$T$94,16,0)</f>
        <v>Học lại</v>
      </c>
      <c r="DI46" s="5">
        <f>VLOOKUP($B46,'[12]35.QTVP&amp;STVB'!$B$6:$T$95,10,0)</f>
        <v>7.6</v>
      </c>
      <c r="DJ46" s="5"/>
      <c r="DK46" s="5" t="str">
        <f>VLOOKUP($B46,'[12]35.QTVP&amp;STVB'!$B$6:$T$95,16,0)</f>
        <v/>
      </c>
      <c r="DL46" s="5"/>
      <c r="DM46" s="5"/>
      <c r="DN46" s="6" t="str">
        <f>VLOOKUP($B46,'[12]36.AVCN3'!$B$6:$V$92,16,0)</f>
        <v>Học lại</v>
      </c>
      <c r="DO46" s="5">
        <v>0</v>
      </c>
      <c r="DP46" s="5"/>
      <c r="DQ46" s="23" t="s">
        <v>33</v>
      </c>
      <c r="DR46" s="19">
        <f>VLOOKUP($B46,'[12]38.CB1'!$B$6:$T$94,10,0)</f>
        <v>0</v>
      </c>
      <c r="DS46" s="19"/>
      <c r="DT46" s="29" t="str">
        <f>VLOOKUP($B46,'[12]38.CB1'!$B$6:$T$94,16,0)</f>
        <v>Thi lại</v>
      </c>
      <c r="DU46" s="19"/>
      <c r="DV46" s="19"/>
      <c r="DW46" s="28" t="str">
        <f>VLOOKUP($B46,'[12]39.THUDTKD'!$B$6:$T$95,16,0)</f>
        <v>Học lại</v>
      </c>
      <c r="DX46" s="19">
        <f>VLOOKUP($B46,'[11]41.PTHĐKD'!$B$6:$T$97,10,0)</f>
        <v>1.5</v>
      </c>
      <c r="DY46" s="19"/>
      <c r="DZ46" s="29" t="str">
        <f>VLOOKUP($B46,'[11]41.PTHĐKD'!$B$6:$T$97,16,0)</f>
        <v>Thi lại</v>
      </c>
      <c r="EA46" s="19">
        <f>VLOOKUP($B46,'[11]40.TKKD'!$B$6:$U$97,10,0)</f>
        <v>6</v>
      </c>
      <c r="EB46" s="19"/>
      <c r="EC46" s="19" t="str">
        <f>VLOOKUP($B46,'[11]40.TKKD'!$B$6:$U$97,16,0)</f>
        <v/>
      </c>
      <c r="ED46" s="35"/>
      <c r="EE46" s="35"/>
      <c r="EF46" s="35"/>
    </row>
    <row r="47" spans="1:136" ht="28.5" customHeight="1" x14ac:dyDescent="0.25">
      <c r="A47" s="13">
        <v>44</v>
      </c>
      <c r="B47" s="27" t="s">
        <v>756</v>
      </c>
      <c r="C47" s="98" t="s">
        <v>410</v>
      </c>
      <c r="D47" s="99" t="s">
        <v>38</v>
      </c>
      <c r="E47" s="4" t="s">
        <v>73</v>
      </c>
      <c r="F47" s="53" t="s">
        <v>454</v>
      </c>
      <c r="G47" s="69" t="s">
        <v>78</v>
      </c>
      <c r="H47" s="5">
        <f>VLOOKUP($B47,'[11]1.AVGT 1'!$B$6:$U$95,10,0)</f>
        <v>4.4000000000000004</v>
      </c>
      <c r="I47" s="5">
        <f>VLOOKUP($B47,'[11]1.AVGT 1'!$B$6:$U$95,12,0)</f>
        <v>6.2</v>
      </c>
      <c r="J47" s="5" t="str">
        <f>VLOOKUP($B47,'[11]1.AVGT 1'!$B$6:$U$95,16,0)</f>
        <v/>
      </c>
      <c r="K47" s="5">
        <f>VLOOKUP($B47,'[12]2.CTRI'!$B$6:$T$93,10,0)</f>
        <v>7</v>
      </c>
      <c r="L47" s="5"/>
      <c r="M47" s="5" t="str">
        <f>VLOOKUP($B47,'[12]2.CTRI'!$B$6:$T$93,16,0)</f>
        <v/>
      </c>
      <c r="N47" s="5">
        <f>VLOOKUP($B47,'[12]3.PLUAT'!$B$6:$T$94,10,0)</f>
        <v>6</v>
      </c>
      <c r="O47" s="5"/>
      <c r="P47" s="5" t="str">
        <f>VLOOKUP($B47,'[12]3.PLUAT'!$B$6:$T$94,16,0)</f>
        <v/>
      </c>
      <c r="Q47" s="5">
        <f>VLOOKUP($B47,'[12]4.THOC'!$B$6:$U$112,10,0)</f>
        <v>6</v>
      </c>
      <c r="R47" s="5"/>
      <c r="S47" s="5" t="str">
        <f>VLOOKUP($B47,'[12]4.THOC'!$B$6:$U$112,16,0)</f>
        <v/>
      </c>
      <c r="T47" s="5">
        <f>VLOOKUP($B47,'[12]6.GDTC'!$B$6:$T$94,10,0)</f>
        <v>7</v>
      </c>
      <c r="U47" s="5"/>
      <c r="V47" s="5" t="str">
        <f>VLOOKUP($B47,'[12]6.GDTC'!$B$6:$T$94,16,0)</f>
        <v/>
      </c>
      <c r="W47" s="5">
        <f>VLOOKUP($B47,'[12]5.GDQP'!$B$6:$T$94,10,0)</f>
        <v>6.7</v>
      </c>
      <c r="X47" s="5"/>
      <c r="Y47" s="5" t="str">
        <f>VLOOKUP($B47,'[12]5.GDQP'!$B$6:$T$94,16,0)</f>
        <v/>
      </c>
      <c r="Z47" s="5">
        <f>VLOOKUP($B47,'[12]7.CSVHVN'!$B$6:$U$93,10,0)</f>
        <v>7</v>
      </c>
      <c r="AA47" s="5"/>
      <c r="AB47" s="5" t="str">
        <f>VLOOKUP($B47,'[12]7.CSVHVN'!$B$6:$U$93,16,0)</f>
        <v/>
      </c>
      <c r="AC47" s="5">
        <f>VLOOKUP($B47,'[12]8.SLDD'!$B$6:$T$94,10,0)</f>
        <v>6</v>
      </c>
      <c r="AD47" s="5"/>
      <c r="AE47" s="5" t="str">
        <f>VLOOKUP($B47,'[12]8.SLDD'!$B$6:$T$94,16,0)</f>
        <v/>
      </c>
      <c r="AF47" s="5">
        <f>VLOOKUP($B47,'[12]9.TLHĐC &amp; TLKDL'!$B$6:$T$92,10,0)</f>
        <v>8</v>
      </c>
      <c r="AG47" s="5"/>
      <c r="AH47" s="5" t="str">
        <f>VLOOKUP($B47,'[12]9.TLHĐC &amp; TLKDL'!$B$6:$T$92,16,0)</f>
        <v/>
      </c>
      <c r="AI47" s="5">
        <f>VLOOKUP($B47,'[11]10.AVCN 1'!$B$6:$S$93,10,0)</f>
        <v>6.5</v>
      </c>
      <c r="AJ47" s="5"/>
      <c r="AK47" s="5" t="str">
        <f>VLOOKUP($B47,'[11]10.AVCN 1'!$B$6:$S$93,16,0)</f>
        <v/>
      </c>
      <c r="AL47" s="5">
        <f>VLOOKUP($B47,'[12]11.TP &amp; ATTP'!$B$6:$T$95,10,0)</f>
        <v>6</v>
      </c>
      <c r="AM47" s="5"/>
      <c r="AN47" s="5" t="str">
        <f>VLOOKUP($B47,'[12]11.TP &amp; ATTP'!$B$6:$T$95,16,0)</f>
        <v/>
      </c>
      <c r="AO47" s="5">
        <f>VLOOKUP($B47,'[12]13.NVNH 1'!$B$6:$T$93,10,0)</f>
        <v>8</v>
      </c>
      <c r="AP47" s="5"/>
      <c r="AQ47" s="5" t="str">
        <f>VLOOKUP($B47,'[12]13.NVNH 1'!$B$6:$T$93,16,0)</f>
        <v/>
      </c>
      <c r="AR47" s="5">
        <f>VLOOKUP($B47,'[12]12.AVGT 2'!$B$6:$T$93,10,0)</f>
        <v>7.4</v>
      </c>
      <c r="AS47" s="5"/>
      <c r="AT47" s="5" t="str">
        <f>VLOOKUP($B47,'[12]12.AVGT 2'!$B$6:$T$93,16,0)</f>
        <v/>
      </c>
      <c r="AU47" s="5">
        <f>VLOOKUP($B47,'[12]14.KTCH'!$B$6:$T$69,10,0)</f>
        <v>8</v>
      </c>
      <c r="AV47" s="5"/>
      <c r="AW47" s="5" t="str">
        <f>VLOOKUP($B47,'[12]14.KTCH'!$B$6:$T$69,16,0)</f>
        <v/>
      </c>
      <c r="AX47" s="5">
        <f>VLOOKUP($B47,'[12]15.TQDL'!$B$6:$T$94,10,0)</f>
        <v>9</v>
      </c>
      <c r="AY47" s="5"/>
      <c r="AZ47" s="5" t="str">
        <f>VLOOKUP($B47,'[12]15.TQDL'!$B$6:$T$94,16,0)</f>
        <v/>
      </c>
      <c r="BA47" s="5">
        <f>VLOOKUP($B47,'[12]16.LKT'!$B$6:$U$94,10,0)</f>
        <v>6</v>
      </c>
      <c r="BB47" s="5"/>
      <c r="BC47" s="5" t="str">
        <f>VLOOKUP($B47,'[12]16.LKT'!$B$6:$U$94,16,0)</f>
        <v/>
      </c>
      <c r="BD47" s="5">
        <f>VLOOKUP($B47,'[12]17.TCSK'!$B$6:$T$94,10,0)</f>
        <v>6.8</v>
      </c>
      <c r="BE47" s="5"/>
      <c r="BF47" s="5" t="str">
        <f>VLOOKUP($B47,'[12]17.TCSK'!$B$6:$T$94,16,0)</f>
        <v/>
      </c>
      <c r="BG47" s="5">
        <f>VLOOKUP($B47,'[12]18.AVCN2'!$B$6:$U$95,10,0)</f>
        <v>5.6</v>
      </c>
      <c r="BH47" s="5"/>
      <c r="BI47" s="5" t="str">
        <f>VLOOKUP($B47,'[12]18.AVCN2'!$B$6:$U$95,16,0)</f>
        <v/>
      </c>
      <c r="BJ47" s="19">
        <f>VLOOKUP($B47,'[12]19.AVGT 3'!$B$6:$V$94,10,0)</f>
        <v>6.7</v>
      </c>
      <c r="BK47" s="19"/>
      <c r="BL47" s="19" t="str">
        <f>VLOOKUP($B47,'[12]19.AVGT 3'!$B$6:$V$94,16,0)</f>
        <v/>
      </c>
      <c r="BM47" s="19">
        <f>VLOOKUP($B47,'[12]20.NVNH 2'!$B$6:$T$95,10,0)</f>
        <v>7</v>
      </c>
      <c r="BN47" s="19"/>
      <c r="BO47" s="19" t="str">
        <f>VLOOKUP($B47,'[12]20.NVNH 2'!$B$6:$T$95,16,0)</f>
        <v/>
      </c>
      <c r="BP47" s="19">
        <f>VLOOKUP($B47,'[12]21.NVNH 3'!$B$6:$W$94,10,0)</f>
        <v>6.5</v>
      </c>
      <c r="BQ47" s="19"/>
      <c r="BR47" s="19" t="str">
        <f>VLOOKUP($B47,'[12]21.NVNH 3'!$B$6:$W$94,16,0)</f>
        <v/>
      </c>
      <c r="BS47" s="19">
        <f>VLOOKUP($B47,'[12]22.NVB'!$B$6:$T$96,10,0)</f>
        <v>7</v>
      </c>
      <c r="BT47" s="19"/>
      <c r="BU47" s="19" t="str">
        <f>VLOOKUP($B47,'[12]22.NVB'!$B$6:$T$96,16,0)</f>
        <v/>
      </c>
      <c r="BV47" s="19">
        <f>VLOOKUP($B47,'[12]23.XDTĐ'!$B$6:$V$93,10,0)</f>
        <v>8</v>
      </c>
      <c r="BW47" s="19"/>
      <c r="BX47" s="19" t="str">
        <f>VLOOKUP($B47,'[12]23.XDTĐ'!$B$6:$V$93,16,0)</f>
        <v/>
      </c>
      <c r="BY47" s="19">
        <f>VLOOKUP($B47,'[12]24.PC(1)'!$B$6:$U$94,10,0)</f>
        <v>5</v>
      </c>
      <c r="BZ47" s="19"/>
      <c r="CA47" s="19" t="str">
        <f>VLOOKUP($B47,'[12]24.PC(1)'!$B$6:$U$94,16,0)</f>
        <v/>
      </c>
      <c r="CB47" s="19">
        <f>VLOOKUP($B47,'[12]24.T.HOA'!$B$6:$T$109,10,0)</f>
        <v>8.5</v>
      </c>
      <c r="CC47" s="19"/>
      <c r="CD47" s="19" t="str">
        <f>VLOOKUP($B47,'[12]24.T.HOA'!$B$6:$T$109,16,0)</f>
        <v/>
      </c>
      <c r="CE47" s="19">
        <f>VLOOKUP($B47,'[12]25. QTHĐC'!$B$6:$U$92,10,0)</f>
        <v>6</v>
      </c>
      <c r="CF47" s="19"/>
      <c r="CG47" s="19" t="str">
        <f>VLOOKUP($B47,'[12]25. QTHĐC'!$B$6:$U$92,16,0)</f>
        <v/>
      </c>
      <c r="CH47" s="19">
        <f>VLOOKUP($B47,'[12]26.AVGT4'!$B$6:$X$96,10,0)</f>
        <v>4.2</v>
      </c>
      <c r="CI47" s="19">
        <f>VLOOKUP($B47,'[12]26.AVGT4'!$B$6:$X$96,12,0)</f>
        <v>0</v>
      </c>
      <c r="CJ47" s="28" t="str">
        <f>VLOOKUP($B47,'[12]26.AVGT4'!$B$6:$X$96,16,0)</f>
        <v>Học lại</v>
      </c>
      <c r="CK47" s="5">
        <f>VLOOKUP($B47,'[12]27.KNBH'!$B$6:$T$94,10,0)</f>
        <v>9</v>
      </c>
      <c r="CL47" s="5"/>
      <c r="CM47" s="5" t="str">
        <f>VLOOKUP($B47,'[12]27.KNBH'!$B$6:$T$94,16,0)</f>
        <v/>
      </c>
      <c r="CN47" s="5">
        <f>VLOOKUP($B47,'[12]28.PC(2)'!$B$6:$T$95,10,0)</f>
        <v>8</v>
      </c>
      <c r="CO47" s="5"/>
      <c r="CP47" s="5" t="str">
        <f>VLOOKUP($B47,'[12]28.PC(2)'!$B$6:$T$95,16,0)</f>
        <v/>
      </c>
      <c r="CQ47" s="5">
        <f>VLOOKUP($B47,'[12]28.PC(2)'!$B$6:$T$93,10,0)</f>
        <v>8</v>
      </c>
      <c r="CR47" s="5"/>
      <c r="CS47" s="5" t="str">
        <f>VLOOKUP($B47,'[12]28.PC(2)'!$B$6:$T$93,16,0)</f>
        <v/>
      </c>
      <c r="CT47" s="5">
        <f>VLOOKUP($B47,'[12]30.TIẾNG HOA (2) '!$B$6:$U$92,10,0)</f>
        <v>9.3000000000000007</v>
      </c>
      <c r="CU47" s="5"/>
      <c r="CV47" s="5" t="str">
        <f>VLOOKUP($B47,'[12]30.TIẾNG HOA (2) '!$B$6:$U$92,16,0)</f>
        <v/>
      </c>
      <c r="CW47" s="5">
        <f>VLOOKUP($B47,'[12]31.VHAT'!$B$6:$T$95,10,0)</f>
        <v>8</v>
      </c>
      <c r="CX47" s="5"/>
      <c r="CY47" s="5" t="str">
        <f>VLOOKUP($B47,'[12]31.VHAT'!$B$6:$T$95,16,0)</f>
        <v/>
      </c>
      <c r="CZ47" s="5">
        <f>VLOOKUP($B47,'[12]32.CĐ1 (NHATRANG-DALAT)'!$B$6:$T$94,10,0)</f>
        <v>10</v>
      </c>
      <c r="DA47" s="5"/>
      <c r="DB47" s="5" t="str">
        <f>VLOOKUP($B47,'[12]32.CĐ1 (NHATRANG-DALAT)'!$B$6:$T$94,16,0)</f>
        <v/>
      </c>
      <c r="DC47" s="5">
        <f>VLOOKUP($B47,'[12]33.MTAN-ATTKS'!$B$6:$T$94,10,0)</f>
        <v>8</v>
      </c>
      <c r="DD47" s="5"/>
      <c r="DE47" s="5" t="str">
        <f>VLOOKUP($B47,'[12]33.MTAN-ATTKS'!$B$6:$T$94,16,0)</f>
        <v/>
      </c>
      <c r="DF47" s="5">
        <f>VLOOKUP($B47,'[12]34.NVTTQT'!$B$6:$T$94,10,0)</f>
        <v>7</v>
      </c>
      <c r="DG47" s="5"/>
      <c r="DH47" s="5" t="str">
        <f>VLOOKUP($B47,'[12]34.NVTTQT'!$B$6:$T$94,16,0)</f>
        <v/>
      </c>
      <c r="DI47" s="5">
        <f>VLOOKUP($B47,'[12]35.QTVP&amp;STVB'!$B$6:$T$95,10,0)</f>
        <v>7.6</v>
      </c>
      <c r="DJ47" s="5"/>
      <c r="DK47" s="5" t="str">
        <f>VLOOKUP($B47,'[12]35.QTVP&amp;STVB'!$B$6:$T$95,16,0)</f>
        <v/>
      </c>
      <c r="DL47" s="5">
        <f>VLOOKUP($B47,'[12]36.AVCN3'!$B$6:$V$92,10,0)</f>
        <v>8</v>
      </c>
      <c r="DM47" s="5"/>
      <c r="DN47" s="5" t="str">
        <f>VLOOKUP($B47,'[12]36.AVCN3'!$B$6:$V$92,16,0)</f>
        <v/>
      </c>
      <c r="DO47" s="5">
        <f>VLOOKUP($B47,'[12]37.QTKDTNH'!$B$6:$T$93,10,0)</f>
        <v>8</v>
      </c>
      <c r="DP47" s="5"/>
      <c r="DQ47" s="5" t="str">
        <f>VLOOKUP($B47,'[12]37.QTKDTNH'!$B$6:$T$93,16,0)</f>
        <v/>
      </c>
      <c r="DR47" s="19">
        <f>VLOOKUP($B47,'[12]38.CB1'!$B$6:$T$94,10,0)</f>
        <v>7</v>
      </c>
      <c r="DS47" s="19"/>
      <c r="DT47" s="19" t="str">
        <f>VLOOKUP($B47,'[12]38.CB1'!$B$6:$T$94,16,0)</f>
        <v/>
      </c>
      <c r="DU47" s="19">
        <f>VLOOKUP($B47,'[12]39.THUDTKD'!$B$6:$T$95,10,0)</f>
        <v>7.5</v>
      </c>
      <c r="DV47" s="19"/>
      <c r="DW47" s="19" t="str">
        <f>VLOOKUP($B47,'[12]39.THUDTKD'!$B$6:$T$95,16,0)</f>
        <v/>
      </c>
      <c r="DX47" s="19">
        <f>VLOOKUP($B47,'[11]41.PTHĐKD'!$B$6:$T$97,10,0)</f>
        <v>5</v>
      </c>
      <c r="DY47" s="19"/>
      <c r="DZ47" s="19" t="str">
        <f>VLOOKUP($B47,'[11]41.PTHĐKD'!$B$6:$T$97,16,0)</f>
        <v/>
      </c>
      <c r="EA47" s="19">
        <f>VLOOKUP($B47,'[11]40.TKKD'!$B$6:$U$97,10,0)</f>
        <v>9</v>
      </c>
      <c r="EB47" s="19"/>
      <c r="EC47" s="19" t="str">
        <f>VLOOKUP($B47,'[11]40.TKKD'!$B$6:$U$97,16,0)</f>
        <v/>
      </c>
      <c r="ED47" s="35"/>
      <c r="EE47" s="35"/>
      <c r="EF47" s="35"/>
    </row>
  </sheetData>
  <autoFilter ref="A3:FM47"/>
  <sortState ref="B5:G89">
    <sortCondition ref="D5:D89"/>
  </sortState>
  <mergeCells count="57">
    <mergeCell ref="ED2:EF2"/>
    <mergeCell ref="DU1:EF1"/>
    <mergeCell ref="DX2:DZ2"/>
    <mergeCell ref="EA2:EC2"/>
    <mergeCell ref="DC1:DT1"/>
    <mergeCell ref="DU2:DW2"/>
    <mergeCell ref="DR2:DT2"/>
    <mergeCell ref="DC2:DE2"/>
    <mergeCell ref="DF2:DH2"/>
    <mergeCell ref="DI2:DK2"/>
    <mergeCell ref="DL2:DN2"/>
    <mergeCell ref="DO2:DQ2"/>
    <mergeCell ref="BV2:BX2"/>
    <mergeCell ref="BY2:CA2"/>
    <mergeCell ref="CB2:CD2"/>
    <mergeCell ref="CE2:CG2"/>
    <mergeCell ref="CH2:CJ2"/>
    <mergeCell ref="BG2:BI2"/>
    <mergeCell ref="BJ2:BL2"/>
    <mergeCell ref="BM2:BO2"/>
    <mergeCell ref="BP2:BR2"/>
    <mergeCell ref="BS2:BU2"/>
    <mergeCell ref="AR2:AT2"/>
    <mergeCell ref="AU2:AW2"/>
    <mergeCell ref="AX2:AZ2"/>
    <mergeCell ref="BA2:BC2"/>
    <mergeCell ref="BD2:BF2"/>
    <mergeCell ref="H1:Y1"/>
    <mergeCell ref="Z1:AT1"/>
    <mergeCell ref="AU1:BO1"/>
    <mergeCell ref="BP1:CJ1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CK1:DB1"/>
    <mergeCell ref="CK2:CM2"/>
    <mergeCell ref="CN2:CP2"/>
    <mergeCell ref="CQ2:CS2"/>
    <mergeCell ref="CT2:CV2"/>
    <mergeCell ref="CW2:CY2"/>
    <mergeCell ref="CZ2:DB2"/>
    <mergeCell ref="G1:G3"/>
    <mergeCell ref="F1:F3"/>
    <mergeCell ref="A1:A3"/>
    <mergeCell ref="B1:B3"/>
    <mergeCell ref="C1:C3"/>
    <mergeCell ref="D1:D3"/>
    <mergeCell ref="E1:E3"/>
  </mergeCells>
  <pageMargins left="0.7" right="0.7" top="0.75" bottom="0.75" header="0.3" footer="0.3"/>
  <pageSetup scale="4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stopIfTrue="1" id="{3E3D2D71-412D-427A-9A0C-F19C68EBC6C4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CK4:DB47</xm:sqref>
        </x14:conditionalFormatting>
        <x14:conditionalFormatting xmlns:xm="http://schemas.microsoft.com/office/excel/2006/main">
          <x14:cfRule type="expression" priority="21" stopIfTrue="1" id="{813F9A4F-47A1-4DAE-87B3-144B06B7AC70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DC4:DE47</xm:sqref>
        </x14:conditionalFormatting>
        <x14:conditionalFormatting xmlns:xm="http://schemas.microsoft.com/office/excel/2006/main">
          <x14:cfRule type="expression" priority="20" stopIfTrue="1" id="{E2304664-4D00-428E-99A8-23F797F8194B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DF4:DH47</xm:sqref>
        </x14:conditionalFormatting>
        <x14:conditionalFormatting xmlns:xm="http://schemas.microsoft.com/office/excel/2006/main">
          <x14:cfRule type="expression" priority="19" stopIfTrue="1" id="{6ACC444D-552A-4C5A-88FF-4DCBA319B1A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DI4:DK47</xm:sqref>
        </x14:conditionalFormatting>
        <x14:conditionalFormatting xmlns:xm="http://schemas.microsoft.com/office/excel/2006/main">
          <x14:cfRule type="expression" priority="18" stopIfTrue="1" id="{DBD11529-D72D-473D-B3FF-3DD21F1B1E23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DL4:DN47</xm:sqref>
        </x14:conditionalFormatting>
        <x14:conditionalFormatting xmlns:xm="http://schemas.microsoft.com/office/excel/2006/main">
          <x14:cfRule type="expression" priority="17" stopIfTrue="1" id="{74EE9210-8853-4B2D-812B-490CEEE66C1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DO4:DQ47</xm:sqref>
        </x14:conditionalFormatting>
        <x14:conditionalFormatting xmlns:xm="http://schemas.microsoft.com/office/excel/2006/main">
          <x14:cfRule type="expression" priority="16" stopIfTrue="1" id="{51B3DA63-D400-4272-BCA8-1F6802C28FA7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H4:V47</xm:sqref>
        </x14:conditionalFormatting>
        <x14:conditionalFormatting xmlns:xm="http://schemas.microsoft.com/office/excel/2006/main">
          <x14:cfRule type="expression" priority="13" stopIfTrue="1" id="{C6769545-B97C-4A6E-A96F-C37B3A54467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W4:Y47</xm:sqref>
        </x14:conditionalFormatting>
        <x14:conditionalFormatting xmlns:xm="http://schemas.microsoft.com/office/excel/2006/main">
          <x14:cfRule type="expression" priority="12" stopIfTrue="1" id="{0B59FC96-45F8-40AE-A424-74EF10F76F8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Z4:AB47</xm:sqref>
        </x14:conditionalFormatting>
        <x14:conditionalFormatting xmlns:xm="http://schemas.microsoft.com/office/excel/2006/main">
          <x14:cfRule type="expression" priority="11" stopIfTrue="1" id="{27FD756F-E8B2-4AC4-BB1E-0999AEFBF4A3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AC4:AE47</xm:sqref>
        </x14:conditionalFormatting>
        <x14:conditionalFormatting xmlns:xm="http://schemas.microsoft.com/office/excel/2006/main">
          <x14:cfRule type="expression" priority="10" stopIfTrue="1" id="{BC05E23A-A99C-449A-9D2D-F3F2EB0F9CE7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AF4:AH47</xm:sqref>
        </x14:conditionalFormatting>
        <x14:conditionalFormatting xmlns:xm="http://schemas.microsoft.com/office/excel/2006/main">
          <x14:cfRule type="expression" priority="9" stopIfTrue="1" id="{5C069663-2CD7-4922-A6DE-5002025B8F2E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AI4:AK47</xm:sqref>
        </x14:conditionalFormatting>
        <x14:conditionalFormatting xmlns:xm="http://schemas.microsoft.com/office/excel/2006/main">
          <x14:cfRule type="expression" priority="8" stopIfTrue="1" id="{91CB79CB-8814-4A2E-BE26-FF840C3BAC96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AL4:AN47</xm:sqref>
        </x14:conditionalFormatting>
        <x14:conditionalFormatting xmlns:xm="http://schemas.microsoft.com/office/excel/2006/main">
          <x14:cfRule type="expression" priority="7" stopIfTrue="1" id="{3354BFC0-D579-431E-AAA0-77C65A5DF80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AO4:AQ47</xm:sqref>
        </x14:conditionalFormatting>
        <x14:conditionalFormatting xmlns:xm="http://schemas.microsoft.com/office/excel/2006/main">
          <x14:cfRule type="expression" priority="6" stopIfTrue="1" id="{691A3282-1322-4E6A-8673-90B697E0745E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AR4:AT47</xm:sqref>
        </x14:conditionalFormatting>
        <x14:conditionalFormatting xmlns:xm="http://schemas.microsoft.com/office/excel/2006/main">
          <x14:cfRule type="expression" priority="5" stopIfTrue="1" id="{2EE4EFCB-5654-4E9A-ABE1-F6642ED4C118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AU4:AW47</xm:sqref>
        </x14:conditionalFormatting>
        <x14:conditionalFormatting xmlns:xm="http://schemas.microsoft.com/office/excel/2006/main">
          <x14:cfRule type="expression" priority="4" stopIfTrue="1" id="{B9B3EE78-9415-44BC-9471-82E14E107195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AX4:AZ47</xm:sqref>
        </x14:conditionalFormatting>
        <x14:conditionalFormatting xmlns:xm="http://schemas.microsoft.com/office/excel/2006/main">
          <x14:cfRule type="expression" priority="3" stopIfTrue="1" id="{DD2BC2E6-BC54-4D48-B9AD-D2D31B74EB7A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BA4:BC47</xm:sqref>
        </x14:conditionalFormatting>
        <x14:conditionalFormatting xmlns:xm="http://schemas.microsoft.com/office/excel/2006/main">
          <x14:cfRule type="expression" priority="2" stopIfTrue="1" id="{61980CB3-F9E8-4E3C-B6F7-A916C11F530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BD4:BF47</xm:sqref>
        </x14:conditionalFormatting>
        <x14:conditionalFormatting xmlns:xm="http://schemas.microsoft.com/office/excel/2006/main">
          <x14:cfRule type="expression" priority="1" stopIfTrue="1" id="{50333CFA-DBC0-41E9-B3CA-732CA525424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BG4:BI47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Z41"/>
  <sheetViews>
    <sheetView zoomScale="85" zoomScaleNormal="85" workbookViewId="0">
      <pane xSplit="7" ySplit="3" topLeftCell="DH4" activePane="bottomRight" state="frozen"/>
      <selection activeCell="M60" sqref="M60"/>
      <selection pane="topRight" activeCell="M60" sqref="M60"/>
      <selection pane="bottomLeft" activeCell="M60" sqref="M60"/>
      <selection pane="bottomRight" activeCell="DR4" sqref="DR4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1.2851562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6" style="16" customWidth="1"/>
    <col min="27" max="27" width="5.42578125" style="17" customWidth="1"/>
    <col min="28" max="28" width="5.28515625" style="17" customWidth="1"/>
    <col min="29" max="29" width="6" style="16" customWidth="1"/>
    <col min="30" max="30" width="5.42578125" style="17" customWidth="1"/>
    <col min="31" max="31" width="5.28515625" style="17" customWidth="1"/>
    <col min="32" max="32" width="6" style="16" customWidth="1"/>
    <col min="33" max="33" width="5.42578125" style="17" customWidth="1"/>
    <col min="34" max="34" width="5.28515625" style="17" customWidth="1"/>
    <col min="35" max="35" width="6" style="16" customWidth="1"/>
    <col min="36" max="36" width="5.42578125" style="17" customWidth="1"/>
    <col min="37" max="37" width="5.28515625" style="17" customWidth="1"/>
    <col min="38" max="38" width="6" style="16" customWidth="1"/>
    <col min="39" max="39" width="5.42578125" style="17" customWidth="1"/>
    <col min="40" max="40" width="5.28515625" style="17" customWidth="1"/>
    <col min="41" max="41" width="6" style="16" customWidth="1"/>
    <col min="42" max="42" width="5.42578125" style="17" customWidth="1"/>
    <col min="43" max="43" width="5.28515625" style="17" customWidth="1"/>
    <col min="44" max="44" width="5.42578125" style="16" customWidth="1"/>
    <col min="45" max="45" width="5.42578125" style="17" customWidth="1"/>
    <col min="46" max="46" width="5.28515625" style="17" customWidth="1"/>
    <col min="47" max="47" width="6" style="16" customWidth="1"/>
    <col min="48" max="48" width="5.42578125" style="17" customWidth="1"/>
    <col min="49" max="49" width="5.28515625" style="17" customWidth="1"/>
    <col min="50" max="50" width="6" style="16" customWidth="1"/>
    <col min="51" max="51" width="5.42578125" style="17" customWidth="1"/>
    <col min="52" max="52" width="5.28515625" style="17" customWidth="1"/>
    <col min="53" max="53" width="6" style="16" customWidth="1"/>
    <col min="54" max="54" width="5.42578125" style="17" customWidth="1"/>
    <col min="55" max="55" width="5.28515625" style="17" customWidth="1"/>
    <col min="56" max="56" width="6" style="16" customWidth="1"/>
    <col min="57" max="57" width="5.42578125" style="17" customWidth="1"/>
    <col min="58" max="58" width="5.28515625" style="17" customWidth="1"/>
    <col min="59" max="59" width="6" style="16" customWidth="1"/>
    <col min="60" max="60" width="5.42578125" style="17" customWidth="1"/>
    <col min="61" max="61" width="5.28515625" style="17" customWidth="1"/>
    <col min="62" max="62" width="6.28515625" style="17" customWidth="1"/>
    <col min="63" max="63" width="6" style="16" customWidth="1"/>
    <col min="64" max="64" width="5.42578125" style="17" customWidth="1"/>
    <col min="65" max="65" width="6" style="16" customWidth="1"/>
    <col min="66" max="66" width="5.42578125" style="17" customWidth="1"/>
    <col min="67" max="67" width="5.28515625" style="17" customWidth="1"/>
    <col min="68" max="68" width="6" style="16" customWidth="1"/>
    <col min="69" max="69" width="5.42578125" style="17" customWidth="1"/>
    <col min="70" max="70" width="5.28515625" style="17" customWidth="1"/>
    <col min="71" max="71" width="6" style="16" customWidth="1"/>
    <col min="72" max="72" width="5.42578125" style="17" customWidth="1"/>
    <col min="73" max="73" width="5.28515625" style="17" customWidth="1"/>
    <col min="74" max="74" width="6" style="16" customWidth="1"/>
    <col min="75" max="75" width="5.42578125" style="17" customWidth="1"/>
    <col min="76" max="76" width="5.28515625" style="17" customWidth="1"/>
    <col min="77" max="77" width="6.7109375" style="16" customWidth="1"/>
    <col min="78" max="78" width="5.42578125" style="17" customWidth="1"/>
    <col min="79" max="79" width="6" style="17" customWidth="1"/>
    <col min="80" max="80" width="6" style="16" customWidth="1"/>
    <col min="81" max="81" width="5.42578125" style="17" customWidth="1"/>
    <col min="82" max="82" width="5.28515625" style="17" customWidth="1"/>
    <col min="83" max="83" width="6.28515625" style="16" customWidth="1"/>
    <col min="84" max="84" width="5.42578125" style="17" customWidth="1"/>
    <col min="85" max="85" width="6" style="17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5.7109375" style="7" customWidth="1"/>
    <col min="99" max="100" width="5.7109375" style="8" customWidth="1"/>
    <col min="101" max="101" width="6" style="16" customWidth="1"/>
    <col min="102" max="102" width="5.42578125" style="17" customWidth="1"/>
    <col min="103" max="103" width="5.28515625" style="17" customWidth="1"/>
    <col min="104" max="104" width="6" style="16" customWidth="1"/>
    <col min="105" max="105" width="5.42578125" style="17" customWidth="1"/>
    <col min="106" max="106" width="5.28515625" style="17" customWidth="1"/>
    <col min="107" max="107" width="6" style="16" customWidth="1"/>
    <col min="108" max="108" width="5.42578125" style="17" customWidth="1"/>
    <col min="109" max="109" width="5.28515625" style="17" customWidth="1"/>
    <col min="110" max="110" width="6" style="16" customWidth="1"/>
    <col min="111" max="111" width="5.42578125" style="17" customWidth="1"/>
    <col min="112" max="112" width="5.28515625" style="17" customWidth="1"/>
    <col min="113" max="113" width="6" style="16" customWidth="1"/>
    <col min="114" max="114" width="5.42578125" style="17" customWidth="1"/>
    <col min="115" max="115" width="5.28515625" style="17" customWidth="1"/>
    <col min="116" max="116" width="6" style="16" customWidth="1"/>
    <col min="117" max="117" width="5.42578125" style="17" customWidth="1"/>
    <col min="118" max="118" width="5.28515625" style="17" customWidth="1"/>
    <col min="119" max="119" width="6" style="16" customWidth="1"/>
    <col min="120" max="120" width="5.42578125" style="17" customWidth="1"/>
    <col min="121" max="121" width="5.28515625" style="17" customWidth="1"/>
    <col min="122" max="122" width="6" style="16" customWidth="1"/>
    <col min="123" max="123" width="5.42578125" style="17" customWidth="1"/>
    <col min="124" max="124" width="6.42578125" style="17" customWidth="1"/>
    <col min="125" max="125" width="6.28515625" style="16" customWidth="1"/>
    <col min="126" max="126" width="5.42578125" style="17" customWidth="1"/>
    <col min="127" max="127" width="5.85546875" style="17" customWidth="1"/>
    <col min="128" max="128" width="6" style="16" customWidth="1"/>
    <col min="129" max="129" width="5.42578125" style="17" customWidth="1"/>
    <col min="130" max="130" width="6.42578125" style="17" customWidth="1"/>
  </cols>
  <sheetData>
    <row r="1" spans="1:130" s="1" customFormat="1" ht="24.75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08" t="s">
        <v>6</v>
      </c>
      <c r="H1" s="120" t="s">
        <v>891</v>
      </c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2"/>
      <c r="Z1" s="120" t="s">
        <v>914</v>
      </c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2"/>
      <c r="AO1" s="126" t="s">
        <v>915</v>
      </c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0" t="s">
        <v>964</v>
      </c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0" t="s">
        <v>778</v>
      </c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2"/>
      <c r="CW1" s="120" t="s">
        <v>814</v>
      </c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2"/>
      <c r="DR1" s="120" t="s">
        <v>1063</v>
      </c>
      <c r="DS1" s="121"/>
      <c r="DT1" s="121"/>
      <c r="DU1" s="121"/>
      <c r="DV1" s="121"/>
      <c r="DW1" s="121"/>
      <c r="DX1" s="121"/>
      <c r="DY1" s="121"/>
      <c r="DZ1" s="122"/>
    </row>
    <row r="2" spans="1:130" ht="105.75" customHeight="1" x14ac:dyDescent="0.25">
      <c r="A2" s="108"/>
      <c r="B2" s="110"/>
      <c r="C2" s="108"/>
      <c r="D2" s="108"/>
      <c r="E2" s="108"/>
      <c r="F2" s="112"/>
      <c r="G2" s="108"/>
      <c r="H2" s="117" t="s">
        <v>893</v>
      </c>
      <c r="I2" s="118"/>
      <c r="J2" s="119"/>
      <c r="K2" s="117" t="s">
        <v>894</v>
      </c>
      <c r="L2" s="118"/>
      <c r="M2" s="119"/>
      <c r="N2" s="117" t="s">
        <v>895</v>
      </c>
      <c r="O2" s="118"/>
      <c r="P2" s="119"/>
      <c r="Q2" s="117" t="s">
        <v>896</v>
      </c>
      <c r="R2" s="118"/>
      <c r="S2" s="119"/>
      <c r="T2" s="117" t="s">
        <v>897</v>
      </c>
      <c r="U2" s="118"/>
      <c r="V2" s="119"/>
      <c r="W2" s="117" t="s">
        <v>898</v>
      </c>
      <c r="X2" s="118"/>
      <c r="Y2" s="119"/>
      <c r="Z2" s="117" t="s">
        <v>965</v>
      </c>
      <c r="AA2" s="118"/>
      <c r="AB2" s="119"/>
      <c r="AC2" s="117" t="s">
        <v>951</v>
      </c>
      <c r="AD2" s="118"/>
      <c r="AE2" s="119"/>
      <c r="AF2" s="117" t="s">
        <v>952</v>
      </c>
      <c r="AG2" s="118"/>
      <c r="AH2" s="119"/>
      <c r="AI2" s="117" t="s">
        <v>953</v>
      </c>
      <c r="AJ2" s="118"/>
      <c r="AK2" s="119"/>
      <c r="AL2" s="117" t="s">
        <v>903</v>
      </c>
      <c r="AM2" s="118"/>
      <c r="AN2" s="119"/>
      <c r="AO2" s="117" t="s">
        <v>968</v>
      </c>
      <c r="AP2" s="118"/>
      <c r="AQ2" s="119"/>
      <c r="AR2" s="117" t="s">
        <v>956</v>
      </c>
      <c r="AS2" s="118"/>
      <c r="AT2" s="119"/>
      <c r="AU2" s="117" t="s">
        <v>954</v>
      </c>
      <c r="AV2" s="118"/>
      <c r="AW2" s="119"/>
      <c r="AX2" s="117" t="s">
        <v>940</v>
      </c>
      <c r="AY2" s="118"/>
      <c r="AZ2" s="119"/>
      <c r="BA2" s="117" t="s">
        <v>955</v>
      </c>
      <c r="BB2" s="118"/>
      <c r="BC2" s="119"/>
      <c r="BD2" s="117" t="s">
        <v>966</v>
      </c>
      <c r="BE2" s="118"/>
      <c r="BF2" s="119"/>
      <c r="BG2" s="117" t="s">
        <v>913</v>
      </c>
      <c r="BH2" s="118"/>
      <c r="BI2" s="119"/>
      <c r="BJ2" s="117" t="s">
        <v>862</v>
      </c>
      <c r="BK2" s="118"/>
      <c r="BL2" s="118"/>
      <c r="BM2" s="117" t="s">
        <v>961</v>
      </c>
      <c r="BN2" s="118"/>
      <c r="BO2" s="119"/>
      <c r="BP2" s="117" t="s">
        <v>962</v>
      </c>
      <c r="BQ2" s="118"/>
      <c r="BR2" s="119"/>
      <c r="BS2" s="117" t="s">
        <v>963</v>
      </c>
      <c r="BT2" s="118"/>
      <c r="BU2" s="119"/>
      <c r="BV2" s="117" t="s">
        <v>957</v>
      </c>
      <c r="BW2" s="118"/>
      <c r="BX2" s="119"/>
      <c r="BY2" s="117" t="s">
        <v>969</v>
      </c>
      <c r="BZ2" s="118"/>
      <c r="CA2" s="119"/>
      <c r="CB2" s="117" t="s">
        <v>922</v>
      </c>
      <c r="CC2" s="118"/>
      <c r="CD2" s="119"/>
      <c r="CE2" s="117" t="s">
        <v>967</v>
      </c>
      <c r="CF2" s="118"/>
      <c r="CG2" s="119"/>
      <c r="CH2" s="117" t="s">
        <v>840</v>
      </c>
      <c r="CI2" s="118"/>
      <c r="CJ2" s="119"/>
      <c r="CK2" s="117" t="s">
        <v>841</v>
      </c>
      <c r="CL2" s="118"/>
      <c r="CM2" s="119"/>
      <c r="CN2" s="117" t="s">
        <v>842</v>
      </c>
      <c r="CO2" s="118"/>
      <c r="CP2" s="119"/>
      <c r="CQ2" s="117" t="s">
        <v>838</v>
      </c>
      <c r="CR2" s="118"/>
      <c r="CS2" s="119"/>
      <c r="CT2" s="117" t="s">
        <v>839</v>
      </c>
      <c r="CU2" s="118"/>
      <c r="CV2" s="119"/>
      <c r="CW2" s="117" t="s">
        <v>843</v>
      </c>
      <c r="CX2" s="118"/>
      <c r="CY2" s="119"/>
      <c r="CZ2" s="117" t="s">
        <v>757</v>
      </c>
      <c r="DA2" s="118"/>
      <c r="DB2" s="119"/>
      <c r="DC2" s="117" t="s">
        <v>844</v>
      </c>
      <c r="DD2" s="118"/>
      <c r="DE2" s="119"/>
      <c r="DF2" s="117" t="s">
        <v>845</v>
      </c>
      <c r="DG2" s="118"/>
      <c r="DH2" s="119"/>
      <c r="DI2" s="117" t="s">
        <v>846</v>
      </c>
      <c r="DJ2" s="118"/>
      <c r="DK2" s="119"/>
      <c r="DL2" s="117" t="s">
        <v>847</v>
      </c>
      <c r="DM2" s="118"/>
      <c r="DN2" s="119"/>
      <c r="DO2" s="117" t="s">
        <v>848</v>
      </c>
      <c r="DP2" s="118"/>
      <c r="DQ2" s="119"/>
      <c r="DR2" s="117" t="s">
        <v>970</v>
      </c>
      <c r="DS2" s="118"/>
      <c r="DT2" s="119"/>
      <c r="DU2" s="117" t="s">
        <v>859</v>
      </c>
      <c r="DV2" s="118"/>
      <c r="DW2" s="119"/>
      <c r="DX2" s="117" t="s">
        <v>948</v>
      </c>
      <c r="DY2" s="118"/>
      <c r="DZ2" s="119"/>
    </row>
    <row r="3" spans="1:130" s="3" customFormat="1" ht="36" customHeight="1" x14ac:dyDescent="0.25">
      <c r="A3" s="109"/>
      <c r="B3" s="111"/>
      <c r="C3" s="109"/>
      <c r="D3" s="109"/>
      <c r="E3" s="109"/>
      <c r="F3" s="113"/>
      <c r="G3" s="109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763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7</v>
      </c>
      <c r="DV3" s="2" t="s">
        <v>8</v>
      </c>
      <c r="DW3" s="2" t="s">
        <v>9</v>
      </c>
      <c r="DX3" s="2" t="s">
        <v>7</v>
      </c>
      <c r="DY3" s="2" t="s">
        <v>8</v>
      </c>
      <c r="DZ3" s="2" t="s">
        <v>9</v>
      </c>
    </row>
    <row r="4" spans="1:130" s="7" customFormat="1" ht="25.5" customHeight="1" x14ac:dyDescent="0.25">
      <c r="A4" s="13">
        <v>1</v>
      </c>
      <c r="B4" s="46" t="s">
        <v>465</v>
      </c>
      <c r="C4" s="47" t="s">
        <v>466</v>
      </c>
      <c r="D4" s="48" t="s">
        <v>10</v>
      </c>
      <c r="E4" s="4" t="s">
        <v>71</v>
      </c>
      <c r="F4" s="4" t="s">
        <v>311</v>
      </c>
      <c r="G4" s="4" t="s">
        <v>83</v>
      </c>
      <c r="H4" s="5">
        <f>VLOOKUP($B4,'[13]1.AVGT1'!$B$6:$T$32,10,0)</f>
        <v>7.6999999999999993</v>
      </c>
      <c r="I4" s="5"/>
      <c r="J4" s="5" t="str">
        <f>VLOOKUP($B4,'[13]1.AVGT1'!$B$6:$T$32,16,0)</f>
        <v/>
      </c>
      <c r="K4" s="5">
        <f>VLOOKUP($B4,'[13]2.CTRI'!$B$6:$T$31,10,0)</f>
        <v>7</v>
      </c>
      <c r="L4" s="5"/>
      <c r="M4" s="5" t="str">
        <f>VLOOKUP($B4,'[13]2.CTRI'!$B$6:$T$31,16,0)</f>
        <v/>
      </c>
      <c r="N4" s="5">
        <f>VLOOKUP($B4,'[13]3.PLUAT'!$B$6:$T$31,10,0)</f>
        <v>6</v>
      </c>
      <c r="O4" s="5"/>
      <c r="P4" s="5" t="str">
        <f>VLOOKUP($B4,'[13]3.PLUAT'!$B$6:$T$31,16,0)</f>
        <v/>
      </c>
      <c r="Q4" s="5">
        <f>VLOOKUP($B4,'[13]4.THOC'!$B$6:$V$30,10,0)</f>
        <v>6</v>
      </c>
      <c r="R4" s="5"/>
      <c r="S4" s="5" t="str">
        <f>VLOOKUP($B4,'[13]4.THOC'!$B$6:$V$30,16,0)</f>
        <v/>
      </c>
      <c r="T4" s="5">
        <f>VLOOKUP($B4,'[13]6.GDTC'!$B$6:$T$32,10,0)</f>
        <v>7</v>
      </c>
      <c r="U4" s="5"/>
      <c r="V4" s="5" t="str">
        <f>VLOOKUP($B4,'[13]6.GDTC'!$B$6:$T$32,16,0)</f>
        <v/>
      </c>
      <c r="W4" s="5">
        <f>VLOOKUP($B4,'[13]5.GDQP'!$B$6:$T$32,10,0)</f>
        <v>7.2</v>
      </c>
      <c r="X4" s="5"/>
      <c r="Y4" s="5" t="str">
        <f>VLOOKUP($B4,'[13]5.GDQP'!$B$6:$T$32,16,0)</f>
        <v/>
      </c>
      <c r="Z4" s="5">
        <f>VLOOKUP($B4,'[13]7.CSVHVN'!$B$6:$U$34,10,0)</f>
        <v>6</v>
      </c>
      <c r="AA4" s="5"/>
      <c r="AB4" s="5" t="str">
        <f>VLOOKUP($B4,'[13]7.CSVHVN'!$B$6:$U$34,16,0)</f>
        <v/>
      </c>
      <c r="AC4" s="5">
        <f>VLOOKUP($B4,'[13]8.SLDD'!$B$6:$T$30,10,0)</f>
        <v>5</v>
      </c>
      <c r="AD4" s="5"/>
      <c r="AE4" s="5" t="str">
        <f>VLOOKUP($B4,'[13]8.SLDD'!$B$6:$T$30,16,0)</f>
        <v/>
      </c>
      <c r="AF4" s="5"/>
      <c r="AG4" s="5"/>
      <c r="AH4" s="6" t="str">
        <f>VLOOKUP($B4,'[13]9.TLHĐC &amp; TLKDL'!$B$6:$T$31,16,0)</f>
        <v>Học lại</v>
      </c>
      <c r="AI4" s="5">
        <f>VLOOKUP($B4,'[13]10.TP &amp; ATTP'!$B$6:$S$30,10,0)</f>
        <v>5</v>
      </c>
      <c r="AJ4" s="5"/>
      <c r="AK4" s="5" t="str">
        <f>VLOOKUP($B4,'[13]10.TP &amp; ATTP'!$B$6:$S$30,16,0)</f>
        <v/>
      </c>
      <c r="AL4" s="5">
        <f>VLOOKUP($B4,'[13]11.AVGT 2'!$B$6:$Y$310,10,0)</f>
        <v>7.7</v>
      </c>
      <c r="AM4" s="5"/>
      <c r="AN4" s="5" t="str">
        <f>VLOOKUP($B4,'[13]11.AVGT 2'!$B$6:$Y$310,16,0)</f>
        <v/>
      </c>
      <c r="AO4" s="5">
        <f>VLOOKUP($B4,'[13]12.CB 1'!$B$6:$T$28,10,0)</f>
        <v>8</v>
      </c>
      <c r="AP4" s="5"/>
      <c r="AQ4" s="5" t="str">
        <f>VLOOKUP($B4,'[13]12.CB 1'!$B$6:$T$28,16,0)</f>
        <v/>
      </c>
      <c r="AR4" s="5"/>
      <c r="AS4" s="5"/>
      <c r="AT4" s="6" t="str">
        <f>VLOOKUP($B4,'[13]13.TQDL'!$B$6:$T$28,16,0)</f>
        <v>Học lại</v>
      </c>
      <c r="AU4" s="5">
        <f>VLOOKUP($B4,'[13]14.NVNH 1'!$B$6:$T$28,10,0)</f>
        <v>4</v>
      </c>
      <c r="AV4" s="5">
        <f>VLOOKUP($B4,'[13]14.NVNH 1'!$B$6:$T$28,12,0)</f>
        <v>6</v>
      </c>
      <c r="AW4" s="5" t="str">
        <f>VLOOKUP($B4,'[13]14.NVNH 1'!$B$6:$T$28,16,0)</f>
        <v/>
      </c>
      <c r="AX4" s="5">
        <f>VLOOKUP($B4,'[13]15.TCSK'!$B$6:$U$30,10,0)</f>
        <v>6.8</v>
      </c>
      <c r="AY4" s="5"/>
      <c r="AZ4" s="5" t="str">
        <f>VLOOKUP($B4,'[13]15.TCSK'!$B$6:$U$30,16,0)</f>
        <v/>
      </c>
      <c r="BA4" s="5">
        <f>VLOOKUP($B4,'[13]17.KTCH'!$B$6:$V$30,10,0)</f>
        <v>7</v>
      </c>
      <c r="BB4" s="5"/>
      <c r="BC4" s="5" t="str">
        <f>VLOOKUP($B4,'[13]17.KTCH'!$B$6:$V$30,16,0)</f>
        <v/>
      </c>
      <c r="BD4" s="5"/>
      <c r="BE4" s="5"/>
      <c r="BF4" s="6" t="str">
        <f>VLOOKUP($B4,'[13]18.KTCT'!$B$6:$T$30,16,0)</f>
        <v>Học lại</v>
      </c>
      <c r="BG4" s="19">
        <f>VLOOKUP($B4,'[13]16.AVGT 3'!$B$6:$Y$39,10,0)</f>
        <v>4.0999999999999996</v>
      </c>
      <c r="BH4" s="19">
        <f>VLOOKUP($B4,'[13]16.AVGT 3'!$B$6:$Y$39,12,0)</f>
        <v>5.2</v>
      </c>
      <c r="BI4" s="19" t="str">
        <f>VLOOKUP($B4,'[13]16.AVGT 3'!$B$6:$Y$39,16,0)</f>
        <v/>
      </c>
      <c r="BJ4" s="19">
        <f>VLOOKUP($B4,'[13]19.AVCN 1'!$B$6:$T$34,10,0)</f>
        <v>6.6</v>
      </c>
      <c r="BK4" s="19"/>
      <c r="BL4" s="19" t="str">
        <f>VLOOKUP($B4,'[13]19.AVCN 1'!$B$6:$T$34,16,0)</f>
        <v/>
      </c>
      <c r="BM4" s="19">
        <f>VLOOKUP($B4,'[13]20.XDTĐ'!$B$6:$V$30,10,0)</f>
        <v>5</v>
      </c>
      <c r="BN4" s="19">
        <f>VLOOKUP($B4,'[13]20.XDTĐ'!$B$6:$V$30,12,0)</f>
        <v>6</v>
      </c>
      <c r="BO4" s="19" t="str">
        <f>VLOOKUP($B4,'[13]20.XDTĐ'!$B$6:$V$30,16,0)</f>
        <v/>
      </c>
      <c r="BP4" s="19">
        <f>VLOOKUP($B4,'[13]21.PC(1)'!$B$6:$U$31,10,0)</f>
        <v>7</v>
      </c>
      <c r="BQ4" s="19"/>
      <c r="BR4" s="19" t="str">
        <f>VLOOKUP($B4,'[13]21.PC(1)'!$B$6:$U$31,16,0)</f>
        <v/>
      </c>
      <c r="BS4" s="19">
        <f>VLOOKUP($B4,'[13]21.THOA'!$B$6:$T$29,10,0)</f>
        <v>7.7</v>
      </c>
      <c r="BT4" s="19"/>
      <c r="BU4" s="19" t="str">
        <f>VLOOKUP($B4,'[13]21.THOA'!$B$6:$T$29,16,0)</f>
        <v/>
      </c>
      <c r="BV4" s="19">
        <f>VLOOKUP($B4,'[13]22.AVCN2'!$B$6:$T$30,10,0)</f>
        <v>7.6</v>
      </c>
      <c r="BW4" s="19"/>
      <c r="BX4" s="19" t="str">
        <f>VLOOKUP($B4,'[13]22.AVCN2'!$B$6:$T$30,16,0)</f>
        <v/>
      </c>
      <c r="BY4" s="19">
        <f>VLOOKUP($B4,'[13]24.CB2'!$B$6:$U$33,10,0)</f>
        <v>7</v>
      </c>
      <c r="BZ4" s="19"/>
      <c r="CA4" s="19" t="str">
        <f>VLOOKUP($B4,'[13]24.CB2'!$B$6:$U$33,16,0)</f>
        <v/>
      </c>
      <c r="CB4" s="19">
        <f>VLOOKUP($B4,'[13]25.QTH'!$B$6:$V$32,10,0)</f>
        <v>4</v>
      </c>
      <c r="CC4" s="19">
        <f>VLOOKUP($B4,'[13]25.QTH'!$B$6:$V$32,12,0)</f>
        <v>8</v>
      </c>
      <c r="CD4" s="19" t="str">
        <f>VLOOKUP($B4,'[13]25.QTH'!$B$6:$V$32,16,0)</f>
        <v/>
      </c>
      <c r="CE4" s="19">
        <f>VLOOKUP($B4,'[13]23.AVGT4'!$B$6:$W$31,10,0)</f>
        <v>6.1</v>
      </c>
      <c r="CF4" s="19"/>
      <c r="CG4" s="19" t="str">
        <f>VLOOKUP($B4,'[13]23.AVGT4'!$B$6:$W$31,16,0)</f>
        <v/>
      </c>
      <c r="CH4" s="5">
        <f>VLOOKUP($B4,'[13]26.KNBH'!$B$6:$U$29,10,0)</f>
        <v>5</v>
      </c>
      <c r="CI4" s="5"/>
      <c r="CJ4" s="5" t="str">
        <f>VLOOKUP($B4,'[13]26.KNBH'!$B$6:$U$29,16,0)</f>
        <v/>
      </c>
      <c r="CK4" s="5">
        <f>VLOOKUP($B4,'[13]27.TIẾNG HOA (2)'!$B$6:$U$29,10,0)</f>
        <v>7.5</v>
      </c>
      <c r="CL4" s="5"/>
      <c r="CM4" s="5" t="str">
        <f>VLOOKUP($B4,'[13]27.TIẾNG HOA (2)'!$B$6:$U$29,16,0)</f>
        <v/>
      </c>
      <c r="CN4" s="5">
        <f>VLOOKUP($B4,'[13]28.CB BÁNH 1'!$B$6:$U$29,10,0)</f>
        <v>8.6</v>
      </c>
      <c r="CO4" s="5"/>
      <c r="CP4" s="5" t="str">
        <f>VLOOKUP($B4,'[13]28.CB BÁNH 1'!$B$6:$U$29,16,0)</f>
        <v/>
      </c>
      <c r="CQ4" s="5">
        <f>VLOOKUP($B4,'[13]29.VHAT '!$B$6:$U$29,10,0)</f>
        <v>7</v>
      </c>
      <c r="CR4" s="5"/>
      <c r="CS4" s="5" t="str">
        <f>VLOOKUP($B4,'[13]29.VHAT '!$B$6:$U$29,16,0)</f>
        <v/>
      </c>
      <c r="CT4" s="5">
        <f>VLOOKUP($B4,'[13]30.CĐ1 (NHA TRANG- DALAT)'!$B$6:$T$25,10,0)</f>
        <v>7</v>
      </c>
      <c r="CU4" s="5"/>
      <c r="CV4" s="5" t="str">
        <f>VLOOKUP($B4,'[13]30.CĐ1 (NHA TRANG- DALAT)'!$B$6:$T$25,16,0)</f>
        <v/>
      </c>
      <c r="CW4" s="5">
        <f>VLOOKUP($B4,'[13]30.CB3'!$B$6:$T$25,10,0)</f>
        <v>6</v>
      </c>
      <c r="CX4" s="5"/>
      <c r="CY4" s="5" t="str">
        <f>VLOOKUP($B4,'[13]30.CB3'!$B$6:$U$29,16,0)</f>
        <v/>
      </c>
      <c r="CZ4" s="5">
        <f>VLOOKUP($B4,'[13]31.QTCL'!$B$6:$T$29,10,0)</f>
        <v>8</v>
      </c>
      <c r="DA4" s="5"/>
      <c r="DB4" s="5" t="str">
        <f>VLOOKUP($B4,'[13]31.QTCL'!$B$6:$T$29,16,0)</f>
        <v/>
      </c>
      <c r="DC4" s="5">
        <f>VLOOKUP($B4,'[13]32.MTAN-ATTKS'!$B$6:$V$29,10,0)</f>
        <v>8</v>
      </c>
      <c r="DD4" s="5"/>
      <c r="DE4" s="5" t="str">
        <f>VLOOKUP($B4,'[13]32.MTAN-ATTKS'!$B$6:$V$29,16,0)</f>
        <v/>
      </c>
      <c r="DF4" s="5">
        <f>VLOOKUP($B4,'[13]33.HTĐM'!$B$6:$U$25,10,0)</f>
        <v>7.5</v>
      </c>
      <c r="DG4" s="5"/>
      <c r="DH4" s="5" t="str">
        <f>VLOOKUP($B4,'[13]33.HTĐM'!$B$6:$U$25,16,0)</f>
        <v/>
      </c>
      <c r="DI4" s="5">
        <f>VLOOKUP($B4,'[13]34.QTB'!$B$6:$T$25,10,0)</f>
        <v>9</v>
      </c>
      <c r="DJ4" s="5"/>
      <c r="DK4" s="5" t="str">
        <f>VLOOKUP($B4,'[13]34.QTB'!$B$6:$T$25,16,0)</f>
        <v/>
      </c>
      <c r="DL4" s="5">
        <f>VLOOKUP($B4,'[13]35.CB4'!$B$6:$T$25,10,0)</f>
        <v>7</v>
      </c>
      <c r="DM4" s="5"/>
      <c r="DN4" s="5" t="str">
        <f>VLOOKUP($B4,'[13]35.CB4'!$B$6:$T$25,16,0)</f>
        <v/>
      </c>
      <c r="DO4" s="5">
        <f>VLOOKUP($B4,'[13]36.THUDTKD'!$B$6:$U$29,10,0)</f>
        <v>3</v>
      </c>
      <c r="DP4" s="5">
        <f>VLOOKUP($B4,'[13]36.THUDTKD'!$B$6:$U$29,12,0)</f>
        <v>5</v>
      </c>
      <c r="DQ4" s="5" t="str">
        <f>VLOOKUP($B4,'[13]36.THUDTKD'!$B$6:$U$29,16,0)</f>
        <v/>
      </c>
      <c r="DR4" s="5">
        <f>VLOOKUP($B4,'[13]37.CBB2'!$B$6:$U$30,10,0)</f>
        <v>9</v>
      </c>
      <c r="DS4" s="5"/>
      <c r="DT4" s="5" t="str">
        <f>VLOOKUP($B4,'[13]37.CBB2'!$B$6:$U$30,16,0)</f>
        <v/>
      </c>
      <c r="DU4" s="5">
        <f>VLOOKUP($B4,'[14]38.PTHĐKD'!$B$6:$T$34,10,0)</f>
        <v>1</v>
      </c>
      <c r="DV4" s="5"/>
      <c r="DW4" s="23" t="str">
        <f>VLOOKUP($B4,'[14]38.PTHĐKD'!$B$6:$T$34,16,0)</f>
        <v>Thi lại</v>
      </c>
      <c r="DX4" s="75"/>
      <c r="DY4" s="75"/>
      <c r="DZ4" s="75"/>
    </row>
    <row r="5" spans="1:130" s="7" customFormat="1" ht="25.5" customHeight="1" x14ac:dyDescent="0.25">
      <c r="A5" s="13">
        <v>2</v>
      </c>
      <c r="B5" s="49" t="s">
        <v>476</v>
      </c>
      <c r="C5" s="47" t="s">
        <v>477</v>
      </c>
      <c r="D5" s="48" t="s">
        <v>65</v>
      </c>
      <c r="E5" s="4" t="s">
        <v>71</v>
      </c>
      <c r="F5" s="4" t="s">
        <v>480</v>
      </c>
      <c r="G5" s="4" t="s">
        <v>77</v>
      </c>
      <c r="H5" s="5">
        <f>VLOOKUP($B5,'[13]1.AVGT1'!$B$6:$T$32,10,0)</f>
        <v>6.4</v>
      </c>
      <c r="I5" s="5"/>
      <c r="J5" s="5" t="str">
        <f>VLOOKUP($B5,'[13]1.AVGT1'!$B$6:$T$32,16,0)</f>
        <v/>
      </c>
      <c r="K5" s="5">
        <f>VLOOKUP($B5,'[13]2.CTRI'!$B$6:$T$31,10,0)</f>
        <v>5</v>
      </c>
      <c r="L5" s="5"/>
      <c r="M5" s="5" t="str">
        <f>VLOOKUP($B5,'[13]2.CTRI'!$B$6:$T$31,16,0)</f>
        <v/>
      </c>
      <c r="N5" s="5">
        <f>VLOOKUP($B5,'[13]3.PLUAT'!$B$6:$T$31,10,0)</f>
        <v>5</v>
      </c>
      <c r="O5" s="5"/>
      <c r="P5" s="5" t="str">
        <f>VLOOKUP($B5,'[13]3.PLUAT'!$B$6:$T$31,16,0)</f>
        <v/>
      </c>
      <c r="Q5" s="5">
        <f>VLOOKUP($B5,'[13]4.THOC'!$B$6:$V$30,10,0)</f>
        <v>7.5</v>
      </c>
      <c r="R5" s="5"/>
      <c r="S5" s="5" t="str">
        <f>VLOOKUP($B5,'[13]4.THOC'!$B$6:$V$30,16,0)</f>
        <v/>
      </c>
      <c r="T5" s="5">
        <f>VLOOKUP($B5,'[13]6.GDTC'!$B$6:$T$32,10,0)</f>
        <v>8</v>
      </c>
      <c r="U5" s="5"/>
      <c r="V5" s="5" t="str">
        <f>VLOOKUP($B5,'[13]6.GDTC'!$B$6:$T$32,16,0)</f>
        <v/>
      </c>
      <c r="W5" s="5">
        <f>VLOOKUP($B5,'[13]5.GDQP'!$B$6:$T$32,10,0)</f>
        <v>7.4</v>
      </c>
      <c r="X5" s="5"/>
      <c r="Y5" s="5" t="str">
        <f>VLOOKUP($B5,'[13]5.GDQP'!$B$6:$T$32,16,0)</f>
        <v/>
      </c>
      <c r="Z5" s="5">
        <f>VLOOKUP($B5,'[13]7.CSVHVN'!$B$6:$U$34,10,0)</f>
        <v>7</v>
      </c>
      <c r="AA5" s="5"/>
      <c r="AB5" s="5" t="str">
        <f>VLOOKUP($B5,'[13]7.CSVHVN'!$B$6:$U$34,16,0)</f>
        <v/>
      </c>
      <c r="AC5" s="5">
        <f>VLOOKUP($B5,'[13]8.SLDD'!$B$6:$T$30,10,0)</f>
        <v>5</v>
      </c>
      <c r="AD5" s="5"/>
      <c r="AE5" s="5" t="str">
        <f>VLOOKUP($B5,'[13]8.SLDD'!$B$6:$T$30,16,0)</f>
        <v/>
      </c>
      <c r="AF5" s="5">
        <f>VLOOKUP($B5,'[13]9.TLHĐC &amp; TLKDL'!$B$6:$T$31,10,0)</f>
        <v>5</v>
      </c>
      <c r="AG5" s="5"/>
      <c r="AH5" s="5" t="str">
        <f>VLOOKUP($B5,'[13]9.TLHĐC &amp; TLKDL'!$B$6:$T$31,16,0)</f>
        <v/>
      </c>
      <c r="AI5" s="5">
        <f>VLOOKUP($B5,'[13]10.TP &amp; ATTP'!$B$6:$S$30,10,0)</f>
        <v>5</v>
      </c>
      <c r="AJ5" s="5"/>
      <c r="AK5" s="5" t="str">
        <f>VLOOKUP($B5,'[13]10.TP &amp; ATTP'!$B$6:$S$30,16,0)</f>
        <v/>
      </c>
      <c r="AL5" s="5">
        <f>VLOOKUP($B5,'[13]11.AVGT 2'!$B$6:$Y$310,10,0)</f>
        <v>6.8</v>
      </c>
      <c r="AM5" s="5">
        <f>VLOOKUP($B5,'[13]11.AVGT 2'!$B$6:$Y$310,12,0)</f>
        <v>7.6</v>
      </c>
      <c r="AN5" s="5" t="str">
        <f>VLOOKUP($B5,'[13]11.AVGT 2'!$B$6:$Y$310,16,0)</f>
        <v/>
      </c>
      <c r="AO5" s="5">
        <f>VLOOKUP($B5,'[13]12.CB 1'!$B$6:$T$28,10,0)</f>
        <v>8</v>
      </c>
      <c r="AP5" s="5"/>
      <c r="AQ5" s="5" t="str">
        <f>VLOOKUP($B5,'[13]12.CB 1'!$B$6:$T$28,16,0)</f>
        <v/>
      </c>
      <c r="AR5" s="5"/>
      <c r="AS5" s="5"/>
      <c r="AT5" s="6" t="str">
        <f>VLOOKUP($B5,'[13]13.TQDL'!$B$6:$T$28,16,0)</f>
        <v>Học lại</v>
      </c>
      <c r="AU5" s="5">
        <f>VLOOKUP($B5,'[13]14.NVNH 1'!$B$6:$T$28,10,0)</f>
        <v>6</v>
      </c>
      <c r="AV5" s="5"/>
      <c r="AW5" s="5" t="str">
        <f>VLOOKUP($B5,'[13]14.NVNH 1'!$B$6:$T$28,16,0)</f>
        <v/>
      </c>
      <c r="AX5" s="5"/>
      <c r="AY5" s="5"/>
      <c r="AZ5" s="6" t="str">
        <f>VLOOKUP($B5,'[13]15.TCSK'!$B$6:$U$30,16,0)</f>
        <v>Học lại</v>
      </c>
      <c r="BA5" s="5">
        <f>VLOOKUP($B5,'[13]17.KTCH'!$B$6:$V$30,10,0)</f>
        <v>7</v>
      </c>
      <c r="BB5" s="5"/>
      <c r="BC5" s="5" t="str">
        <f>VLOOKUP($B5,'[13]17.KTCH'!$B$6:$V$30,16,0)</f>
        <v/>
      </c>
      <c r="BD5" s="5">
        <f>VLOOKUP($B5,'[13]18.KTCT'!$B$6:$T$30,10,0)</f>
        <v>6.5</v>
      </c>
      <c r="BE5" s="5"/>
      <c r="BF5" s="5" t="str">
        <f>VLOOKUP($B5,'[13]18.KTCT'!$B$6:$T$30,16,0)</f>
        <v/>
      </c>
      <c r="BG5" s="19">
        <f>VLOOKUP($B5,'[13]16.AVGT 3'!$B$6:$Y$39,10,0)</f>
        <v>4.5</v>
      </c>
      <c r="BH5" s="19">
        <f>VLOOKUP($B5,'[13]16.AVGT 3'!$B$6:$Y$39,12,0)</f>
        <v>6.6</v>
      </c>
      <c r="BI5" s="19" t="str">
        <f>VLOOKUP($B5,'[13]16.AVGT 3'!$B$6:$Y$39,16,0)</f>
        <v/>
      </c>
      <c r="BJ5" s="19">
        <f>VLOOKUP($B5,'[13]19.AVCN 1'!$B$6:$T$34,10,0)</f>
        <v>7.2</v>
      </c>
      <c r="BK5" s="19"/>
      <c r="BL5" s="19" t="str">
        <f>VLOOKUP($B5,'[13]19.AVCN 1'!$B$6:$T$34,16,0)</f>
        <v/>
      </c>
      <c r="BM5" s="19">
        <f>VLOOKUP($B5,'[13]20.XDTĐ'!$B$6:$V$30,10,0)</f>
        <v>5</v>
      </c>
      <c r="BN5" s="19"/>
      <c r="BO5" s="19" t="str">
        <f>VLOOKUP($B5,'[13]20.XDTĐ'!$B$6:$V$30,16,0)</f>
        <v/>
      </c>
      <c r="BP5" s="19">
        <f>VLOOKUP($B5,'[13]21.PC(1)'!$B$6:$U$31,10,0)</f>
        <v>7</v>
      </c>
      <c r="BQ5" s="19"/>
      <c r="BR5" s="19" t="str">
        <f>VLOOKUP($B5,'[13]21.PC(1)'!$B$6:$U$31,16,0)</f>
        <v/>
      </c>
      <c r="BS5" s="19">
        <f>VLOOKUP($B5,'[13]21.THOA'!$B$6:$T$29,10,0)</f>
        <v>7.8</v>
      </c>
      <c r="BT5" s="19"/>
      <c r="BU5" s="19" t="str">
        <f>VLOOKUP($B5,'[13]21.THOA'!$B$6:$T$29,16,0)</f>
        <v/>
      </c>
      <c r="BV5" s="19">
        <f>VLOOKUP($B5,'[13]22.AVCN2'!$B$6:$T$30,10,0)</f>
        <v>5.8</v>
      </c>
      <c r="BW5" s="19"/>
      <c r="BX5" s="19" t="str">
        <f>VLOOKUP($B5,'[13]22.AVCN2'!$B$6:$T$30,16,0)</f>
        <v/>
      </c>
      <c r="BY5" s="19">
        <f>VLOOKUP($B5,'[13]24.CB2'!$B$6:$U$33,10,0)</f>
        <v>7</v>
      </c>
      <c r="BZ5" s="19"/>
      <c r="CA5" s="19" t="str">
        <f>VLOOKUP($B5,'[13]24.CB2'!$B$6:$U$33,16,0)</f>
        <v/>
      </c>
      <c r="CB5" s="19"/>
      <c r="CC5" s="19"/>
      <c r="CD5" s="28" t="str">
        <f>VLOOKUP($B5,'[13]25.QTH'!$B$6:$V$32,16,0)</f>
        <v>Học lại</v>
      </c>
      <c r="CE5" s="19">
        <f>VLOOKUP($B5,'[13]23.AVGT4'!$B$6:$W$31,10,0)</f>
        <v>7.8</v>
      </c>
      <c r="CF5" s="19"/>
      <c r="CG5" s="19" t="str">
        <f>VLOOKUP($B5,'[13]23.AVGT4'!$B$6:$W$31,16,0)</f>
        <v/>
      </c>
      <c r="CH5" s="5"/>
      <c r="CI5" s="5"/>
      <c r="CJ5" s="6" t="e">
        <f>VLOOKUP($B5,'[13]26.KNBH'!$B$6:$U$29,16,0)</f>
        <v>#DIV/0!</v>
      </c>
      <c r="CK5" s="5">
        <f>VLOOKUP($B5,'[13]27.TIẾNG HOA (2)'!$B$6:$U$29,10,0)</f>
        <v>7.6</v>
      </c>
      <c r="CL5" s="5"/>
      <c r="CM5" s="5" t="str">
        <f>VLOOKUP($B5,'[13]27.TIẾNG HOA (2)'!$B$6:$U$29,16,0)</f>
        <v/>
      </c>
      <c r="CN5" s="5">
        <f>VLOOKUP($B5,'[13]28.CB BÁNH 1'!$B$6:$U$29,10,0)</f>
        <v>8.1999999999999993</v>
      </c>
      <c r="CO5" s="5"/>
      <c r="CP5" s="5" t="str">
        <f>VLOOKUP($B5,'[13]28.CB BÁNH 1'!$B$6:$U$29,16,0)</f>
        <v/>
      </c>
      <c r="CQ5" s="5"/>
      <c r="CR5" s="5"/>
      <c r="CS5" s="6" t="str">
        <f>VLOOKUP($B5,'[13]29.VHAT '!$B$6:$U$29,16,0)</f>
        <v>Học lại</v>
      </c>
      <c r="CT5" s="5"/>
      <c r="CU5" s="5"/>
      <c r="CV5" s="6" t="s">
        <v>11</v>
      </c>
      <c r="CW5" s="5">
        <f>VLOOKUP($B5,'[13]30.CB3'!$B$6:$T$25,10,0)</f>
        <v>7</v>
      </c>
      <c r="CX5" s="5"/>
      <c r="CY5" s="5" t="str">
        <f>VLOOKUP($B5,'[13]30.CB3'!$B$6:$U$29,16,0)</f>
        <v/>
      </c>
      <c r="CZ5" s="5"/>
      <c r="DA5" s="5"/>
      <c r="DB5" s="6" t="str">
        <f>VLOOKUP($B5,'[13]31.QTCL'!$B$6:$T$29,16,0)</f>
        <v>Học lại</v>
      </c>
      <c r="DC5" s="5">
        <f>VLOOKUP($B5,'[13]32.MTAN-ATTKS'!$B$6:$V$29,10,0)</f>
        <v>7</v>
      </c>
      <c r="DD5" s="5"/>
      <c r="DE5" s="5" t="str">
        <f>VLOOKUP($B5,'[13]32.MTAN-ATTKS'!$B$6:$V$29,16,0)</f>
        <v/>
      </c>
      <c r="DF5" s="5">
        <f>VLOOKUP($B5,'[13]33.HTĐM'!$B$6:$U$25,10,0)</f>
        <v>7</v>
      </c>
      <c r="DG5" s="5"/>
      <c r="DH5" s="5" t="str">
        <f>VLOOKUP($B5,'[13]33.HTĐM'!$B$6:$U$25,16,0)</f>
        <v/>
      </c>
      <c r="DI5" s="5">
        <f>VLOOKUP($B5,'[13]34.QTB'!$B$6:$T$25,10,0)</f>
        <v>7</v>
      </c>
      <c r="DJ5" s="5"/>
      <c r="DK5" s="5" t="str">
        <f>VLOOKUP($B5,'[13]34.QTB'!$B$6:$T$25,16,0)</f>
        <v/>
      </c>
      <c r="DL5" s="5">
        <f>VLOOKUP($B5,'[13]35.CB4'!$B$6:$T$25,10,0)</f>
        <v>7</v>
      </c>
      <c r="DM5" s="5"/>
      <c r="DN5" s="5" t="str">
        <f>VLOOKUP($B5,'[13]35.CB4'!$B$6:$T$25,16,0)</f>
        <v/>
      </c>
      <c r="DO5" s="5">
        <f>VLOOKUP($B5,'[13]36.THUDTKD'!$B$6:$U$29,10,0)</f>
        <v>4</v>
      </c>
      <c r="DP5" s="5">
        <f>VLOOKUP($B5,'[13]36.THUDTKD'!$B$6:$U$29,12,0)</f>
        <v>0</v>
      </c>
      <c r="DQ5" s="6" t="str">
        <f>VLOOKUP($B5,'[13]36.THUDTKD'!$B$6:$U$29,16,0)</f>
        <v>Học lại</v>
      </c>
      <c r="DR5" s="5">
        <f>VLOOKUP($B5,'[13]37.CBB2'!$B$6:$U$30,10,0)</f>
        <v>9</v>
      </c>
      <c r="DS5" s="5"/>
      <c r="DT5" s="5" t="str">
        <f>VLOOKUP($B5,'[13]37.CBB2'!$B$6:$U$30,16,0)</f>
        <v/>
      </c>
      <c r="DU5" s="5"/>
      <c r="DV5" s="5"/>
      <c r="DW5" s="6" t="str">
        <f>VLOOKUP($B5,'[14]38.PTHĐKD'!$B$6:$T$34,16,0)</f>
        <v>Học lại</v>
      </c>
      <c r="DX5" s="75"/>
      <c r="DY5" s="75"/>
      <c r="DZ5" s="75"/>
    </row>
    <row r="6" spans="1:130" s="7" customFormat="1" ht="25.5" customHeight="1" x14ac:dyDescent="0.25">
      <c r="A6" s="13">
        <v>3</v>
      </c>
      <c r="B6" s="46" t="s">
        <v>455</v>
      </c>
      <c r="C6" s="47" t="s">
        <v>456</v>
      </c>
      <c r="D6" s="48" t="s">
        <v>41</v>
      </c>
      <c r="E6" s="4" t="s">
        <v>73</v>
      </c>
      <c r="F6" s="4" t="s">
        <v>235</v>
      </c>
      <c r="G6" s="4" t="s">
        <v>79</v>
      </c>
      <c r="H6" s="5">
        <f>VLOOKUP($B6,'[13]1.AVGT1'!$B$6:$T$32,10,0)</f>
        <v>6</v>
      </c>
      <c r="I6" s="5"/>
      <c r="J6" s="5" t="str">
        <f>VLOOKUP($B6,'[13]1.AVGT1'!$B$6:$T$32,16,0)</f>
        <v/>
      </c>
      <c r="K6" s="5">
        <f>VLOOKUP($B6,'[13]2.CTRI'!$B$6:$T$31,10,0)</f>
        <v>7</v>
      </c>
      <c r="L6" s="5"/>
      <c r="M6" s="5" t="str">
        <f>VLOOKUP($B6,'[13]2.CTRI'!$B$6:$T$31,16,0)</f>
        <v/>
      </c>
      <c r="N6" s="5">
        <f>VLOOKUP($B6,'[13]3.PLUAT'!$B$6:$T$31,10,0)</f>
        <v>5.5</v>
      </c>
      <c r="O6" s="5"/>
      <c r="P6" s="5" t="str">
        <f>VLOOKUP($B6,'[13]3.PLUAT'!$B$6:$T$31,16,0)</f>
        <v/>
      </c>
      <c r="Q6" s="5">
        <f>VLOOKUP($B6,'[13]4.THOC'!$B$6:$V$30,10,0)</f>
        <v>5.5</v>
      </c>
      <c r="R6" s="5"/>
      <c r="S6" s="5" t="str">
        <f>VLOOKUP($B6,'[13]4.THOC'!$B$6:$V$30,16,0)</f>
        <v/>
      </c>
      <c r="T6" s="5">
        <f>VLOOKUP($B6,'[13]6.GDTC'!$B$6:$T$32,10,0)</f>
        <v>6</v>
      </c>
      <c r="U6" s="5"/>
      <c r="V6" s="5" t="str">
        <f>VLOOKUP($B6,'[13]6.GDTC'!$B$6:$T$32,16,0)</f>
        <v/>
      </c>
      <c r="W6" s="5">
        <f>VLOOKUP($B6,'[13]5.GDQP'!$B$6:$T$32,10,0)</f>
        <v>5.9</v>
      </c>
      <c r="X6" s="5"/>
      <c r="Y6" s="5" t="str">
        <f>VLOOKUP($B6,'[13]5.GDQP'!$B$6:$T$32,16,0)</f>
        <v/>
      </c>
      <c r="Z6" s="5">
        <f>VLOOKUP($B6,'[13]7.CSVHVN'!$B$6:$U$34,10,0)</f>
        <v>6</v>
      </c>
      <c r="AA6" s="5"/>
      <c r="AB6" s="5" t="str">
        <f>VLOOKUP($B6,'[13]7.CSVHVN'!$B$6:$U$34,16,0)</f>
        <v/>
      </c>
      <c r="AC6" s="5">
        <f>VLOOKUP($B6,'[13]8.SLDD'!$B$6:$T$30,10,0)</f>
        <v>5</v>
      </c>
      <c r="AD6" s="5"/>
      <c r="AE6" s="5" t="str">
        <f>VLOOKUP($B6,'[13]8.SLDD'!$B$6:$T$30,16,0)</f>
        <v/>
      </c>
      <c r="AF6" s="5">
        <f>VLOOKUP($B6,'[13]9.TLHĐC &amp; TLKDL'!$B$6:$T$31,10,0)</f>
        <v>6</v>
      </c>
      <c r="AG6" s="5"/>
      <c r="AH6" s="5" t="str">
        <f>VLOOKUP($B6,'[13]9.TLHĐC &amp; TLKDL'!$B$6:$T$31,16,0)</f>
        <v/>
      </c>
      <c r="AI6" s="5">
        <f>VLOOKUP($B6,'[13]10.TP &amp; ATTP'!$B$6:$S$30,10,0)</f>
        <v>9</v>
      </c>
      <c r="AJ6" s="5"/>
      <c r="AK6" s="5" t="str">
        <f>VLOOKUP($B6,'[13]10.TP &amp; ATTP'!$B$6:$S$30,16,0)</f>
        <v/>
      </c>
      <c r="AL6" s="5">
        <f>VLOOKUP($B6,'[13]11.AVGT 2'!$B$6:$Y$310,10,0)</f>
        <v>7.3000000000000007</v>
      </c>
      <c r="AM6" s="5">
        <f>VLOOKUP($B6,'[13]11.AVGT 2'!$B$6:$Y$310,12,0)</f>
        <v>8.3000000000000007</v>
      </c>
      <c r="AN6" s="5" t="str">
        <f>VLOOKUP($B6,'[13]11.AVGT 2'!$B$6:$Y$310,16,0)</f>
        <v/>
      </c>
      <c r="AO6" s="5">
        <f>VLOOKUP($B6,'[13]12.CB 1'!$B$6:$T$28,10,0)</f>
        <v>8</v>
      </c>
      <c r="AP6" s="5"/>
      <c r="AQ6" s="5" t="str">
        <f>VLOOKUP($B6,'[13]12.CB 1'!$B$6:$T$28,16,0)</f>
        <v/>
      </c>
      <c r="AR6" s="5">
        <f>VLOOKUP($B6,'[13]13.TQDL'!$B$6:$T$28,10,0)</f>
        <v>7</v>
      </c>
      <c r="AS6" s="5"/>
      <c r="AT6" s="5" t="str">
        <f>VLOOKUP($B6,'[13]13.TQDL'!$B$6:$T$28,16,0)</f>
        <v/>
      </c>
      <c r="AU6" s="5">
        <f>VLOOKUP($B6,'[13]14.NVNH 1'!$B$6:$T$28,10,0)</f>
        <v>6</v>
      </c>
      <c r="AV6" s="5"/>
      <c r="AW6" s="5" t="str">
        <f>VLOOKUP($B6,'[13]14.NVNH 1'!$B$6:$T$28,16,0)</f>
        <v/>
      </c>
      <c r="AX6" s="5"/>
      <c r="AY6" s="5"/>
      <c r="AZ6" s="6" t="str">
        <f>VLOOKUP($B6,'[13]15.TCSK'!$B$6:$U$30,16,0)</f>
        <v>Học lại</v>
      </c>
      <c r="BA6" s="5">
        <f>VLOOKUP($B6,'[13]17.KTCH'!$B$6:$V$30,10,0)</f>
        <v>7.5</v>
      </c>
      <c r="BB6" s="5"/>
      <c r="BC6" s="5" t="str">
        <f>VLOOKUP($B6,'[13]17.KTCH'!$B$6:$V$30,16,0)</f>
        <v/>
      </c>
      <c r="BD6" s="5">
        <f>VLOOKUP($B6,'[13]18.KTCT'!$B$6:$T$30,10,0)</f>
        <v>7.5</v>
      </c>
      <c r="BE6" s="5"/>
      <c r="BF6" s="5" t="str">
        <f>VLOOKUP($B6,'[13]18.KTCT'!$B$6:$T$30,16,0)</f>
        <v/>
      </c>
      <c r="BG6" s="19">
        <f>VLOOKUP($B6,'[13]16.AVGT 3'!$B$6:$Y$39,10,0)</f>
        <v>3.7</v>
      </c>
      <c r="BH6" s="19">
        <f>VLOOKUP($B6,'[13]16.AVGT 3'!$B$6:$Y$39,12,0)</f>
        <v>6.4</v>
      </c>
      <c r="BI6" s="28" t="str">
        <f>VLOOKUP($B6,'[13]16.AVGT 3'!$B$6:$Y$39,16,0)</f>
        <v>Học lại</v>
      </c>
      <c r="BJ6" s="19">
        <f>VLOOKUP($B6,'[13]19.AVCN 1'!$B$6:$T$34,10,0)</f>
        <v>5.8</v>
      </c>
      <c r="BK6" s="19"/>
      <c r="BL6" s="19" t="str">
        <f>VLOOKUP($B6,'[13]19.AVCN 1'!$B$6:$T$34,16,0)</f>
        <v/>
      </c>
      <c r="BM6" s="19">
        <f>VLOOKUP($B6,'[13]20.XDTĐ'!$B$6:$V$30,10,0)</f>
        <v>7.5</v>
      </c>
      <c r="BN6" s="19"/>
      <c r="BO6" s="19" t="str">
        <f>VLOOKUP($B6,'[13]20.XDTĐ'!$B$6:$V$30,16,0)</f>
        <v/>
      </c>
      <c r="BP6" s="19">
        <f>VLOOKUP($B6,'[13]21.PC(1)'!$B$6:$U$31,10,0)</f>
        <v>5</v>
      </c>
      <c r="BQ6" s="19"/>
      <c r="BR6" s="19" t="str">
        <f>VLOOKUP($B6,'[13]21.PC(1)'!$B$6:$U$31,16,0)</f>
        <v/>
      </c>
      <c r="BS6" s="19">
        <f>VLOOKUP($B6,'[13]21.THOA'!$B$6:$T$29,10,0)</f>
        <v>7.6</v>
      </c>
      <c r="BT6" s="19"/>
      <c r="BU6" s="19" t="str">
        <f>VLOOKUP($B6,'[13]21.THOA'!$B$6:$T$29,16,0)</f>
        <v/>
      </c>
      <c r="BV6" s="19"/>
      <c r="BW6" s="19"/>
      <c r="BX6" s="28" t="str">
        <f>VLOOKUP($B6,'[13]22.AVCN2'!$B$6:$T$30,16,0)</f>
        <v>Học lại</v>
      </c>
      <c r="BY6" s="19">
        <f>VLOOKUP($B6,'[13]24.CB2'!$B$6:$U$33,10,0)</f>
        <v>7</v>
      </c>
      <c r="BZ6" s="19"/>
      <c r="CA6" s="19" t="str">
        <f>VLOOKUP($B6,'[13]24.CB2'!$B$6:$U$33,16,0)</f>
        <v/>
      </c>
      <c r="CB6" s="19">
        <f>VLOOKUP($B6,'[13]25.QTH'!$B$6:$V$32,10,0)</f>
        <v>7</v>
      </c>
      <c r="CC6" s="19"/>
      <c r="CD6" s="19" t="str">
        <f>VLOOKUP($B6,'[13]25.QTH'!$B$6:$V$32,16,0)</f>
        <v/>
      </c>
      <c r="CE6" s="19"/>
      <c r="CF6" s="19"/>
      <c r="CG6" s="28" t="str">
        <f>VLOOKUP($B6,'[13]23.AVGT4'!$B$6:$W$31,16,0)</f>
        <v>Học lại</v>
      </c>
      <c r="CH6" s="5">
        <f>VLOOKUP($B6,'[13]26.KNBH'!$B$6:$U$29,10,0)</f>
        <v>7</v>
      </c>
      <c r="CI6" s="5"/>
      <c r="CJ6" s="5" t="str">
        <f>VLOOKUP($B6,'[13]26.KNBH'!$B$6:$U$29,16,0)</f>
        <v/>
      </c>
      <c r="CK6" s="5">
        <f>VLOOKUP($B6,'[13]27.TIẾNG HOA (2)'!$B$6:$U$29,10,0)</f>
        <v>6.8</v>
      </c>
      <c r="CL6" s="5"/>
      <c r="CM6" s="5" t="str">
        <f>VLOOKUP($B6,'[13]27.TIẾNG HOA (2)'!$B$6:$U$29,16,0)</f>
        <v/>
      </c>
      <c r="CN6" s="5">
        <f>VLOOKUP($B6,'[13]28.CB BÁNH 1'!$B$6:$U$29,10,0)</f>
        <v>8.4</v>
      </c>
      <c r="CO6" s="5"/>
      <c r="CP6" s="5" t="str">
        <f>VLOOKUP($B6,'[13]28.CB BÁNH 1'!$B$6:$U$29,16,0)</f>
        <v/>
      </c>
      <c r="CQ6" s="5">
        <f>VLOOKUP($B6,'[13]29.VHAT '!$B$6:$U$29,10,0)</f>
        <v>7</v>
      </c>
      <c r="CR6" s="5"/>
      <c r="CS6" s="5" t="str">
        <f>VLOOKUP($B6,'[13]29.VHAT '!$B$6:$U$29,16,0)</f>
        <v/>
      </c>
      <c r="CT6" s="5">
        <f>VLOOKUP($B6,'[13]30.CĐ1 (NHA TRANG- DALAT)'!$B$6:$T$25,10,0)</f>
        <v>9</v>
      </c>
      <c r="CU6" s="5"/>
      <c r="CV6" s="5" t="str">
        <f>VLOOKUP($B6,'[13]30.CĐ1 (NHA TRANG- DALAT)'!$B$6:$T$25,16,0)</f>
        <v/>
      </c>
      <c r="CW6" s="5">
        <f>VLOOKUP($B6,'[13]30.CB3'!$B$6:$T$25,10,0)</f>
        <v>7</v>
      </c>
      <c r="CX6" s="5"/>
      <c r="CY6" s="5" t="str">
        <f>VLOOKUP($B6,'[13]30.CB3'!$B$6:$U$29,16,0)</f>
        <v/>
      </c>
      <c r="CZ6" s="5">
        <f>VLOOKUP($B6,'[13]31.QTCL'!$B$6:$T$29,10,0)</f>
        <v>7.2</v>
      </c>
      <c r="DA6" s="5"/>
      <c r="DB6" s="5" t="str">
        <f>VLOOKUP($B6,'[13]31.QTCL'!$B$6:$T$29,16,0)</f>
        <v/>
      </c>
      <c r="DC6" s="5">
        <f>VLOOKUP($B6,'[13]32.MTAN-ATTKS'!$B$6:$V$29,10,0)</f>
        <v>7</v>
      </c>
      <c r="DD6" s="5"/>
      <c r="DE6" s="5" t="str">
        <f>VLOOKUP($B6,'[13]32.MTAN-ATTKS'!$B$6:$V$29,16,0)</f>
        <v/>
      </c>
      <c r="DF6" s="5">
        <f>VLOOKUP($B6,'[13]33.HTĐM'!$B$6:$U$25,10,0)</f>
        <v>8.5</v>
      </c>
      <c r="DG6" s="5"/>
      <c r="DH6" s="5" t="str">
        <f>VLOOKUP($B6,'[13]33.HTĐM'!$B$6:$U$25,16,0)</f>
        <v/>
      </c>
      <c r="DI6" s="5">
        <f>VLOOKUP($B6,'[13]34.QTB'!$B$6:$T$25,10,0)</f>
        <v>8</v>
      </c>
      <c r="DJ6" s="5"/>
      <c r="DK6" s="5" t="str">
        <f>VLOOKUP($B6,'[13]34.QTB'!$B$6:$T$25,16,0)</f>
        <v/>
      </c>
      <c r="DL6" s="5">
        <f>VLOOKUP($B6,'[13]35.CB4'!$B$6:$T$25,10,0)</f>
        <v>7</v>
      </c>
      <c r="DM6" s="5"/>
      <c r="DN6" s="5" t="str">
        <f>VLOOKUP($B6,'[13]35.CB4'!$B$6:$T$25,16,0)</f>
        <v/>
      </c>
      <c r="DO6" s="5">
        <f>VLOOKUP($B6,'[13]36.THUDTKD'!$B$6:$U$29,10,0)</f>
        <v>6.5</v>
      </c>
      <c r="DP6" s="5"/>
      <c r="DQ6" s="5" t="str">
        <f>VLOOKUP($B6,'[13]36.THUDTKD'!$B$6:$U$29,16,0)</f>
        <v/>
      </c>
      <c r="DR6" s="5">
        <f>VLOOKUP($B6,'[13]37.CBB2'!$B$6:$U$30,10,0)</f>
        <v>9</v>
      </c>
      <c r="DS6" s="5"/>
      <c r="DT6" s="5" t="str">
        <f>VLOOKUP($B6,'[13]37.CBB2'!$B$6:$U$30,16,0)</f>
        <v/>
      </c>
      <c r="DU6" s="5">
        <f>VLOOKUP($B6,'[14]38.PTHĐKD'!$B$6:$T$34,10,0)</f>
        <v>2</v>
      </c>
      <c r="DV6" s="5"/>
      <c r="DW6" s="23" t="str">
        <f>VLOOKUP($B6,'[14]38.PTHĐKD'!$B$6:$T$34,16,0)</f>
        <v>Thi lại</v>
      </c>
      <c r="DX6" s="75"/>
      <c r="DY6" s="75"/>
      <c r="DZ6" s="75"/>
    </row>
    <row r="7" spans="1:130" s="7" customFormat="1" ht="25.5" customHeight="1" x14ac:dyDescent="0.25">
      <c r="A7" s="13">
        <v>5</v>
      </c>
      <c r="B7" s="49" t="s">
        <v>472</v>
      </c>
      <c r="C7" s="47" t="s">
        <v>473</v>
      </c>
      <c r="D7" s="48" t="s">
        <v>474</v>
      </c>
      <c r="E7" s="4" t="s">
        <v>71</v>
      </c>
      <c r="F7" s="4" t="s">
        <v>91</v>
      </c>
      <c r="G7" s="4" t="s">
        <v>77</v>
      </c>
      <c r="H7" s="5">
        <f>VLOOKUP($B7,'[13]1.AVGT1'!$B$6:$T$32,10,0)</f>
        <v>6.8</v>
      </c>
      <c r="I7" s="5"/>
      <c r="J7" s="5" t="str">
        <f>VLOOKUP($B7,'[13]1.AVGT1'!$B$6:$T$32,16,0)</f>
        <v/>
      </c>
      <c r="K7" s="5">
        <f>VLOOKUP($B7,'[13]2.CTRI'!$B$6:$T$31,10,0)</f>
        <v>7</v>
      </c>
      <c r="L7" s="5"/>
      <c r="M7" s="5" t="str">
        <f>VLOOKUP($B7,'[13]2.CTRI'!$B$6:$T$31,16,0)</f>
        <v/>
      </c>
      <c r="N7" s="5">
        <f>VLOOKUP($B7,'[13]3.PLUAT'!$B$6:$T$31,10,0)</f>
        <v>7</v>
      </c>
      <c r="O7" s="5"/>
      <c r="P7" s="5" t="str">
        <f>VLOOKUP($B7,'[13]3.PLUAT'!$B$6:$T$31,16,0)</f>
        <v/>
      </c>
      <c r="Q7" s="5">
        <f>VLOOKUP($B7,'[13]4.THOC'!$B$6:$V$30,10,0)</f>
        <v>10</v>
      </c>
      <c r="R7" s="5"/>
      <c r="S7" s="5" t="str">
        <f>VLOOKUP($B7,'[13]4.THOC'!$B$6:$V$30,16,0)</f>
        <v/>
      </c>
      <c r="T7" s="5">
        <f>VLOOKUP($B7,'[13]6.GDTC'!$B$6:$T$32,10,0)</f>
        <v>9</v>
      </c>
      <c r="U7" s="5"/>
      <c r="V7" s="5" t="str">
        <f>VLOOKUP($B7,'[13]6.GDTC'!$B$6:$T$32,16,0)</f>
        <v/>
      </c>
      <c r="W7" s="5">
        <f>VLOOKUP($B7,'[13]5.GDQP'!$B$6:$T$32,10,0)</f>
        <v>6.6</v>
      </c>
      <c r="X7" s="5"/>
      <c r="Y7" s="5" t="str">
        <f>VLOOKUP($B7,'[13]5.GDQP'!$B$6:$T$32,16,0)</f>
        <v/>
      </c>
      <c r="Z7" s="5">
        <f>VLOOKUP($B7,'[13]7.CSVHVN'!$B$6:$U$34,10,0)</f>
        <v>7.5</v>
      </c>
      <c r="AA7" s="5"/>
      <c r="AB7" s="5" t="str">
        <f>VLOOKUP($B7,'[13]7.CSVHVN'!$B$6:$U$34,16,0)</f>
        <v/>
      </c>
      <c r="AC7" s="5">
        <f>VLOOKUP($B7,'[13]8.SLDD'!$B$6:$T$30,10,0)</f>
        <v>5</v>
      </c>
      <c r="AD7" s="5"/>
      <c r="AE7" s="5" t="str">
        <f>VLOOKUP($B7,'[13]8.SLDD'!$B$6:$T$30,16,0)</f>
        <v/>
      </c>
      <c r="AF7" s="5">
        <f>VLOOKUP($B7,'[13]9.TLHĐC &amp; TLKDL'!$B$6:$T$31,10,0)</f>
        <v>8</v>
      </c>
      <c r="AG7" s="5"/>
      <c r="AH7" s="5" t="str">
        <f>VLOOKUP($B7,'[13]9.TLHĐC &amp; TLKDL'!$B$6:$T$31,16,0)</f>
        <v/>
      </c>
      <c r="AI7" s="5">
        <f>VLOOKUP($B7,'[13]10.TP &amp; ATTP'!$B$6:$S$30,10,0)</f>
        <v>5</v>
      </c>
      <c r="AJ7" s="5"/>
      <c r="AK7" s="5" t="str">
        <f>VLOOKUP($B7,'[13]10.TP &amp; ATTP'!$B$6:$S$30,16,0)</f>
        <v/>
      </c>
      <c r="AL7" s="5">
        <f>VLOOKUP($B7,'[13]11.AVGT 2'!$B$6:$Y$310,10,0)</f>
        <v>9.1</v>
      </c>
      <c r="AM7" s="5"/>
      <c r="AN7" s="5" t="str">
        <f>VLOOKUP($B7,'[13]11.AVGT 2'!$B$6:$Y$310,16,0)</f>
        <v/>
      </c>
      <c r="AO7" s="5">
        <f>VLOOKUP($B7,'[13]12.CB 1'!$B$6:$T$28,10,0)</f>
        <v>8</v>
      </c>
      <c r="AP7" s="5"/>
      <c r="AQ7" s="5" t="str">
        <f>VLOOKUP($B7,'[13]12.CB 1'!$B$6:$T$28,16,0)</f>
        <v/>
      </c>
      <c r="AR7" s="5">
        <f>VLOOKUP($B7,'[13]13.TQDL'!$B$6:$T$28,10,0)</f>
        <v>8</v>
      </c>
      <c r="AS7" s="5"/>
      <c r="AT7" s="5" t="str">
        <f>VLOOKUP($B7,'[13]13.TQDL'!$B$6:$T$28,16,0)</f>
        <v/>
      </c>
      <c r="AU7" s="5">
        <f>VLOOKUP($B7,'[13]14.NVNH 1'!$B$6:$T$28,10,0)</f>
        <v>6</v>
      </c>
      <c r="AV7" s="5"/>
      <c r="AW7" s="5" t="str">
        <f>VLOOKUP($B7,'[13]14.NVNH 1'!$B$6:$T$28,16,0)</f>
        <v/>
      </c>
      <c r="AX7" s="5">
        <f>VLOOKUP($B7,'[13]15.TCSK'!$B$6:$U$30,10,0)</f>
        <v>6.8</v>
      </c>
      <c r="AY7" s="5"/>
      <c r="AZ7" s="5" t="str">
        <f>VLOOKUP($B7,'[13]15.TCSK'!$B$6:$U$30,16,0)</f>
        <v/>
      </c>
      <c r="BA7" s="5">
        <f>VLOOKUP($B7,'[13]17.KTCH'!$B$6:$V$30,10,0)</f>
        <v>7.5</v>
      </c>
      <c r="BB7" s="5"/>
      <c r="BC7" s="5" t="str">
        <f>VLOOKUP($B7,'[13]17.KTCH'!$B$6:$V$30,16,0)</f>
        <v/>
      </c>
      <c r="BD7" s="5">
        <f>VLOOKUP($B7,'[13]18.KTCT'!$B$6:$T$30,10,0)</f>
        <v>7.5</v>
      </c>
      <c r="BE7" s="5"/>
      <c r="BF7" s="5" t="str">
        <f>VLOOKUP($B7,'[13]18.KTCT'!$B$6:$T$30,16,0)</f>
        <v/>
      </c>
      <c r="BG7" s="19">
        <f>VLOOKUP($B7,'[13]16.AVGT 3'!$B$6:$Y$39,10,0)</f>
        <v>4.0999999999999996</v>
      </c>
      <c r="BH7" s="19">
        <f>VLOOKUP($B7,'[13]16.AVGT 3'!$B$6:$Y$39,12,0)</f>
        <v>6.7</v>
      </c>
      <c r="BI7" s="19" t="str">
        <f>VLOOKUP($B7,'[13]16.AVGT 3'!$B$6:$Y$39,16,0)</f>
        <v/>
      </c>
      <c r="BJ7" s="19">
        <f>VLOOKUP($B7,'[13]19.AVCN 1'!$B$6:$T$34,10,0)</f>
        <v>6.2</v>
      </c>
      <c r="BK7" s="19"/>
      <c r="BL7" s="19" t="str">
        <f>VLOOKUP($B7,'[13]19.AVCN 1'!$B$6:$T$34,16,0)</f>
        <v/>
      </c>
      <c r="BM7" s="19">
        <f>VLOOKUP($B7,'[13]20.XDTĐ'!$B$6:$V$30,10,0)</f>
        <v>7</v>
      </c>
      <c r="BN7" s="19"/>
      <c r="BO7" s="19" t="str">
        <f>VLOOKUP($B7,'[13]20.XDTĐ'!$B$6:$V$30,16,0)</f>
        <v/>
      </c>
      <c r="BP7" s="19">
        <f>VLOOKUP($B7,'[13]21.PC(1)'!$B$6:$U$31,10,0)</f>
        <v>6</v>
      </c>
      <c r="BQ7" s="19"/>
      <c r="BR7" s="19" t="str">
        <f>VLOOKUP($B7,'[13]21.PC(1)'!$B$6:$U$31,16,0)</f>
        <v/>
      </c>
      <c r="BS7" s="19">
        <f>VLOOKUP($B7,'[13]21.THOA'!$B$6:$T$29,10,0)</f>
        <v>7.1</v>
      </c>
      <c r="BT7" s="19"/>
      <c r="BU7" s="19" t="str">
        <f>VLOOKUP($B7,'[13]21.THOA'!$B$6:$T$29,16,0)</f>
        <v/>
      </c>
      <c r="BV7" s="19">
        <f>VLOOKUP($B7,'[13]22.AVCN2'!$B$6:$T$30,10,0)</f>
        <v>8</v>
      </c>
      <c r="BW7" s="19"/>
      <c r="BX7" s="19" t="str">
        <f>VLOOKUP($B7,'[13]22.AVCN2'!$B$6:$T$30,16,0)</f>
        <v/>
      </c>
      <c r="BY7" s="19">
        <f>VLOOKUP($B7,'[13]24.CB2'!$B$6:$U$33,10,0)</f>
        <v>7</v>
      </c>
      <c r="BZ7" s="19"/>
      <c r="CA7" s="19" t="str">
        <f>VLOOKUP($B7,'[13]24.CB2'!$B$6:$U$33,16,0)</f>
        <v/>
      </c>
      <c r="CB7" s="19">
        <f>VLOOKUP($B7,'[13]25.QTH'!$B$6:$V$32,10,0)</f>
        <v>4</v>
      </c>
      <c r="CC7" s="19">
        <f>VLOOKUP($B7,'[13]25.QTH'!$B$6:$V$32,12,0)</f>
        <v>8</v>
      </c>
      <c r="CD7" s="19" t="str">
        <f>VLOOKUP($B7,'[13]25.QTH'!$B$6:$V$32,16,0)</f>
        <v/>
      </c>
      <c r="CE7" s="19">
        <f>VLOOKUP($B7,'[13]23.AVGT4'!$B$6:$W$31,10,0)</f>
        <v>7.6</v>
      </c>
      <c r="CF7" s="19"/>
      <c r="CG7" s="19" t="str">
        <f>VLOOKUP($B7,'[13]23.AVGT4'!$B$6:$W$31,16,0)</f>
        <v/>
      </c>
      <c r="CH7" s="5">
        <f>VLOOKUP($B7,'[13]26.KNBH'!$B$6:$U$29,10,0)</f>
        <v>8</v>
      </c>
      <c r="CI7" s="5"/>
      <c r="CJ7" s="5" t="str">
        <f>VLOOKUP($B7,'[13]26.KNBH'!$B$6:$U$29,16,0)</f>
        <v/>
      </c>
      <c r="CK7" s="5">
        <f>VLOOKUP($B7,'[13]27.TIẾNG HOA (2)'!$B$6:$U$29,10,0)</f>
        <v>9.1999999999999993</v>
      </c>
      <c r="CL7" s="5"/>
      <c r="CM7" s="5" t="str">
        <f>VLOOKUP($B7,'[13]27.TIẾNG HOA (2)'!$B$6:$U$29,16,0)</f>
        <v/>
      </c>
      <c r="CN7" s="5">
        <f>VLOOKUP($B7,'[13]28.CB BÁNH 1'!$B$6:$U$29,10,0)</f>
        <v>8.8000000000000007</v>
      </c>
      <c r="CO7" s="5"/>
      <c r="CP7" s="5" t="str">
        <f>VLOOKUP($B7,'[13]28.CB BÁNH 1'!$B$6:$U$29,16,0)</f>
        <v/>
      </c>
      <c r="CQ7" s="5">
        <f>VLOOKUP($B7,'[13]29.VHAT '!$B$6:$U$29,10,0)</f>
        <v>7</v>
      </c>
      <c r="CR7" s="5"/>
      <c r="CS7" s="5" t="str">
        <f>VLOOKUP($B7,'[13]29.VHAT '!$B$6:$U$29,16,0)</f>
        <v/>
      </c>
      <c r="CT7" s="5">
        <f>VLOOKUP($B7,'[13]30.CĐ1 (NHA TRANG- DALAT)'!$B$6:$T$25,10,0)</f>
        <v>9</v>
      </c>
      <c r="CU7" s="5"/>
      <c r="CV7" s="5" t="str">
        <f>VLOOKUP($B7,'[13]30.CĐ1 (NHA TRANG- DALAT)'!$B$6:$T$25,16,0)</f>
        <v/>
      </c>
      <c r="CW7" s="5">
        <f>VLOOKUP($B7,'[13]30.CB3'!$B$6:$T$25,10,0)</f>
        <v>8</v>
      </c>
      <c r="CX7" s="5"/>
      <c r="CY7" s="5" t="str">
        <f>VLOOKUP($B7,'[13]30.CB3'!$B$6:$U$29,16,0)</f>
        <v/>
      </c>
      <c r="CZ7" s="5">
        <f>VLOOKUP($B7,'[13]31.QTCL'!$B$6:$T$29,10,0)</f>
        <v>8.5</v>
      </c>
      <c r="DA7" s="5"/>
      <c r="DB7" s="5" t="str">
        <f>VLOOKUP($B7,'[13]31.QTCL'!$B$6:$T$29,16,0)</f>
        <v/>
      </c>
      <c r="DC7" s="5">
        <f>VLOOKUP($B7,'[13]32.MTAN-ATTKS'!$B$6:$V$29,10,0)</f>
        <v>8</v>
      </c>
      <c r="DD7" s="5"/>
      <c r="DE7" s="5" t="str">
        <f>VLOOKUP($B7,'[13]32.MTAN-ATTKS'!$B$6:$V$29,16,0)</f>
        <v/>
      </c>
      <c r="DF7" s="5">
        <f>VLOOKUP($B7,'[13]33.HTĐM'!$B$6:$U$25,10,0)</f>
        <v>8.5</v>
      </c>
      <c r="DG7" s="5"/>
      <c r="DH7" s="5" t="str">
        <f>VLOOKUP($B7,'[13]33.HTĐM'!$B$6:$U$25,16,0)</f>
        <v/>
      </c>
      <c r="DI7" s="5">
        <f>VLOOKUP($B7,'[13]34.QTB'!$B$6:$T$25,10,0)</f>
        <v>8.5</v>
      </c>
      <c r="DJ7" s="5"/>
      <c r="DK7" s="5" t="str">
        <f>VLOOKUP($B7,'[13]34.QTB'!$B$6:$T$25,16,0)</f>
        <v/>
      </c>
      <c r="DL7" s="5">
        <f>VLOOKUP($B7,'[13]35.CB4'!$B$6:$T$25,10,0)</f>
        <v>9</v>
      </c>
      <c r="DM7" s="5"/>
      <c r="DN7" s="5" t="str">
        <f>VLOOKUP($B7,'[13]35.CB4'!$B$6:$T$25,16,0)</f>
        <v/>
      </c>
      <c r="DO7" s="5">
        <f>VLOOKUP($B7,'[13]36.THUDTKD'!$B$6:$U$29,10,0)</f>
        <v>8.5</v>
      </c>
      <c r="DP7" s="5"/>
      <c r="DQ7" s="5" t="str">
        <f>VLOOKUP($B7,'[13]36.THUDTKD'!$B$6:$U$29,16,0)</f>
        <v/>
      </c>
      <c r="DR7" s="5">
        <f>VLOOKUP($B7,'[13]37.CBB2'!$B$6:$U$30,10,0)</f>
        <v>8</v>
      </c>
      <c r="DS7" s="5"/>
      <c r="DT7" s="5" t="str">
        <f>VLOOKUP($B7,'[13]37.CBB2'!$B$6:$U$30,16,0)</f>
        <v/>
      </c>
      <c r="DU7" s="5">
        <f>VLOOKUP($B7,'[14]38.PTHĐKD'!$B$6:$T$34,10,0)</f>
        <v>5</v>
      </c>
      <c r="DV7" s="5"/>
      <c r="DW7" s="5" t="str">
        <f>VLOOKUP($B7,'[14]38.PTHĐKD'!$B$6:$T$34,16,0)</f>
        <v/>
      </c>
      <c r="DX7" s="75"/>
      <c r="DY7" s="75"/>
      <c r="DZ7" s="75"/>
    </row>
    <row r="8" spans="1:130" s="7" customFormat="1" ht="25.5" customHeight="1" x14ac:dyDescent="0.25">
      <c r="A8" s="13">
        <v>6</v>
      </c>
      <c r="B8" s="49" t="s">
        <v>478</v>
      </c>
      <c r="C8" s="47" t="s">
        <v>479</v>
      </c>
      <c r="D8" s="48" t="s">
        <v>19</v>
      </c>
      <c r="E8" s="4" t="s">
        <v>109</v>
      </c>
      <c r="F8" s="4" t="s">
        <v>481</v>
      </c>
      <c r="G8" s="4" t="s">
        <v>92</v>
      </c>
      <c r="H8" s="5">
        <f>VLOOKUP($B8,'[13]1.AVGT1'!$B$6:$T$32,10,0)</f>
        <v>5.0999999999999996</v>
      </c>
      <c r="I8" s="5">
        <f>VLOOKUP($B8,'[13]1.AVGT1'!$B$6:$T$32,12,0)</f>
        <v>7</v>
      </c>
      <c r="J8" s="5" t="str">
        <f>VLOOKUP($B8,'[13]1.AVGT1'!$B$6:$T$32,16,0)</f>
        <v/>
      </c>
      <c r="K8" s="5">
        <f>VLOOKUP($B8,'[13]2.CTRI'!$B$6:$T$31,10,0)</f>
        <v>8</v>
      </c>
      <c r="L8" s="5"/>
      <c r="M8" s="5" t="str">
        <f>VLOOKUP($B8,'[13]2.CTRI'!$B$6:$T$31,16,0)</f>
        <v/>
      </c>
      <c r="N8" s="5">
        <f>VLOOKUP($B8,'[13]3.PLUAT'!$B$6:$T$31,10,0)</f>
        <v>5</v>
      </c>
      <c r="O8" s="5"/>
      <c r="P8" s="5" t="str">
        <f>VLOOKUP($B8,'[13]3.PLUAT'!$B$6:$T$31,16,0)</f>
        <v/>
      </c>
      <c r="Q8" s="5"/>
      <c r="R8" s="5"/>
      <c r="S8" s="6" t="str">
        <f>VLOOKUP($B8,'[13]4.THOC'!$B$6:$V$30,16,0)</f>
        <v>Học lại</v>
      </c>
      <c r="T8" s="5">
        <f>VLOOKUP($B8,'[13]6.GDTC'!$B$6:$T$32,10,0)</f>
        <v>6</v>
      </c>
      <c r="U8" s="5"/>
      <c r="V8" s="5" t="str">
        <f>VLOOKUP($B8,'[13]6.GDTC'!$B$6:$T$32,16,0)</f>
        <v/>
      </c>
      <c r="W8" s="5">
        <f>VLOOKUP($B8,'[13]5.GDQP'!$B$6:$T$32,10,0)</f>
        <v>7.3</v>
      </c>
      <c r="X8" s="5"/>
      <c r="Y8" s="5" t="str">
        <f>VLOOKUP($B8,'[13]5.GDQP'!$B$6:$T$32,16,0)</f>
        <v/>
      </c>
      <c r="Z8" s="5">
        <f>VLOOKUP($B8,'[13]7.CSVHVN'!$B$6:$U$34,10,0)</f>
        <v>8</v>
      </c>
      <c r="AA8" s="5"/>
      <c r="AB8" s="5" t="str">
        <f>VLOOKUP($B8,'[13]7.CSVHVN'!$B$6:$U$34,16,0)</f>
        <v/>
      </c>
      <c r="AC8" s="5">
        <f>VLOOKUP($B8,'[13]8.SLDD'!$B$6:$T$30,10,0)</f>
        <v>5</v>
      </c>
      <c r="AD8" s="5"/>
      <c r="AE8" s="5" t="str">
        <f>VLOOKUP($B8,'[13]8.SLDD'!$B$6:$T$30,16,0)</f>
        <v/>
      </c>
      <c r="AF8" s="5">
        <f>VLOOKUP($B8,'[13]9.TLHĐC &amp; TLKDL'!$B$6:$T$31,10,0)</f>
        <v>5.5</v>
      </c>
      <c r="AG8" s="5"/>
      <c r="AH8" s="5" t="str">
        <f>VLOOKUP($B8,'[13]9.TLHĐC &amp; TLKDL'!$B$6:$T$31,16,0)</f>
        <v/>
      </c>
      <c r="AI8" s="5">
        <f>VLOOKUP($B8,'[13]10.TP &amp; ATTP'!$B$6:$S$30,10,0)</f>
        <v>5</v>
      </c>
      <c r="AJ8" s="5"/>
      <c r="AK8" s="5" t="str">
        <f>VLOOKUP($B8,'[13]10.TP &amp; ATTP'!$B$6:$S$30,16,0)</f>
        <v/>
      </c>
      <c r="AL8" s="5">
        <f>VLOOKUP($B8,'[13]11.AVGT 2'!$B$6:$Y$310,10,0)</f>
        <v>8.2999999999999989</v>
      </c>
      <c r="AM8" s="5"/>
      <c r="AN8" s="5" t="str">
        <f>VLOOKUP($B8,'[13]11.AVGT 2'!$B$6:$Y$310,16,0)</f>
        <v/>
      </c>
      <c r="AO8" s="5">
        <f>VLOOKUP($B8,'[13]12.CB 1'!$B$6:$T$28,10,0)</f>
        <v>7</v>
      </c>
      <c r="AP8" s="5"/>
      <c r="AQ8" s="5" t="str">
        <f>VLOOKUP($B8,'[13]12.CB 1'!$B$6:$T$28,16,0)</f>
        <v/>
      </c>
      <c r="AR8" s="5">
        <f>VLOOKUP($B8,'[13]13.TQDL'!$B$6:$T$28,10,0)</f>
        <v>9</v>
      </c>
      <c r="AS8" s="5"/>
      <c r="AT8" s="5" t="str">
        <f>VLOOKUP($B8,'[13]13.TQDL'!$B$6:$T$28,16,0)</f>
        <v/>
      </c>
      <c r="AU8" s="5">
        <f>VLOOKUP($B8,'[13]14.NVNH 1'!$B$6:$T$28,10,0)</f>
        <v>7</v>
      </c>
      <c r="AV8" s="5"/>
      <c r="AW8" s="5" t="str">
        <f>VLOOKUP($B8,'[13]14.NVNH 1'!$B$6:$T$28,16,0)</f>
        <v/>
      </c>
      <c r="AX8" s="5">
        <f>VLOOKUP($B8,'[13]15.TCSK'!$B$6:$U$30,10,0)</f>
        <v>6.8</v>
      </c>
      <c r="AY8" s="5"/>
      <c r="AZ8" s="5" t="str">
        <f>VLOOKUP($B8,'[13]15.TCSK'!$B$6:$U$30,16,0)</f>
        <v/>
      </c>
      <c r="BA8" s="5">
        <f>VLOOKUP($B8,'[13]17.KTCH'!$B$6:$V$30,10,0)</f>
        <v>7</v>
      </c>
      <c r="BB8" s="5"/>
      <c r="BC8" s="5" t="str">
        <f>VLOOKUP($B8,'[13]17.KTCH'!$B$6:$V$30,16,0)</f>
        <v/>
      </c>
      <c r="BD8" s="5">
        <f>VLOOKUP($B8,'[13]18.KTCT'!$B$6:$T$30,10,0)</f>
        <v>9</v>
      </c>
      <c r="BE8" s="5"/>
      <c r="BF8" s="5" t="str">
        <f>VLOOKUP($B8,'[13]18.KTCT'!$B$6:$T$30,16,0)</f>
        <v/>
      </c>
      <c r="BG8" s="19">
        <f>VLOOKUP($B8,'[13]16.AVGT 3'!$B$6:$Y$39,10,0)</f>
        <v>3.9</v>
      </c>
      <c r="BH8" s="19">
        <f>VLOOKUP($B8,'[13]16.AVGT 3'!$B$6:$Y$39,12,0)</f>
        <v>6.2</v>
      </c>
      <c r="BI8" s="19" t="str">
        <f>VLOOKUP($B8,'[13]16.AVGT 3'!$B$6:$Y$39,16,0)</f>
        <v/>
      </c>
      <c r="BJ8" s="19">
        <f>VLOOKUP($B8,'[13]19.AVCN 1'!$B$6:$T$34,10,0)</f>
        <v>7.8</v>
      </c>
      <c r="BK8" s="19"/>
      <c r="BL8" s="19" t="str">
        <f>VLOOKUP($B8,'[13]19.AVCN 1'!$B$6:$T$34,16,0)</f>
        <v/>
      </c>
      <c r="BM8" s="19">
        <f>VLOOKUP($B8,'[13]20.XDTĐ'!$B$6:$V$30,10,0)</f>
        <v>8</v>
      </c>
      <c r="BN8" s="19"/>
      <c r="BO8" s="19" t="str">
        <f>VLOOKUP($B8,'[13]20.XDTĐ'!$B$6:$V$30,16,0)</f>
        <v/>
      </c>
      <c r="BP8" s="19">
        <f>VLOOKUP($B8,'[13]21.PC(1)'!$B$6:$U$31,10,0)</f>
        <v>8</v>
      </c>
      <c r="BQ8" s="19"/>
      <c r="BR8" s="19" t="str">
        <f>VLOOKUP($B8,'[13]21.PC(1)'!$B$6:$U$31,16,0)</f>
        <v/>
      </c>
      <c r="BS8" s="19">
        <f>VLOOKUP($B8,'[13]21.THOA'!$B$6:$T$29,10,0)</f>
        <v>7.2</v>
      </c>
      <c r="BT8" s="19"/>
      <c r="BU8" s="19" t="str">
        <f>VLOOKUP($B8,'[13]21.THOA'!$B$6:$T$29,16,0)</f>
        <v/>
      </c>
      <c r="BV8" s="19">
        <f>VLOOKUP($B8,'[13]22.AVCN2'!$B$6:$T$30,10,0)</f>
        <v>8.1999999999999993</v>
      </c>
      <c r="BW8" s="19"/>
      <c r="BX8" s="19" t="str">
        <f>VLOOKUP($B8,'[13]22.AVCN2'!$B$6:$T$30,16,0)</f>
        <v/>
      </c>
      <c r="BY8" s="19">
        <f>VLOOKUP($B8,'[13]24.CB2'!$B$6:$U$33,10,0)</f>
        <v>8</v>
      </c>
      <c r="BZ8" s="19"/>
      <c r="CA8" s="19" t="str">
        <f>VLOOKUP($B8,'[13]24.CB2'!$B$6:$U$33,16,0)</f>
        <v/>
      </c>
      <c r="CB8" s="19">
        <f>VLOOKUP($B8,'[13]25.QTH'!$B$6:$V$32,10,0)</f>
        <v>8</v>
      </c>
      <c r="CC8" s="19"/>
      <c r="CD8" s="19" t="str">
        <f>VLOOKUP($B8,'[13]25.QTH'!$B$6:$V$32,16,0)</f>
        <v/>
      </c>
      <c r="CE8" s="19">
        <f>VLOOKUP($B8,'[13]23.AVGT4'!$B$6:$W$31,10,0)</f>
        <v>6.1</v>
      </c>
      <c r="CF8" s="19"/>
      <c r="CG8" s="19" t="str">
        <f>VLOOKUP($B8,'[13]23.AVGT4'!$B$6:$W$31,16,0)</f>
        <v/>
      </c>
      <c r="CH8" s="5">
        <f>VLOOKUP($B8,'[13]26.KNBH'!$B$6:$U$29,10,0)</f>
        <v>6</v>
      </c>
      <c r="CI8" s="5"/>
      <c r="CJ8" s="5" t="str">
        <f>VLOOKUP($B8,'[13]26.KNBH'!$B$6:$U$29,16,0)</f>
        <v/>
      </c>
      <c r="CK8" s="5">
        <f>VLOOKUP($B8,'[13]27.TIẾNG HOA (2)'!$B$6:$U$29,10,0)</f>
        <v>9.4</v>
      </c>
      <c r="CL8" s="5"/>
      <c r="CM8" s="5" t="str">
        <f>VLOOKUP($B8,'[13]27.TIẾNG HOA (2)'!$B$6:$U$29,16,0)</f>
        <v/>
      </c>
      <c r="CN8" s="5">
        <f>VLOOKUP($B8,'[13]28.CB BÁNH 1'!$B$6:$U$29,10,0)</f>
        <v>8.8000000000000007</v>
      </c>
      <c r="CO8" s="5"/>
      <c r="CP8" s="5" t="str">
        <f>VLOOKUP($B8,'[13]28.CB BÁNH 1'!$B$6:$U$29,16,0)</f>
        <v/>
      </c>
      <c r="CQ8" s="5">
        <f>VLOOKUP($B8,'[13]29.VHAT '!$B$6:$U$29,10,0)</f>
        <v>7</v>
      </c>
      <c r="CR8" s="5"/>
      <c r="CS8" s="5" t="str">
        <f>VLOOKUP($B8,'[13]29.VHAT '!$B$6:$U$29,16,0)</f>
        <v/>
      </c>
      <c r="CT8" s="5">
        <f>VLOOKUP($B8,'[13]30.CĐ1 (NHA TRANG- DALAT)'!$B$6:$T$25,10,0)</f>
        <v>9</v>
      </c>
      <c r="CU8" s="5"/>
      <c r="CV8" s="5" t="str">
        <f>VLOOKUP($B8,'[13]30.CĐ1 (NHA TRANG- DALAT)'!$B$6:$T$25,16,0)</f>
        <v/>
      </c>
      <c r="CW8" s="5">
        <f>VLOOKUP($B8,'[13]30.CB3'!$B$6:$T$25,10,0)</f>
        <v>8</v>
      </c>
      <c r="CX8" s="5"/>
      <c r="CY8" s="5" t="str">
        <f>VLOOKUP($B8,'[13]30.CB3'!$B$6:$U$29,16,0)</f>
        <v/>
      </c>
      <c r="CZ8" s="5">
        <f>VLOOKUP($B8,'[13]31.QTCL'!$B$6:$T$29,10,0)</f>
        <v>8.5</v>
      </c>
      <c r="DA8" s="5"/>
      <c r="DB8" s="5" t="str">
        <f>VLOOKUP($B8,'[13]31.QTCL'!$B$6:$T$29,16,0)</f>
        <v/>
      </c>
      <c r="DC8" s="5">
        <f>VLOOKUP($B8,'[13]32.MTAN-ATTKS'!$B$6:$V$29,10,0)</f>
        <v>8</v>
      </c>
      <c r="DD8" s="5"/>
      <c r="DE8" s="5" t="str">
        <f>VLOOKUP($B8,'[13]32.MTAN-ATTKS'!$B$6:$V$29,16,0)</f>
        <v/>
      </c>
      <c r="DF8" s="5">
        <f>VLOOKUP($B8,'[13]33.HTĐM'!$B$6:$U$25,10,0)</f>
        <v>7.5</v>
      </c>
      <c r="DG8" s="5"/>
      <c r="DH8" s="5" t="str">
        <f>VLOOKUP($B8,'[13]33.HTĐM'!$B$6:$U$25,16,0)</f>
        <v/>
      </c>
      <c r="DI8" s="5">
        <f>VLOOKUP($B8,'[13]34.QTB'!$B$6:$T$25,10,0)</f>
        <v>9.5</v>
      </c>
      <c r="DJ8" s="5"/>
      <c r="DK8" s="5" t="str">
        <f>VLOOKUP($B8,'[13]34.QTB'!$B$6:$T$25,16,0)</f>
        <v/>
      </c>
      <c r="DL8" s="5">
        <f>VLOOKUP($B8,'[13]35.CB4'!$B$6:$T$25,10,0)</f>
        <v>8</v>
      </c>
      <c r="DM8" s="5"/>
      <c r="DN8" s="5" t="str">
        <f>VLOOKUP($B8,'[13]35.CB4'!$B$6:$T$25,16,0)</f>
        <v/>
      </c>
      <c r="DO8" s="5">
        <f>VLOOKUP($B8,'[13]36.THUDTKD'!$B$6:$U$29,10,0)</f>
        <v>7.5</v>
      </c>
      <c r="DP8" s="5"/>
      <c r="DQ8" s="5" t="str">
        <f>VLOOKUP($B8,'[13]36.THUDTKD'!$B$6:$U$29,16,0)</f>
        <v/>
      </c>
      <c r="DR8" s="5">
        <f>VLOOKUP($B8,'[13]37.CBB2'!$B$6:$U$30,10,0)</f>
        <v>8</v>
      </c>
      <c r="DS8" s="5"/>
      <c r="DT8" s="5" t="str">
        <f>VLOOKUP($B8,'[13]37.CBB2'!$B$6:$U$30,16,0)</f>
        <v/>
      </c>
      <c r="DU8" s="5">
        <f>VLOOKUP($B8,'[14]38.PTHĐKD'!$B$6:$T$34,10,0)</f>
        <v>5.5</v>
      </c>
      <c r="DV8" s="5"/>
      <c r="DW8" s="5" t="str">
        <f>VLOOKUP($B8,'[14]38.PTHĐKD'!$B$6:$T$34,16,0)</f>
        <v/>
      </c>
      <c r="DX8" s="75"/>
      <c r="DY8" s="75"/>
      <c r="DZ8" s="75"/>
    </row>
    <row r="9" spans="1:130" s="7" customFormat="1" ht="25.5" customHeight="1" x14ac:dyDescent="0.25">
      <c r="A9" s="13">
        <v>7</v>
      </c>
      <c r="B9" s="46" t="s">
        <v>463</v>
      </c>
      <c r="C9" s="47" t="s">
        <v>464</v>
      </c>
      <c r="D9" s="48" t="s">
        <v>62</v>
      </c>
      <c r="E9" s="4" t="s">
        <v>71</v>
      </c>
      <c r="F9" s="4" t="s">
        <v>89</v>
      </c>
      <c r="G9" s="4" t="s">
        <v>82</v>
      </c>
      <c r="H9" s="5">
        <f>VLOOKUP($B9,'[13]1.AVGT1'!$B$6:$T$32,10,0)</f>
        <v>3.5999999999999996</v>
      </c>
      <c r="I9" s="5">
        <f>VLOOKUP($B9,'[13]1.AVGT1'!$B$6:$T$32,12,0)</f>
        <v>5.9</v>
      </c>
      <c r="J9" s="5" t="str">
        <f>VLOOKUP($B9,'[13]1.AVGT1'!$B$6:$T$32,16,0)</f>
        <v/>
      </c>
      <c r="K9" s="5">
        <f>VLOOKUP($B9,'[13]2.CTRI'!$B$6:$T$31,10,0)</f>
        <v>6</v>
      </c>
      <c r="L9" s="5"/>
      <c r="M9" s="5" t="str">
        <f>VLOOKUP($B9,'[13]2.CTRI'!$B$6:$T$31,16,0)</f>
        <v/>
      </c>
      <c r="N9" s="5">
        <f>VLOOKUP($B9,'[13]3.PLUAT'!$B$6:$T$31,10,0)</f>
        <v>6</v>
      </c>
      <c r="O9" s="5"/>
      <c r="P9" s="5" t="str">
        <f>VLOOKUP($B9,'[13]3.PLUAT'!$B$6:$T$31,16,0)</f>
        <v/>
      </c>
      <c r="Q9" s="5">
        <f>VLOOKUP($B9,'[13]4.THOC'!$B$6:$V$30,10,0)</f>
        <v>7.5</v>
      </c>
      <c r="R9" s="5"/>
      <c r="S9" s="5" t="str">
        <f>VLOOKUP($B9,'[13]4.THOC'!$B$6:$V$30,16,0)</f>
        <v/>
      </c>
      <c r="T9" s="5">
        <f>VLOOKUP($B9,'[13]6.GDTC'!$B$6:$T$32,10,0)</f>
        <v>8</v>
      </c>
      <c r="U9" s="5"/>
      <c r="V9" s="5" t="str">
        <f>VLOOKUP($B9,'[13]6.GDTC'!$B$6:$T$32,16,0)</f>
        <v/>
      </c>
      <c r="W9" s="5">
        <f>VLOOKUP($B9,'[13]5.GDQP'!$B$6:$T$32,10,0)</f>
        <v>6.1</v>
      </c>
      <c r="X9" s="5"/>
      <c r="Y9" s="5" t="str">
        <f>VLOOKUP($B9,'[13]5.GDQP'!$B$6:$T$32,16,0)</f>
        <v/>
      </c>
      <c r="Z9" s="5">
        <f>VLOOKUP($B9,'[13]7.CSVHVN'!$B$6:$U$34,10,0)</f>
        <v>6.5</v>
      </c>
      <c r="AA9" s="5"/>
      <c r="AB9" s="5" t="str">
        <f>VLOOKUP($B9,'[13]7.CSVHVN'!$B$6:$U$34,16,0)</f>
        <v/>
      </c>
      <c r="AC9" s="5">
        <f>VLOOKUP($B9,'[13]8.SLDD'!$B$6:$T$30,10,0)</f>
        <v>5</v>
      </c>
      <c r="AD9" s="5"/>
      <c r="AE9" s="5" t="str">
        <f>VLOOKUP($B9,'[13]8.SLDD'!$B$6:$T$30,16,0)</f>
        <v/>
      </c>
      <c r="AF9" s="5">
        <f>VLOOKUP($B9,'[13]9.TLHĐC &amp; TLKDL'!$B$6:$T$31,10,0)</f>
        <v>3</v>
      </c>
      <c r="AG9" s="5">
        <f>VLOOKUP($B9,'[13]9.TLHĐC &amp; TLKDL'!$B$6:$T$31,12,0)</f>
        <v>5.5</v>
      </c>
      <c r="AH9" s="5" t="str">
        <f>VLOOKUP($B9,'[13]9.TLHĐC &amp; TLKDL'!$B$6:$T$31,16,0)</f>
        <v/>
      </c>
      <c r="AI9" s="5">
        <f>VLOOKUP($B9,'[13]10.TP &amp; ATTP'!$B$6:$S$30,10,0)</f>
        <v>7</v>
      </c>
      <c r="AJ9" s="5"/>
      <c r="AK9" s="5" t="str">
        <f>VLOOKUP($B9,'[13]10.TP &amp; ATTP'!$B$6:$S$30,16,0)</f>
        <v/>
      </c>
      <c r="AL9" s="5">
        <f>VLOOKUP($B9,'[13]11.AVGT 2'!$B$6:$Y$310,10,0)</f>
        <v>8.1999999999999993</v>
      </c>
      <c r="AM9" s="5">
        <f>VLOOKUP($B9,'[13]11.AVGT 2'!$B$6:$Y$310,12,0)</f>
        <v>8.7999999999999989</v>
      </c>
      <c r="AN9" s="5" t="str">
        <f>VLOOKUP($B9,'[13]11.AVGT 2'!$B$6:$Y$310,16,0)</f>
        <v/>
      </c>
      <c r="AO9" s="5">
        <f>VLOOKUP($B9,'[13]12.CB 1'!$B$6:$T$28,10,0)</f>
        <v>7</v>
      </c>
      <c r="AP9" s="5"/>
      <c r="AQ9" s="5" t="str">
        <f>VLOOKUP($B9,'[13]12.CB 1'!$B$6:$T$28,16,0)</f>
        <v/>
      </c>
      <c r="AR9" s="5">
        <f>VLOOKUP($B9,'[13]13.TQDL'!$B$6:$T$28,10,0)</f>
        <v>8</v>
      </c>
      <c r="AS9" s="5"/>
      <c r="AT9" s="5" t="str">
        <f>VLOOKUP($B9,'[13]13.TQDL'!$B$6:$T$28,16,0)</f>
        <v/>
      </c>
      <c r="AU9" s="5">
        <f>VLOOKUP($B9,'[13]14.NVNH 1'!$B$6:$T$28,10,0)</f>
        <v>7</v>
      </c>
      <c r="AV9" s="5"/>
      <c r="AW9" s="5" t="str">
        <f>VLOOKUP($B9,'[13]14.NVNH 1'!$B$6:$T$28,16,0)</f>
        <v/>
      </c>
      <c r="AX9" s="5"/>
      <c r="AY9" s="5"/>
      <c r="AZ9" s="6" t="str">
        <f>VLOOKUP($B9,'[13]15.TCSK'!$B$6:$U$30,16,0)</f>
        <v>Học lại</v>
      </c>
      <c r="BA9" s="5">
        <f>VLOOKUP($B9,'[13]17.KTCH'!$B$6:$V$30,10,0)</f>
        <v>7</v>
      </c>
      <c r="BB9" s="5"/>
      <c r="BC9" s="5" t="str">
        <f>VLOOKUP($B9,'[13]17.KTCH'!$B$6:$V$30,16,0)</f>
        <v/>
      </c>
      <c r="BD9" s="5">
        <f>VLOOKUP($B9,'[13]18.KTCT'!$B$6:$T$30,10,0)</f>
        <v>7.5</v>
      </c>
      <c r="BE9" s="5"/>
      <c r="BF9" s="5" t="str">
        <f>VLOOKUP($B9,'[13]18.KTCT'!$B$6:$T$30,16,0)</f>
        <v/>
      </c>
      <c r="BG9" s="19">
        <f>VLOOKUP($B9,'[13]16.AVGT 3'!$B$6:$Y$39,10,0)</f>
        <v>3.5</v>
      </c>
      <c r="BH9" s="19">
        <f>VLOOKUP($B9,'[13]16.AVGT 3'!$B$6:$Y$39,12,0)</f>
        <v>6.7</v>
      </c>
      <c r="BI9" s="28" t="str">
        <f>VLOOKUP($B9,'[13]16.AVGT 3'!$B$6:$Y$39,16,0)</f>
        <v>Học lại</v>
      </c>
      <c r="BJ9" s="19">
        <f>VLOOKUP($B9,'[13]19.AVCN 1'!$B$6:$T$34,10,0)</f>
        <v>6.8</v>
      </c>
      <c r="BK9" s="19"/>
      <c r="BL9" s="19" t="str">
        <f>VLOOKUP($B9,'[13]19.AVCN 1'!$B$6:$T$34,16,0)</f>
        <v/>
      </c>
      <c r="BM9" s="19">
        <f>VLOOKUP($B9,'[13]20.XDTĐ'!$B$6:$V$30,10,0)</f>
        <v>6</v>
      </c>
      <c r="BN9" s="19"/>
      <c r="BO9" s="19" t="str">
        <f>VLOOKUP($B9,'[13]20.XDTĐ'!$B$6:$V$30,16,0)</f>
        <v/>
      </c>
      <c r="BP9" s="19">
        <f>VLOOKUP($B9,'[13]21.PC(1)'!$B$6:$U$31,10,0)</f>
        <v>8</v>
      </c>
      <c r="BQ9" s="19"/>
      <c r="BR9" s="19" t="str">
        <f>VLOOKUP($B9,'[13]21.PC(1)'!$B$6:$U$31,16,0)</f>
        <v/>
      </c>
      <c r="BS9" s="19">
        <f>VLOOKUP($B9,'[13]21.THOA'!$B$6:$T$29,10,0)</f>
        <v>5.9</v>
      </c>
      <c r="BT9" s="19"/>
      <c r="BU9" s="19" t="str">
        <f>VLOOKUP($B9,'[13]21.THOA'!$B$6:$T$29,16,0)</f>
        <v/>
      </c>
      <c r="BV9" s="19">
        <f>VLOOKUP($B9,'[13]22.AVCN2'!$B$6:$T$30,10,0)</f>
        <v>8</v>
      </c>
      <c r="BW9" s="19"/>
      <c r="BX9" s="19" t="str">
        <f>VLOOKUP($B9,'[13]22.AVCN2'!$B$6:$T$30,16,0)</f>
        <v/>
      </c>
      <c r="BY9" s="19">
        <f>VLOOKUP($B9,'[13]24.CB2'!$B$6:$U$33,10,0)</f>
        <v>7</v>
      </c>
      <c r="BZ9" s="19"/>
      <c r="CA9" s="19" t="str">
        <f>VLOOKUP($B9,'[13]24.CB2'!$B$6:$U$33,16,0)</f>
        <v/>
      </c>
      <c r="CB9" s="19">
        <f>VLOOKUP($B9,'[13]25.QTH'!$B$6:$V$32,10,0)</f>
        <v>6</v>
      </c>
      <c r="CC9" s="19"/>
      <c r="CD9" s="19" t="str">
        <f>VLOOKUP($B9,'[13]25.QTH'!$B$6:$V$32,16,0)</f>
        <v/>
      </c>
      <c r="CE9" s="19">
        <f>VLOOKUP($B9,'[13]23.AVGT4'!$B$6:$W$31,10,0)</f>
        <v>6.8000000000000007</v>
      </c>
      <c r="CF9" s="19"/>
      <c r="CG9" s="19" t="str">
        <f>VLOOKUP($B9,'[13]23.AVGT4'!$B$6:$W$31,16,0)</f>
        <v/>
      </c>
      <c r="CH9" s="5">
        <f>VLOOKUP($B9,'[13]26.KNBH'!$B$6:$U$29,10,0)</f>
        <v>6</v>
      </c>
      <c r="CI9" s="5"/>
      <c r="CJ9" s="5" t="str">
        <f>VLOOKUP($B9,'[13]26.KNBH'!$B$6:$U$29,16,0)</f>
        <v/>
      </c>
      <c r="CK9" s="5">
        <f>VLOOKUP($B9,'[13]27.TIẾNG HOA (2)'!$B$6:$U$29,10,0)</f>
        <v>8.8000000000000007</v>
      </c>
      <c r="CL9" s="5"/>
      <c r="CM9" s="5" t="str">
        <f>VLOOKUP($B9,'[13]27.TIẾNG HOA (2)'!$B$6:$U$29,16,0)</f>
        <v/>
      </c>
      <c r="CN9" s="5">
        <f>VLOOKUP($B9,'[13]28.CB BÁNH 1'!$B$6:$U$29,10,0)</f>
        <v>8.6</v>
      </c>
      <c r="CO9" s="5"/>
      <c r="CP9" s="5" t="str">
        <f>VLOOKUP($B9,'[13]28.CB BÁNH 1'!$B$6:$U$29,16,0)</f>
        <v/>
      </c>
      <c r="CQ9" s="5">
        <f>VLOOKUP($B9,'[13]29.VHAT '!$B$6:$U$29,10,0)</f>
        <v>7</v>
      </c>
      <c r="CR9" s="5"/>
      <c r="CS9" s="5" t="str">
        <f>VLOOKUP($B9,'[13]29.VHAT '!$B$6:$U$29,16,0)</f>
        <v/>
      </c>
      <c r="CT9" s="5">
        <f>VLOOKUP($B9,'[13]30.CĐ1 (NHA TRANG- DALAT)'!$B$6:$T$25,10,0)</f>
        <v>9</v>
      </c>
      <c r="CU9" s="5"/>
      <c r="CV9" s="5" t="str">
        <f>VLOOKUP($B9,'[13]30.CĐ1 (NHA TRANG- DALAT)'!$B$6:$T$25,16,0)</f>
        <v/>
      </c>
      <c r="CW9" s="5">
        <f>VLOOKUP($B9,'[13]30.CB3'!$B$6:$T$25,10,0)</f>
        <v>8</v>
      </c>
      <c r="CX9" s="5"/>
      <c r="CY9" s="5" t="str">
        <f>VLOOKUP($B9,'[13]30.CB3'!$B$6:$U$29,16,0)</f>
        <v/>
      </c>
      <c r="CZ9" s="5">
        <f>VLOOKUP($B9,'[13]31.QTCL'!$B$6:$T$29,10,0)</f>
        <v>8</v>
      </c>
      <c r="DA9" s="5"/>
      <c r="DB9" s="5" t="str">
        <f>VLOOKUP($B9,'[13]31.QTCL'!$B$6:$T$29,16,0)</f>
        <v/>
      </c>
      <c r="DC9" s="5">
        <f>VLOOKUP($B9,'[13]32.MTAN-ATTKS'!$B$6:$V$29,10,0)</f>
        <v>7.5</v>
      </c>
      <c r="DD9" s="5"/>
      <c r="DE9" s="5" t="str">
        <f>VLOOKUP($B9,'[13]32.MTAN-ATTKS'!$B$6:$V$29,16,0)</f>
        <v/>
      </c>
      <c r="DF9" s="5">
        <f>VLOOKUP($B9,'[13]33.HTĐM'!$B$6:$U$25,10,0)</f>
        <v>8</v>
      </c>
      <c r="DG9" s="5"/>
      <c r="DH9" s="5" t="str">
        <f>VLOOKUP($B9,'[13]33.HTĐM'!$B$6:$U$25,16,0)</f>
        <v/>
      </c>
      <c r="DI9" s="5">
        <f>VLOOKUP($B9,'[13]34.QTB'!$B$6:$T$25,10,0)</f>
        <v>9</v>
      </c>
      <c r="DJ9" s="5"/>
      <c r="DK9" s="5" t="str">
        <f>VLOOKUP($B9,'[13]34.QTB'!$B$6:$T$25,16,0)</f>
        <v/>
      </c>
      <c r="DL9" s="5">
        <f>VLOOKUP($B9,'[13]35.CB4'!$B$6:$T$25,10,0)</f>
        <v>7</v>
      </c>
      <c r="DM9" s="5"/>
      <c r="DN9" s="5" t="str">
        <f>VLOOKUP($B9,'[13]35.CB4'!$B$6:$T$25,16,0)</f>
        <v/>
      </c>
      <c r="DO9" s="5">
        <f>VLOOKUP($B9,'[13]36.THUDTKD'!$B$6:$U$29,10,0)</f>
        <v>7.5</v>
      </c>
      <c r="DP9" s="5"/>
      <c r="DQ9" s="5" t="str">
        <f>VLOOKUP($B9,'[13]36.THUDTKD'!$B$6:$U$29,16,0)</f>
        <v/>
      </c>
      <c r="DR9" s="5">
        <f>VLOOKUP($B9,'[13]37.CBB2'!$B$6:$U$30,10,0)</f>
        <v>8</v>
      </c>
      <c r="DS9" s="5"/>
      <c r="DT9" s="5" t="str">
        <f>VLOOKUP($B9,'[13]37.CBB2'!$B$6:$U$30,16,0)</f>
        <v/>
      </c>
      <c r="DU9" s="5">
        <f>VLOOKUP($B9,'[14]38.PTHĐKD'!$B$6:$T$34,10,0)</f>
        <v>2.5</v>
      </c>
      <c r="DV9" s="5"/>
      <c r="DW9" s="23" t="str">
        <f>VLOOKUP($B9,'[14]38.PTHĐKD'!$B$6:$T$34,16,0)</f>
        <v>Thi lại</v>
      </c>
      <c r="DX9" s="75"/>
      <c r="DY9" s="75"/>
      <c r="DZ9" s="75"/>
    </row>
    <row r="10" spans="1:130" s="7" customFormat="1" ht="25.5" customHeight="1" x14ac:dyDescent="0.25">
      <c r="A10" s="13">
        <v>8</v>
      </c>
      <c r="B10" s="46" t="s">
        <v>460</v>
      </c>
      <c r="C10" s="47" t="s">
        <v>461</v>
      </c>
      <c r="D10" s="48" t="s">
        <v>462</v>
      </c>
      <c r="E10" s="4" t="s">
        <v>71</v>
      </c>
      <c r="F10" s="4" t="s">
        <v>482</v>
      </c>
      <c r="G10" s="4" t="s">
        <v>81</v>
      </c>
      <c r="H10" s="5">
        <f>VLOOKUP($B10,'[13]1.AVGT1'!$B$6:$T$32,10,0)</f>
        <v>6</v>
      </c>
      <c r="I10" s="5"/>
      <c r="J10" s="5" t="str">
        <f>VLOOKUP($B10,'[13]1.AVGT1'!$B$6:$T$32,16,0)</f>
        <v/>
      </c>
      <c r="K10" s="5">
        <f>VLOOKUP($B10,'[13]2.CTRI'!$B$6:$T$31,10,0)</f>
        <v>7</v>
      </c>
      <c r="L10" s="5"/>
      <c r="M10" s="5" t="str">
        <f>VLOOKUP($B10,'[13]2.CTRI'!$B$6:$T$31,16,0)</f>
        <v/>
      </c>
      <c r="N10" s="5">
        <f>VLOOKUP($B10,'[13]3.PLUAT'!$B$6:$T$31,10,0)</f>
        <v>7</v>
      </c>
      <c r="O10" s="5"/>
      <c r="P10" s="5" t="str">
        <f>VLOOKUP($B10,'[13]3.PLUAT'!$B$6:$T$31,16,0)</f>
        <v/>
      </c>
      <c r="Q10" s="5">
        <f>VLOOKUP($B10,'[13]4.THOC'!$B$6:$V$30,10,0)</f>
        <v>5</v>
      </c>
      <c r="R10" s="5"/>
      <c r="S10" s="5" t="str">
        <f>VLOOKUP($B10,'[13]4.THOC'!$B$6:$V$30,16,0)</f>
        <v/>
      </c>
      <c r="T10" s="5">
        <f>VLOOKUP($B10,'[13]6.GDTC'!$B$6:$T$32,10,0)</f>
        <v>6</v>
      </c>
      <c r="U10" s="5"/>
      <c r="V10" s="5" t="str">
        <f>VLOOKUP($B10,'[13]6.GDTC'!$B$6:$T$32,16,0)</f>
        <v/>
      </c>
      <c r="W10" s="5">
        <f>VLOOKUP($B10,'[13]5.GDQP'!$B$6:$T$32,10,0)</f>
        <v>7.1</v>
      </c>
      <c r="X10" s="5"/>
      <c r="Y10" s="5" t="str">
        <f>VLOOKUP($B10,'[13]5.GDQP'!$B$6:$T$32,16,0)</f>
        <v/>
      </c>
      <c r="Z10" s="5">
        <f>VLOOKUP($B10,'[13]7.CSVHVN'!$B$6:$U$34,10,0)</f>
        <v>8</v>
      </c>
      <c r="AA10" s="5"/>
      <c r="AB10" s="5" t="str">
        <f>VLOOKUP($B10,'[13]7.CSVHVN'!$B$6:$U$34,16,0)</f>
        <v/>
      </c>
      <c r="AC10" s="5">
        <f>VLOOKUP($B10,'[13]8.SLDD'!$B$6:$T$30,10,0)</f>
        <v>7</v>
      </c>
      <c r="AD10" s="5"/>
      <c r="AE10" s="5" t="str">
        <f>VLOOKUP($B10,'[13]8.SLDD'!$B$6:$T$30,16,0)</f>
        <v/>
      </c>
      <c r="AF10" s="5">
        <f>VLOOKUP($B10,'[13]9.TLHĐC &amp; TLKDL'!$B$6:$T$31,10,0)</f>
        <v>6.5</v>
      </c>
      <c r="AG10" s="5"/>
      <c r="AH10" s="5" t="str">
        <f>VLOOKUP($B10,'[13]9.TLHĐC &amp; TLKDL'!$B$6:$T$31,16,0)</f>
        <v/>
      </c>
      <c r="AI10" s="5">
        <f>VLOOKUP($B10,'[13]10.TP &amp; ATTP'!$B$6:$S$30,10,0)</f>
        <v>6</v>
      </c>
      <c r="AJ10" s="5"/>
      <c r="AK10" s="5" t="str">
        <f>VLOOKUP($B10,'[13]10.TP &amp; ATTP'!$B$6:$S$30,16,0)</f>
        <v/>
      </c>
      <c r="AL10" s="5">
        <f>VLOOKUP($B10,'[13]11.AVGT 2'!$B$6:$Y$310,10,0)</f>
        <v>7.5</v>
      </c>
      <c r="AM10" s="5">
        <f>VLOOKUP($B10,'[13]11.AVGT 2'!$B$6:$Y$310,12,0)</f>
        <v>8.8000000000000007</v>
      </c>
      <c r="AN10" s="5" t="str">
        <f>VLOOKUP($B10,'[13]11.AVGT 2'!$B$6:$Y$310,16,0)</f>
        <v/>
      </c>
      <c r="AO10" s="5">
        <f>VLOOKUP($B10,'[13]12.CB 1'!$B$6:$T$28,10,0)</f>
        <v>8</v>
      </c>
      <c r="AP10" s="5"/>
      <c r="AQ10" s="5" t="str">
        <f>VLOOKUP($B10,'[13]12.CB 1'!$B$6:$T$28,16,0)</f>
        <v/>
      </c>
      <c r="AR10" s="5">
        <f>VLOOKUP($B10,'[13]13.TQDL'!$B$6:$T$28,10,0)</f>
        <v>9</v>
      </c>
      <c r="AS10" s="5"/>
      <c r="AT10" s="5" t="str">
        <f>VLOOKUP($B10,'[13]13.TQDL'!$B$6:$T$28,16,0)</f>
        <v/>
      </c>
      <c r="AU10" s="5">
        <f>VLOOKUP($B10,'[13]14.NVNH 1'!$B$6:$T$28,10,0)</f>
        <v>6</v>
      </c>
      <c r="AV10" s="5"/>
      <c r="AW10" s="5" t="str">
        <f>VLOOKUP($B10,'[13]14.NVNH 1'!$B$6:$T$28,16,0)</f>
        <v/>
      </c>
      <c r="AX10" s="5">
        <f>VLOOKUP($B10,'[13]15.TCSK'!$B$6:$U$30,10,0)</f>
        <v>7.2</v>
      </c>
      <c r="AY10" s="5"/>
      <c r="AZ10" s="5" t="str">
        <f>VLOOKUP($B10,'[13]15.TCSK'!$B$6:$U$30,16,0)</f>
        <v/>
      </c>
      <c r="BA10" s="5">
        <f>VLOOKUP($B10,'[13]17.KTCH'!$B$6:$V$30,10,0)</f>
        <v>8</v>
      </c>
      <c r="BB10" s="5"/>
      <c r="BC10" s="5" t="str">
        <f>VLOOKUP($B10,'[13]17.KTCH'!$B$6:$V$30,16,0)</f>
        <v/>
      </c>
      <c r="BD10" s="5">
        <f>VLOOKUP($B10,'[13]18.KTCT'!$B$6:$T$30,10,0)</f>
        <v>9</v>
      </c>
      <c r="BE10" s="5"/>
      <c r="BF10" s="5" t="str">
        <f>VLOOKUP($B10,'[13]18.KTCT'!$B$6:$T$30,16,0)</f>
        <v/>
      </c>
      <c r="BG10" s="19">
        <f>VLOOKUP($B10,'[13]16.AVGT 3'!$B$6:$Y$39,10,0)</f>
        <v>5.6</v>
      </c>
      <c r="BH10" s="19"/>
      <c r="BI10" s="19" t="str">
        <f>VLOOKUP($B10,'[13]16.AVGT 3'!$B$6:$Y$39,16,0)</f>
        <v/>
      </c>
      <c r="BJ10" s="19">
        <f>VLOOKUP($B10,'[13]19.AVCN 1'!$B$6:$T$34,10,0)</f>
        <v>7.8</v>
      </c>
      <c r="BK10" s="19"/>
      <c r="BL10" s="19" t="str">
        <f>VLOOKUP($B10,'[13]19.AVCN 1'!$B$6:$T$34,16,0)</f>
        <v/>
      </c>
      <c r="BM10" s="19">
        <f>VLOOKUP($B10,'[13]20.XDTĐ'!$B$6:$V$30,10,0)</f>
        <v>8.5</v>
      </c>
      <c r="BN10" s="19"/>
      <c r="BO10" s="19" t="str">
        <f>VLOOKUP($B10,'[13]20.XDTĐ'!$B$6:$V$30,16,0)</f>
        <v/>
      </c>
      <c r="BP10" s="19">
        <f>VLOOKUP($B10,'[13]21.PC(1)'!$B$6:$U$31,10,0)</f>
        <v>7</v>
      </c>
      <c r="BQ10" s="19"/>
      <c r="BR10" s="19" t="str">
        <f>VLOOKUP($B10,'[13]21.PC(1)'!$B$6:$U$31,16,0)</f>
        <v/>
      </c>
      <c r="BS10" s="19">
        <f>VLOOKUP($B10,'[13]21.THOA'!$B$6:$T$29,10,0)</f>
        <v>7.3</v>
      </c>
      <c r="BT10" s="19"/>
      <c r="BU10" s="19" t="str">
        <f>VLOOKUP($B10,'[13]21.THOA'!$B$6:$T$29,16,0)</f>
        <v/>
      </c>
      <c r="BV10" s="19">
        <f>VLOOKUP($B10,'[13]22.AVCN2'!$B$6:$T$30,10,0)</f>
        <v>7.4</v>
      </c>
      <c r="BW10" s="19"/>
      <c r="BX10" s="19" t="str">
        <f>VLOOKUP($B10,'[13]22.AVCN2'!$B$6:$T$30,16,0)</f>
        <v/>
      </c>
      <c r="BY10" s="19">
        <f>VLOOKUP($B10,'[13]24.CB2'!$B$6:$U$33,10,0)</f>
        <v>8</v>
      </c>
      <c r="BZ10" s="19"/>
      <c r="CA10" s="19" t="str">
        <f>VLOOKUP($B10,'[13]24.CB2'!$B$6:$U$33,16,0)</f>
        <v/>
      </c>
      <c r="CB10" s="19">
        <f>VLOOKUP($B10,'[13]25.QTH'!$B$6:$V$32,10,0)</f>
        <v>7</v>
      </c>
      <c r="CC10" s="19"/>
      <c r="CD10" s="19" t="str">
        <f>VLOOKUP($B10,'[13]25.QTH'!$B$6:$V$32,16,0)</f>
        <v/>
      </c>
      <c r="CE10" s="19">
        <f>VLOOKUP($B10,'[13]23.AVGT4'!$B$6:$W$31,10,0)</f>
        <v>6.3</v>
      </c>
      <c r="CF10" s="19"/>
      <c r="CG10" s="19" t="str">
        <f>VLOOKUP($B10,'[13]23.AVGT4'!$B$6:$W$31,16,0)</f>
        <v/>
      </c>
      <c r="CH10" s="5">
        <f>VLOOKUP($B10,'[13]26.KNBH'!$B$6:$U$29,10,0)</f>
        <v>6</v>
      </c>
      <c r="CI10" s="5"/>
      <c r="CJ10" s="5" t="str">
        <f>VLOOKUP($B10,'[13]26.KNBH'!$B$6:$U$29,16,0)</f>
        <v/>
      </c>
      <c r="CK10" s="5">
        <f>VLOOKUP($B10,'[13]27.TIẾNG HOA (2)'!$B$6:$U$29,10,0)</f>
        <v>8.4</v>
      </c>
      <c r="CL10" s="5"/>
      <c r="CM10" s="5" t="str">
        <f>VLOOKUP($B10,'[13]27.TIẾNG HOA (2)'!$B$6:$U$29,16,0)</f>
        <v/>
      </c>
      <c r="CN10" s="5">
        <f>VLOOKUP($B10,'[13]28.CB BÁNH 1'!$B$6:$U$29,10,0)</f>
        <v>8.8000000000000007</v>
      </c>
      <c r="CO10" s="5"/>
      <c r="CP10" s="5" t="str">
        <f>VLOOKUP($B10,'[13]28.CB BÁNH 1'!$B$6:$U$29,16,0)</f>
        <v/>
      </c>
      <c r="CQ10" s="5">
        <f>VLOOKUP($B10,'[13]29.VHAT '!$B$6:$U$29,10,0)</f>
        <v>7</v>
      </c>
      <c r="CR10" s="5"/>
      <c r="CS10" s="5" t="str">
        <f>VLOOKUP($B10,'[13]29.VHAT '!$B$6:$U$29,16,0)</f>
        <v/>
      </c>
      <c r="CT10" s="5">
        <f>VLOOKUP($B10,'[13]30.CĐ1 (NHA TRANG- DALAT)'!$B$6:$T$25,10,0)</f>
        <v>9</v>
      </c>
      <c r="CU10" s="5"/>
      <c r="CV10" s="5" t="str">
        <f>VLOOKUP($B10,'[13]30.CĐ1 (NHA TRANG- DALAT)'!$B$6:$T$25,16,0)</f>
        <v/>
      </c>
      <c r="CW10" s="5">
        <f>VLOOKUP($B10,'[13]30.CB3'!$B$6:$T$25,10,0)</f>
        <v>8</v>
      </c>
      <c r="CX10" s="5"/>
      <c r="CY10" s="5" t="str">
        <f>VLOOKUP($B10,'[13]30.CB3'!$B$6:$U$29,16,0)</f>
        <v/>
      </c>
      <c r="CZ10" s="5">
        <f>VLOOKUP($B10,'[13]31.QTCL'!$B$6:$T$29,10,0)</f>
        <v>8</v>
      </c>
      <c r="DA10" s="5"/>
      <c r="DB10" s="5" t="str">
        <f>VLOOKUP($B10,'[13]31.QTCL'!$B$6:$T$29,16,0)</f>
        <v/>
      </c>
      <c r="DC10" s="5">
        <f>VLOOKUP($B10,'[13]32.MTAN-ATTKS'!$B$6:$V$29,10,0)</f>
        <v>8</v>
      </c>
      <c r="DD10" s="5"/>
      <c r="DE10" s="5" t="str">
        <f>VLOOKUP($B10,'[13]32.MTAN-ATTKS'!$B$6:$V$29,16,0)</f>
        <v/>
      </c>
      <c r="DF10" s="5">
        <f>VLOOKUP($B10,'[13]33.HTĐM'!$B$6:$U$25,10,0)</f>
        <v>9</v>
      </c>
      <c r="DG10" s="5"/>
      <c r="DH10" s="5" t="str">
        <f>VLOOKUP($B10,'[13]33.HTĐM'!$B$6:$U$25,16,0)</f>
        <v/>
      </c>
      <c r="DI10" s="5">
        <f>VLOOKUP($B10,'[13]34.QTB'!$B$6:$T$25,10,0)</f>
        <v>9.5</v>
      </c>
      <c r="DJ10" s="5"/>
      <c r="DK10" s="5" t="str">
        <f>VLOOKUP($B10,'[13]34.QTB'!$B$6:$T$25,16,0)</f>
        <v/>
      </c>
      <c r="DL10" s="5">
        <f>VLOOKUP($B10,'[13]35.CB4'!$B$6:$T$25,10,0)</f>
        <v>9</v>
      </c>
      <c r="DM10" s="5"/>
      <c r="DN10" s="5" t="str">
        <f>VLOOKUP($B10,'[13]35.CB4'!$B$6:$T$25,16,0)</f>
        <v/>
      </c>
      <c r="DO10" s="5">
        <f>VLOOKUP($B10,'[13]36.THUDTKD'!$B$6:$U$29,10,0)</f>
        <v>7</v>
      </c>
      <c r="DP10" s="5"/>
      <c r="DQ10" s="5" t="str">
        <f>VLOOKUP($B10,'[13]36.THUDTKD'!$B$6:$U$29,16,0)</f>
        <v/>
      </c>
      <c r="DR10" s="5">
        <f>VLOOKUP($B10,'[13]37.CBB2'!$B$6:$U$30,10,0)</f>
        <v>8</v>
      </c>
      <c r="DS10" s="5"/>
      <c r="DT10" s="5" t="str">
        <f>VLOOKUP($B10,'[13]37.CBB2'!$B$6:$U$30,16,0)</f>
        <v/>
      </c>
      <c r="DU10" s="5">
        <f>VLOOKUP($B10,'[14]38.PTHĐKD'!$B$6:$T$34,10,0)</f>
        <v>6</v>
      </c>
      <c r="DV10" s="5"/>
      <c r="DW10" s="5" t="str">
        <f>VLOOKUP($B10,'[14]38.PTHĐKD'!$B$6:$T$34,16,0)</f>
        <v/>
      </c>
      <c r="DX10" s="75"/>
      <c r="DY10" s="75"/>
      <c r="DZ10" s="75"/>
    </row>
    <row r="11" spans="1:130" s="7" customFormat="1" ht="25.5" customHeight="1" x14ac:dyDescent="0.25">
      <c r="A11" s="13">
        <v>9</v>
      </c>
      <c r="B11" s="49" t="s">
        <v>475</v>
      </c>
      <c r="C11" s="47" t="s">
        <v>36</v>
      </c>
      <c r="D11" s="48" t="s">
        <v>21</v>
      </c>
      <c r="E11" s="4" t="s">
        <v>73</v>
      </c>
      <c r="F11" s="4" t="s">
        <v>484</v>
      </c>
      <c r="G11" s="4" t="s">
        <v>72</v>
      </c>
      <c r="H11" s="5">
        <f>VLOOKUP($B11,'[13]1.AVGT1'!$B$6:$T$32,10,0)</f>
        <v>4</v>
      </c>
      <c r="I11" s="5">
        <f>VLOOKUP($B11,'[13]1.AVGT1'!$B$6:$T$32,12,0)</f>
        <v>4.7</v>
      </c>
      <c r="J11" s="6" t="str">
        <f>VLOOKUP($B11,'[13]1.AVGT1'!$B$6:$T$32,16,0)</f>
        <v>Học lại</v>
      </c>
      <c r="K11" s="5">
        <f>VLOOKUP($B11,'[13]2.CTRI'!$B$6:$T$31,10,0)</f>
        <v>6</v>
      </c>
      <c r="L11" s="5"/>
      <c r="M11" s="5" t="str">
        <f>VLOOKUP($B11,'[13]2.CTRI'!$B$6:$T$31,16,0)</f>
        <v/>
      </c>
      <c r="N11" s="5">
        <f>VLOOKUP($B11,'[13]3.PLUAT'!$B$6:$T$31,10,0)</f>
        <v>5</v>
      </c>
      <c r="O11" s="5"/>
      <c r="P11" s="5" t="str">
        <f>VLOOKUP($B11,'[13]3.PLUAT'!$B$6:$T$31,16,0)</f>
        <v/>
      </c>
      <c r="Q11" s="5">
        <f>VLOOKUP($B11,'[13]4.THOC'!$B$6:$V$30,10,0)</f>
        <v>3.5</v>
      </c>
      <c r="R11" s="5">
        <f>VLOOKUP($B11,'[13]4.THOC'!$B$6:$V$30,12,0)</f>
        <v>5</v>
      </c>
      <c r="S11" s="5" t="str">
        <f>VLOOKUP($B11,'[13]4.THOC'!$B$6:$V$30,16,0)</f>
        <v/>
      </c>
      <c r="T11" s="5">
        <f>VLOOKUP($B11,'[13]6.GDTC'!$B$6:$T$32,10,0)</f>
        <v>7</v>
      </c>
      <c r="U11" s="5"/>
      <c r="V11" s="5" t="str">
        <f>VLOOKUP($B11,'[13]6.GDTC'!$B$6:$T$32,16,0)</f>
        <v/>
      </c>
      <c r="W11" s="5">
        <f>VLOOKUP($B11,'[13]5.GDQP'!$B$6:$T$32,10,0)</f>
        <v>6.5</v>
      </c>
      <c r="X11" s="5"/>
      <c r="Y11" s="5" t="str">
        <f>VLOOKUP($B11,'[13]5.GDQP'!$B$6:$T$32,16,0)</f>
        <v/>
      </c>
      <c r="Z11" s="5">
        <f>VLOOKUP($B11,'[13]7.CSVHVN'!$B$6:$U$34,10,0)</f>
        <v>7</v>
      </c>
      <c r="AA11" s="5"/>
      <c r="AB11" s="5" t="str">
        <f>VLOOKUP($B11,'[13]7.CSVHVN'!$B$6:$U$34,16,0)</f>
        <v/>
      </c>
      <c r="AC11" s="5">
        <f>VLOOKUP($B11,'[13]8.SLDD'!$B$6:$T$30,10,0)</f>
        <v>5</v>
      </c>
      <c r="AD11" s="5"/>
      <c r="AE11" s="5" t="str">
        <f>VLOOKUP($B11,'[13]8.SLDD'!$B$6:$T$30,16,0)</f>
        <v/>
      </c>
      <c r="AF11" s="5">
        <f>VLOOKUP($B11,'[13]9.TLHĐC &amp; TLKDL'!$B$6:$T$31,10,0)</f>
        <v>5.5</v>
      </c>
      <c r="AG11" s="5"/>
      <c r="AH11" s="5" t="str">
        <f>VLOOKUP($B11,'[13]9.TLHĐC &amp; TLKDL'!$B$6:$T$31,16,0)</f>
        <v/>
      </c>
      <c r="AI11" s="5">
        <f>VLOOKUP($B11,'[13]10.TP &amp; ATTP'!$B$6:$S$30,10,0)</f>
        <v>6</v>
      </c>
      <c r="AJ11" s="5"/>
      <c r="AK11" s="5" t="str">
        <f>VLOOKUP($B11,'[13]10.TP &amp; ATTP'!$B$6:$S$30,16,0)</f>
        <v/>
      </c>
      <c r="AL11" s="5">
        <f>VLOOKUP($B11,'[13]11.AVGT 2'!$B$6:$Y$310,10,0)</f>
        <v>4.4000000000000004</v>
      </c>
      <c r="AM11" s="5">
        <f>VLOOKUP($B11,'[13]11.AVGT 2'!$B$6:$Y$310,12,0)</f>
        <v>5.4</v>
      </c>
      <c r="AN11" s="5" t="str">
        <f>VLOOKUP($B11,'[13]11.AVGT 2'!$B$6:$Y$310,16,0)</f>
        <v/>
      </c>
      <c r="AO11" s="5">
        <f>VLOOKUP($B11,'[13]12.CB 1'!$B$6:$T$28,10,0)</f>
        <v>8</v>
      </c>
      <c r="AP11" s="5"/>
      <c r="AQ11" s="5" t="str">
        <f>VLOOKUP($B11,'[13]12.CB 1'!$B$6:$T$28,16,0)</f>
        <v/>
      </c>
      <c r="AR11" s="5">
        <f>VLOOKUP($B11,'[13]13.TQDL'!$B$6:$T$28,10,0)</f>
        <v>9</v>
      </c>
      <c r="AS11" s="5"/>
      <c r="AT11" s="5" t="str">
        <f>VLOOKUP($B11,'[13]13.TQDL'!$B$6:$T$28,16,0)</f>
        <v/>
      </c>
      <c r="AU11" s="5">
        <f>VLOOKUP($B11,'[13]14.NVNH 1'!$B$6:$T$28,10,0)</f>
        <v>6</v>
      </c>
      <c r="AV11" s="5"/>
      <c r="AW11" s="5" t="str">
        <f>VLOOKUP($B11,'[13]14.NVNH 1'!$B$6:$T$28,16,0)</f>
        <v/>
      </c>
      <c r="AX11" s="5">
        <f>VLOOKUP($B11,'[13]15.TCSK'!$B$6:$U$30,10,0)</f>
        <v>6</v>
      </c>
      <c r="AY11" s="5"/>
      <c r="AZ11" s="5" t="str">
        <f>VLOOKUP($B11,'[13]15.TCSK'!$B$6:$U$30,16,0)</f>
        <v/>
      </c>
      <c r="BA11" s="5">
        <f>VLOOKUP($B11,'[13]17.KTCH'!$B$6:$V$30,10,0)</f>
        <v>7</v>
      </c>
      <c r="BB11" s="5"/>
      <c r="BC11" s="5" t="str">
        <f>VLOOKUP($B11,'[13]17.KTCH'!$B$6:$V$30,16,0)</f>
        <v/>
      </c>
      <c r="BD11" s="5">
        <f>VLOOKUP($B11,'[13]18.KTCT'!$B$6:$T$30,10,0)</f>
        <v>8.5</v>
      </c>
      <c r="BE11" s="5"/>
      <c r="BF11" s="5" t="str">
        <f>VLOOKUP($B11,'[13]18.KTCT'!$B$6:$T$30,16,0)</f>
        <v/>
      </c>
      <c r="BG11" s="19">
        <f>VLOOKUP($B11,'[13]16.AVGT 3'!$B$6:$Y$39,10,0)</f>
        <v>3</v>
      </c>
      <c r="BH11" s="19">
        <f>VLOOKUP($B11,'[13]16.AVGT 3'!$B$6:$Y$39,12,0)</f>
        <v>4.7</v>
      </c>
      <c r="BI11" s="28" t="str">
        <f>VLOOKUP($B11,'[13]16.AVGT 3'!$B$6:$Y$39,16,0)</f>
        <v>Học lại</v>
      </c>
      <c r="BJ11" s="19">
        <f>VLOOKUP($B11,'[13]19.AVCN 1'!$B$6:$T$34,10,0)</f>
        <v>6</v>
      </c>
      <c r="BK11" s="19"/>
      <c r="BL11" s="19" t="str">
        <f>VLOOKUP($B11,'[13]19.AVCN 1'!$B$6:$T$34,16,0)</f>
        <v/>
      </c>
      <c r="BM11" s="19">
        <f>VLOOKUP($B11,'[13]20.XDTĐ'!$B$6:$V$30,10,0)</f>
        <v>5</v>
      </c>
      <c r="BN11" s="19"/>
      <c r="BO11" s="19" t="str">
        <f>VLOOKUP($B11,'[13]20.XDTĐ'!$B$6:$V$30,16,0)</f>
        <v/>
      </c>
      <c r="BP11" s="19">
        <f>VLOOKUP($B11,'[13]21.PC(1)'!$B$6:$U$31,10,0)</f>
        <v>6</v>
      </c>
      <c r="BQ11" s="19"/>
      <c r="BR11" s="19" t="str">
        <f>VLOOKUP($B11,'[13]21.PC(1)'!$B$6:$U$31,16,0)</f>
        <v/>
      </c>
      <c r="BS11" s="19">
        <f>VLOOKUP($B11,'[13]21.THOA'!$B$6:$T$29,10,0)</f>
        <v>6.9</v>
      </c>
      <c r="BT11" s="19"/>
      <c r="BU11" s="19" t="str">
        <f>VLOOKUP($B11,'[13]21.THOA'!$B$6:$T$29,16,0)</f>
        <v/>
      </c>
      <c r="BV11" s="19">
        <f>VLOOKUP($B11,'[13]22.AVCN2'!$B$6:$T$30,10,0)</f>
        <v>5</v>
      </c>
      <c r="BW11" s="19"/>
      <c r="BX11" s="19" t="str">
        <f>VLOOKUP($B11,'[13]22.AVCN2'!$B$6:$T$30,16,0)</f>
        <v/>
      </c>
      <c r="BY11" s="19">
        <f>VLOOKUP($B11,'[13]24.CB2'!$B$6:$U$33,10,0)</f>
        <v>8</v>
      </c>
      <c r="BZ11" s="19"/>
      <c r="CA11" s="19" t="str">
        <f>VLOOKUP($B11,'[13]24.CB2'!$B$6:$U$33,16,0)</f>
        <v/>
      </c>
      <c r="CB11" s="19">
        <f>VLOOKUP($B11,'[13]25.QTH'!$B$6:$V$32,10,0)</f>
        <v>5</v>
      </c>
      <c r="CC11" s="19"/>
      <c r="CD11" s="19" t="str">
        <f>VLOOKUP($B11,'[13]25.QTH'!$B$6:$V$32,16,0)</f>
        <v/>
      </c>
      <c r="CE11" s="19">
        <f>VLOOKUP($B11,'[13]23.AVGT4'!$B$6:$W$31,10,0)</f>
        <v>4.0999999999999996</v>
      </c>
      <c r="CF11" s="19">
        <f>VLOOKUP($B11,'[13]23.AVGT4'!$B$6:$W$31,12,0)</f>
        <v>4.5</v>
      </c>
      <c r="CG11" s="28" t="str">
        <f>VLOOKUP($B11,'[13]23.AVGT4'!$B$6:$W$31,16,0)</f>
        <v>Học lại</v>
      </c>
      <c r="CH11" s="5">
        <f>VLOOKUP($B11,'[13]26.KNBH'!$B$6:$U$29,10,0)</f>
        <v>7</v>
      </c>
      <c r="CI11" s="5"/>
      <c r="CJ11" s="5" t="str">
        <f>VLOOKUP($B11,'[13]26.KNBH'!$B$6:$U$29,16,0)</f>
        <v/>
      </c>
      <c r="CK11" s="5">
        <f>VLOOKUP($B11,'[13]27.TIẾNG HOA (2)'!$B$6:$U$29,10,0)</f>
        <v>9.6999999999999993</v>
      </c>
      <c r="CL11" s="5"/>
      <c r="CM11" s="5" t="str">
        <f>VLOOKUP($B11,'[13]27.TIẾNG HOA (2)'!$B$6:$U$29,16,0)</f>
        <v/>
      </c>
      <c r="CN11" s="5">
        <f>VLOOKUP($B11,'[13]28.CB BÁNH 1'!$B$6:$U$29,10,0)</f>
        <v>9</v>
      </c>
      <c r="CO11" s="5"/>
      <c r="CP11" s="5" t="str">
        <f>VLOOKUP($B11,'[13]28.CB BÁNH 1'!$B$6:$U$29,16,0)</f>
        <v/>
      </c>
      <c r="CQ11" s="5">
        <f>VLOOKUP($B11,'[13]29.VHAT '!$B$6:$U$29,10,0)</f>
        <v>7</v>
      </c>
      <c r="CR11" s="5"/>
      <c r="CS11" s="5" t="str">
        <f>VLOOKUP($B11,'[13]29.VHAT '!$B$6:$U$29,16,0)</f>
        <v/>
      </c>
      <c r="CT11" s="5">
        <f>VLOOKUP($B11,'[13]30.CĐ1 (NHA TRANG- DALAT)'!$B$6:$T$25,10,0)</f>
        <v>9</v>
      </c>
      <c r="CU11" s="5"/>
      <c r="CV11" s="5" t="str">
        <f>VLOOKUP($B11,'[13]30.CĐ1 (NHA TRANG- DALAT)'!$B$6:$T$25,16,0)</f>
        <v/>
      </c>
      <c r="CW11" s="5">
        <f>VLOOKUP($B11,'[13]30.CB3'!$B$6:$T$25,10,0)</f>
        <v>8</v>
      </c>
      <c r="CX11" s="5"/>
      <c r="CY11" s="5" t="str">
        <f>VLOOKUP($B11,'[13]30.CB3'!$B$6:$U$29,16,0)</f>
        <v/>
      </c>
      <c r="CZ11" s="5">
        <f>VLOOKUP($B11,'[13]31.QTCL'!$B$6:$T$29,10,0)</f>
        <v>6</v>
      </c>
      <c r="DA11" s="5"/>
      <c r="DB11" s="5" t="str">
        <f>VLOOKUP($B11,'[13]31.QTCL'!$B$6:$T$29,16,0)</f>
        <v/>
      </c>
      <c r="DC11" s="5">
        <f>VLOOKUP($B11,'[13]32.MTAN-ATTKS'!$B$6:$V$29,10,0)</f>
        <v>7</v>
      </c>
      <c r="DD11" s="5"/>
      <c r="DE11" s="5" t="str">
        <f>VLOOKUP($B11,'[13]32.MTAN-ATTKS'!$B$6:$V$29,16,0)</f>
        <v/>
      </c>
      <c r="DF11" s="5">
        <f>VLOOKUP($B11,'[13]33.HTĐM'!$B$6:$U$25,10,0)</f>
        <v>7.5</v>
      </c>
      <c r="DG11" s="5"/>
      <c r="DH11" s="5" t="str">
        <f>VLOOKUP($B11,'[13]33.HTĐM'!$B$6:$U$25,16,0)</f>
        <v/>
      </c>
      <c r="DI11" s="5">
        <f>VLOOKUP($B11,'[13]34.QTB'!$B$6:$T$25,10,0)</f>
        <v>8.5</v>
      </c>
      <c r="DJ11" s="5"/>
      <c r="DK11" s="5" t="str">
        <f>VLOOKUP($B11,'[13]34.QTB'!$B$6:$T$25,16,0)</f>
        <v/>
      </c>
      <c r="DL11" s="5">
        <f>VLOOKUP($B11,'[13]35.CB4'!$B$6:$T$25,10,0)</f>
        <v>7</v>
      </c>
      <c r="DM11" s="5"/>
      <c r="DN11" s="5" t="str">
        <f>VLOOKUP($B11,'[13]35.CB4'!$B$6:$T$25,16,0)</f>
        <v/>
      </c>
      <c r="DO11" s="5">
        <f>VLOOKUP($B11,'[13]36.THUDTKD'!$B$6:$U$29,10,0)</f>
        <v>5</v>
      </c>
      <c r="DP11" s="5"/>
      <c r="DQ11" s="5" t="str">
        <f>VLOOKUP($B11,'[13]36.THUDTKD'!$B$6:$U$29,16,0)</f>
        <v/>
      </c>
      <c r="DR11" s="5">
        <f>VLOOKUP($B11,'[13]37.CBB2'!$B$6:$U$30,10,0)</f>
        <v>8</v>
      </c>
      <c r="DS11" s="5"/>
      <c r="DT11" s="5" t="str">
        <f>VLOOKUP($B11,'[13]37.CBB2'!$B$6:$U$30,16,0)</f>
        <v/>
      </c>
      <c r="DU11" s="5">
        <f>VLOOKUP($B11,'[14]38.PTHĐKD'!$B$6:$T$34,10,0)</f>
        <v>6</v>
      </c>
      <c r="DV11" s="5"/>
      <c r="DW11" s="5" t="str">
        <f>VLOOKUP($B11,'[14]38.PTHĐKD'!$B$6:$T$34,16,0)</f>
        <v/>
      </c>
      <c r="DX11" s="75"/>
      <c r="DY11" s="75"/>
      <c r="DZ11" s="75"/>
    </row>
    <row r="12" spans="1:130" s="7" customFormat="1" ht="25.5" customHeight="1" x14ac:dyDescent="0.25">
      <c r="A12" s="13">
        <v>10</v>
      </c>
      <c r="B12" s="49" t="s">
        <v>469</v>
      </c>
      <c r="C12" s="47" t="s">
        <v>470</v>
      </c>
      <c r="D12" s="48" t="s">
        <v>178</v>
      </c>
      <c r="E12" s="4" t="s">
        <v>73</v>
      </c>
      <c r="F12" s="4" t="s">
        <v>414</v>
      </c>
      <c r="G12" s="4" t="s">
        <v>72</v>
      </c>
      <c r="H12" s="5">
        <f>VLOOKUP($B12,'[13]1.AVGT1'!$B$6:$T$32,10,0)</f>
        <v>8.4</v>
      </c>
      <c r="I12" s="5"/>
      <c r="J12" s="5" t="str">
        <f>VLOOKUP($B12,'[13]1.AVGT1'!$B$6:$T$32,16,0)</f>
        <v/>
      </c>
      <c r="K12" s="5">
        <f>VLOOKUP($B12,'[13]2.CTRI'!$B$6:$T$31,10,0)</f>
        <v>9.5</v>
      </c>
      <c r="L12" s="5"/>
      <c r="M12" s="5" t="str">
        <f>VLOOKUP($B12,'[13]2.CTRI'!$B$6:$T$31,16,0)</f>
        <v/>
      </c>
      <c r="N12" s="5">
        <f>VLOOKUP($B12,'[13]3.PLUAT'!$B$6:$T$31,10,0)</f>
        <v>6</v>
      </c>
      <c r="O12" s="5"/>
      <c r="P12" s="5" t="str">
        <f>VLOOKUP($B12,'[13]3.PLUAT'!$B$6:$T$31,16,0)</f>
        <v/>
      </c>
      <c r="Q12" s="5">
        <f>VLOOKUP($B12,'[13]4.THOC'!$B$6:$V$30,10,0)</f>
        <v>6</v>
      </c>
      <c r="R12" s="5"/>
      <c r="S12" s="5" t="str">
        <f>VLOOKUP($B12,'[13]4.THOC'!$B$6:$V$30,16,0)</f>
        <v/>
      </c>
      <c r="T12" s="5">
        <f>VLOOKUP($B12,'[13]6.GDTC'!$B$6:$T$32,10,0)</f>
        <v>6</v>
      </c>
      <c r="U12" s="5"/>
      <c r="V12" s="5" t="str">
        <f>VLOOKUP($B12,'[13]6.GDTC'!$B$6:$T$32,16,0)</f>
        <v/>
      </c>
      <c r="W12" s="5">
        <f>VLOOKUP($B12,'[13]5.GDQP'!$B$6:$T$32,10,0)</f>
        <v>4.9000000000000004</v>
      </c>
      <c r="X12" s="5">
        <f>VLOOKUP($B12,'[13]5.GDQP'!$B$6:$T$32,12,0)</f>
        <v>6.4</v>
      </c>
      <c r="Y12" s="5" t="str">
        <f>VLOOKUP($B12,'[13]5.GDQP'!$B$6:$T$32,16,0)</f>
        <v/>
      </c>
      <c r="Z12" s="5">
        <f>VLOOKUP($B12,'[13]7.CSVHVN'!$B$6:$U$34,10,0)</f>
        <v>8</v>
      </c>
      <c r="AA12" s="5"/>
      <c r="AB12" s="5" t="str">
        <f>VLOOKUP($B12,'[13]7.CSVHVN'!$B$6:$U$34,16,0)</f>
        <v/>
      </c>
      <c r="AC12" s="5">
        <f>VLOOKUP($B12,'[13]8.SLDD'!$B$6:$T$30,10,0)</f>
        <v>6</v>
      </c>
      <c r="AD12" s="5"/>
      <c r="AE12" s="5" t="str">
        <f>VLOOKUP($B12,'[13]8.SLDD'!$B$6:$T$30,16,0)</f>
        <v/>
      </c>
      <c r="AF12" s="5">
        <f>VLOOKUP($B12,'[13]9.TLHĐC &amp; TLKDL'!$B$6:$T$31,10,0)</f>
        <v>9</v>
      </c>
      <c r="AG12" s="5"/>
      <c r="AH12" s="5" t="str">
        <f>VLOOKUP($B12,'[13]9.TLHĐC &amp; TLKDL'!$B$6:$T$31,16,0)</f>
        <v/>
      </c>
      <c r="AI12" s="5">
        <f>VLOOKUP($B12,'[13]10.TP &amp; ATTP'!$B$6:$S$30,10,0)</f>
        <v>5</v>
      </c>
      <c r="AJ12" s="5"/>
      <c r="AK12" s="5" t="str">
        <f>VLOOKUP($B12,'[13]10.TP &amp; ATTP'!$B$6:$S$30,16,0)</f>
        <v/>
      </c>
      <c r="AL12" s="5">
        <f>VLOOKUP($B12,'[13]11.AVGT 2'!$B$6:$Y$310,10,0)</f>
        <v>8.5</v>
      </c>
      <c r="AM12" s="5"/>
      <c r="AN12" s="5" t="str">
        <f>VLOOKUP($B12,'[13]11.AVGT 2'!$B$6:$Y$310,16,0)</f>
        <v/>
      </c>
      <c r="AO12" s="5">
        <f>VLOOKUP($B12,'[13]12.CB 1'!$B$6:$T$28,10,0)</f>
        <v>7</v>
      </c>
      <c r="AP12" s="5"/>
      <c r="AQ12" s="5" t="str">
        <f>VLOOKUP($B12,'[13]12.CB 1'!$B$6:$T$28,16,0)</f>
        <v/>
      </c>
      <c r="AR12" s="5">
        <f>VLOOKUP($B12,'[13]13.TQDL'!$B$6:$T$28,10,0)</f>
        <v>8</v>
      </c>
      <c r="AS12" s="5"/>
      <c r="AT12" s="5" t="str">
        <f>VLOOKUP($B12,'[13]13.TQDL'!$B$6:$T$28,16,0)</f>
        <v/>
      </c>
      <c r="AU12" s="5">
        <f>VLOOKUP($B12,'[13]14.NVNH 1'!$B$6:$T$28,10,0)</f>
        <v>5</v>
      </c>
      <c r="AV12" s="5"/>
      <c r="AW12" s="5" t="str">
        <f>VLOOKUP($B12,'[13]14.NVNH 1'!$B$6:$T$28,16,0)</f>
        <v/>
      </c>
      <c r="AX12" s="5">
        <f>VLOOKUP($B12,'[13]15.TCSK'!$B$6:$U$30,10,0)</f>
        <v>8</v>
      </c>
      <c r="AY12" s="5"/>
      <c r="AZ12" s="5" t="str">
        <f>VLOOKUP($B12,'[13]15.TCSK'!$B$6:$U$30,16,0)</f>
        <v/>
      </c>
      <c r="BA12" s="5">
        <f>VLOOKUP($B12,'[13]17.KTCH'!$B$6:$V$30,10,0)</f>
        <v>7.5</v>
      </c>
      <c r="BB12" s="5"/>
      <c r="BC12" s="5" t="str">
        <f>VLOOKUP($B12,'[13]17.KTCH'!$B$6:$V$30,16,0)</f>
        <v/>
      </c>
      <c r="BD12" s="5">
        <f>VLOOKUP($B12,'[13]18.KTCT'!$B$6:$T$30,10,0)</f>
        <v>6.5</v>
      </c>
      <c r="BE12" s="5"/>
      <c r="BF12" s="5" t="str">
        <f>VLOOKUP($B12,'[13]18.KTCT'!$B$6:$T$30,16,0)</f>
        <v/>
      </c>
      <c r="BG12" s="19">
        <f>VLOOKUP($B12,'[13]16.AVGT 3'!$B$6:$Y$39,10,0)</f>
        <v>5.3</v>
      </c>
      <c r="BH12" s="19"/>
      <c r="BI12" s="19" t="str">
        <f>VLOOKUP($B12,'[13]16.AVGT 3'!$B$6:$Y$39,16,0)</f>
        <v/>
      </c>
      <c r="BJ12" s="19">
        <f>VLOOKUP($B12,'[13]19.AVCN 1'!$B$6:$T$34,10,0)</f>
        <v>9.4</v>
      </c>
      <c r="BK12" s="19"/>
      <c r="BL12" s="19" t="str">
        <f>VLOOKUP($B12,'[13]19.AVCN 1'!$B$6:$T$34,16,0)</f>
        <v/>
      </c>
      <c r="BM12" s="19">
        <f>VLOOKUP($B12,'[13]20.XDTĐ'!$B$6:$V$30,10,0)</f>
        <v>8.5</v>
      </c>
      <c r="BN12" s="19"/>
      <c r="BO12" s="19" t="str">
        <f>VLOOKUP($B12,'[13]20.XDTĐ'!$B$6:$V$30,16,0)</f>
        <v/>
      </c>
      <c r="BP12" s="19">
        <f>VLOOKUP($B12,'[13]21.PC(1)'!$B$6:$U$31,10,0)</f>
        <v>8</v>
      </c>
      <c r="BQ12" s="19"/>
      <c r="BR12" s="19" t="str">
        <f>VLOOKUP($B12,'[13]21.PC(1)'!$B$6:$U$31,16,0)</f>
        <v/>
      </c>
      <c r="BS12" s="19">
        <f>VLOOKUP($B12,'[13]21.THOA'!$B$6:$T$29,10,0)</f>
        <v>8.9</v>
      </c>
      <c r="BT12" s="19"/>
      <c r="BU12" s="19" t="str">
        <f>VLOOKUP($B12,'[13]21.THOA'!$B$6:$T$29,16,0)</f>
        <v/>
      </c>
      <c r="BV12" s="19">
        <f>VLOOKUP($B12,'[13]22.AVCN2'!$B$6:$T$30,10,0)</f>
        <v>8.4</v>
      </c>
      <c r="BW12" s="19"/>
      <c r="BX12" s="19" t="str">
        <f>VLOOKUP($B12,'[13]22.AVCN2'!$B$6:$T$30,16,0)</f>
        <v/>
      </c>
      <c r="BY12" s="19">
        <f>VLOOKUP($B12,'[13]24.CB2'!$B$6:$U$33,10,0)</f>
        <v>7</v>
      </c>
      <c r="BZ12" s="19"/>
      <c r="CA12" s="19" t="str">
        <f>VLOOKUP($B12,'[13]24.CB2'!$B$6:$U$33,16,0)</f>
        <v/>
      </c>
      <c r="CB12" s="19">
        <f>VLOOKUP($B12,'[13]25.QTH'!$B$6:$V$32,10,0)</f>
        <v>7</v>
      </c>
      <c r="CC12" s="19"/>
      <c r="CD12" s="19" t="str">
        <f>VLOOKUP($B12,'[13]25.QTH'!$B$6:$V$32,16,0)</f>
        <v/>
      </c>
      <c r="CE12" s="19">
        <f>VLOOKUP($B12,'[13]23.AVGT4'!$B$6:$W$31,10,0)</f>
        <v>7.8000000000000007</v>
      </c>
      <c r="CF12" s="19"/>
      <c r="CG12" s="19" t="str">
        <f>VLOOKUP($B12,'[13]23.AVGT4'!$B$6:$W$31,16,0)</f>
        <v/>
      </c>
      <c r="CH12" s="5">
        <f>VLOOKUP($B12,'[13]26.KNBH'!$B$6:$U$29,10,0)</f>
        <v>6</v>
      </c>
      <c r="CI12" s="5"/>
      <c r="CJ12" s="5" t="str">
        <f>VLOOKUP($B12,'[13]26.KNBH'!$B$6:$U$29,16,0)</f>
        <v/>
      </c>
      <c r="CK12" s="5">
        <f>VLOOKUP($B12,'[13]27.TIẾNG HOA (2)'!$B$6:$U$29,10,0)</f>
        <v>9.3000000000000007</v>
      </c>
      <c r="CL12" s="5"/>
      <c r="CM12" s="5" t="str">
        <f>VLOOKUP($B12,'[13]27.TIẾNG HOA (2)'!$B$6:$U$29,16,0)</f>
        <v/>
      </c>
      <c r="CN12" s="5">
        <f>VLOOKUP($B12,'[13]28.CB BÁNH 1'!$B$6:$U$29,10,0)</f>
        <v>8.4</v>
      </c>
      <c r="CO12" s="5"/>
      <c r="CP12" s="5" t="str">
        <f>VLOOKUP($B12,'[13]28.CB BÁNH 1'!$B$6:$U$29,16,0)</f>
        <v/>
      </c>
      <c r="CQ12" s="5">
        <f>VLOOKUP($B12,'[13]29.VHAT '!$B$6:$U$29,10,0)</f>
        <v>7</v>
      </c>
      <c r="CR12" s="5"/>
      <c r="CS12" s="5" t="str">
        <f>VLOOKUP($B12,'[13]29.VHAT '!$B$6:$U$29,16,0)</f>
        <v/>
      </c>
      <c r="CT12" s="5">
        <f>VLOOKUP($B12,'[13]30.CĐ1 (NHA TRANG- DALAT)'!$B$6:$T$25,10,0)</f>
        <v>7</v>
      </c>
      <c r="CU12" s="5"/>
      <c r="CV12" s="5" t="str">
        <f>VLOOKUP($B12,'[13]30.CĐ1 (NHA TRANG- DALAT)'!$B$6:$T$25,16,0)</f>
        <v/>
      </c>
      <c r="CW12" s="5">
        <f>VLOOKUP($B12,'[13]30.CB3'!$B$6:$T$25,10,0)</f>
        <v>7</v>
      </c>
      <c r="CX12" s="5"/>
      <c r="CY12" s="5" t="str">
        <f>VLOOKUP($B12,'[13]30.CB3'!$B$6:$U$29,16,0)</f>
        <v/>
      </c>
      <c r="CZ12" s="5">
        <f>VLOOKUP($B12,'[13]31.QTCL'!$B$6:$T$29,10,0)</f>
        <v>8</v>
      </c>
      <c r="DA12" s="5"/>
      <c r="DB12" s="5" t="str">
        <f>VLOOKUP($B12,'[13]31.QTCL'!$B$6:$T$29,16,0)</f>
        <v/>
      </c>
      <c r="DC12" s="5">
        <f>VLOOKUP($B12,'[13]32.MTAN-ATTKS'!$B$6:$V$29,10,0)</f>
        <v>7</v>
      </c>
      <c r="DD12" s="5"/>
      <c r="DE12" s="5" t="str">
        <f>VLOOKUP($B12,'[13]32.MTAN-ATTKS'!$B$6:$V$29,16,0)</f>
        <v/>
      </c>
      <c r="DF12" s="5">
        <f>VLOOKUP($B12,'[13]33.HTĐM'!$B$6:$U$25,10,0)</f>
        <v>9</v>
      </c>
      <c r="DG12" s="5"/>
      <c r="DH12" s="5" t="str">
        <f>VLOOKUP($B12,'[13]33.HTĐM'!$B$6:$U$25,16,0)</f>
        <v/>
      </c>
      <c r="DI12" s="5">
        <f>VLOOKUP($B12,'[13]34.QTB'!$B$6:$T$25,10,0)</f>
        <v>8</v>
      </c>
      <c r="DJ12" s="5"/>
      <c r="DK12" s="5" t="str">
        <f>VLOOKUP($B12,'[13]34.QTB'!$B$6:$T$25,16,0)</f>
        <v/>
      </c>
      <c r="DL12" s="5">
        <f>VLOOKUP($B12,'[13]35.CB4'!$B$6:$T$25,10,0)</f>
        <v>8</v>
      </c>
      <c r="DM12" s="5"/>
      <c r="DN12" s="5" t="str">
        <f>VLOOKUP($B12,'[13]35.CB4'!$B$6:$T$25,16,0)</f>
        <v/>
      </c>
      <c r="DO12" s="5">
        <f>VLOOKUP($B12,'[13]36.THUDTKD'!$B$6:$U$29,10,0)</f>
        <v>7.5</v>
      </c>
      <c r="DP12" s="5"/>
      <c r="DQ12" s="5" t="str">
        <f>VLOOKUP($B12,'[13]36.THUDTKD'!$B$6:$U$29,16,0)</f>
        <v/>
      </c>
      <c r="DR12" s="5">
        <f>VLOOKUP($B12,'[13]37.CBB2'!$B$6:$U$30,10,0)</f>
        <v>9</v>
      </c>
      <c r="DS12" s="5"/>
      <c r="DT12" s="5" t="str">
        <f>VLOOKUP($B12,'[13]37.CBB2'!$B$6:$U$30,16,0)</f>
        <v/>
      </c>
      <c r="DU12" s="5">
        <f>VLOOKUP($B12,'[14]38.PTHĐKD'!$B$6:$T$34,10,0)</f>
        <v>9</v>
      </c>
      <c r="DV12" s="5"/>
      <c r="DW12" s="5" t="str">
        <f>VLOOKUP($B12,'[14]38.PTHĐKD'!$B$6:$T$34,16,0)</f>
        <v/>
      </c>
      <c r="DX12" s="75"/>
      <c r="DY12" s="75"/>
      <c r="DZ12" s="75"/>
    </row>
    <row r="13" spans="1:130" s="7" customFormat="1" ht="25.5" customHeight="1" x14ac:dyDescent="0.25">
      <c r="A13" s="13">
        <v>11</v>
      </c>
      <c r="B13" s="46" t="s">
        <v>457</v>
      </c>
      <c r="C13" s="47" t="s">
        <v>458</v>
      </c>
      <c r="D13" s="48" t="s">
        <v>459</v>
      </c>
      <c r="E13" s="4" t="s">
        <v>71</v>
      </c>
      <c r="F13" s="4" t="s">
        <v>485</v>
      </c>
      <c r="G13" s="4" t="s">
        <v>79</v>
      </c>
      <c r="H13" s="5">
        <f>VLOOKUP($B13,'[13]1.AVGT1'!$B$6:$T$32,10,0)</f>
        <v>5</v>
      </c>
      <c r="I13" s="5">
        <f>VLOOKUP($B13,'[13]1.AVGT1'!$B$6:$T$32,12,0)</f>
        <v>5.3</v>
      </c>
      <c r="J13" s="6" t="str">
        <f>VLOOKUP($B13,'[13]1.AVGT1'!$B$6:$T$32,16,0)</f>
        <v>Học lại</v>
      </c>
      <c r="K13" s="5" t="e">
        <f>VLOOKUP($B13,'[13]2.CTRI'!$B$6:$T$31,10,0)</f>
        <v>#REF!</v>
      </c>
      <c r="L13" s="5">
        <f>VLOOKUP($B13,'[13]2.CTRI'!$B$6:$T$31,12,0)</f>
        <v>7</v>
      </c>
      <c r="M13" s="5" t="str">
        <f>VLOOKUP($B13,'[13]2.CTRI'!$B$6:$T$31,16,0)</f>
        <v/>
      </c>
      <c r="N13" s="5">
        <f>VLOOKUP($B13,'[13]3.PLUAT'!$B$6:$T$31,10,0)</f>
        <v>5</v>
      </c>
      <c r="O13" s="5"/>
      <c r="P13" s="5" t="str">
        <f>VLOOKUP($B13,'[13]3.PLUAT'!$B$6:$T$31,16,0)</f>
        <v/>
      </c>
      <c r="Q13" s="5">
        <f>VLOOKUP($B13,'[13]4.THOC'!$B$6:$V$30,10,0)</f>
        <v>6.5</v>
      </c>
      <c r="R13" s="5"/>
      <c r="S13" s="5" t="str">
        <f>VLOOKUP($B13,'[13]4.THOC'!$B$6:$V$30,16,0)</f>
        <v/>
      </c>
      <c r="T13" s="5">
        <f>VLOOKUP($B13,'[13]6.GDTC'!$B$6:$T$32,10,0)</f>
        <v>7</v>
      </c>
      <c r="U13" s="5"/>
      <c r="V13" s="5" t="str">
        <f>VLOOKUP($B13,'[13]6.GDTC'!$B$6:$T$32,16,0)</f>
        <v/>
      </c>
      <c r="W13" s="5">
        <f>VLOOKUP($B13,'[13]5.GDQP'!$B$6:$T$32,10,0)</f>
        <v>7.2</v>
      </c>
      <c r="X13" s="5"/>
      <c r="Y13" s="5" t="str">
        <f>VLOOKUP($B13,'[13]5.GDQP'!$B$6:$T$32,16,0)</f>
        <v/>
      </c>
      <c r="Z13" s="5">
        <f>VLOOKUP($B13,'[13]7.CSVHVN'!$B$6:$U$34,10,0)</f>
        <v>7</v>
      </c>
      <c r="AA13" s="5"/>
      <c r="AB13" s="5" t="str">
        <f>VLOOKUP($B13,'[13]7.CSVHVN'!$B$6:$U$34,16,0)</f>
        <v/>
      </c>
      <c r="AC13" s="5">
        <f>VLOOKUP($B13,'[13]8.SLDD'!$B$6:$T$30,10,0)</f>
        <v>6</v>
      </c>
      <c r="AD13" s="5"/>
      <c r="AE13" s="5" t="str">
        <f>VLOOKUP($B13,'[13]8.SLDD'!$B$6:$T$30,16,0)</f>
        <v/>
      </c>
      <c r="AF13" s="5">
        <f>VLOOKUP($B13,'[13]9.TLHĐC &amp; TLKDL'!$B$6:$T$31,10,0)</f>
        <v>7</v>
      </c>
      <c r="AG13" s="5"/>
      <c r="AH13" s="5" t="str">
        <f>VLOOKUP($B13,'[13]9.TLHĐC &amp; TLKDL'!$B$6:$T$31,16,0)</f>
        <v/>
      </c>
      <c r="AI13" s="5">
        <f>VLOOKUP($B13,'[13]10.TP &amp; ATTP'!$B$6:$S$30,10,0)</f>
        <v>8</v>
      </c>
      <c r="AJ13" s="5"/>
      <c r="AK13" s="5" t="str">
        <f>VLOOKUP($B13,'[13]10.TP &amp; ATTP'!$B$6:$S$30,16,0)</f>
        <v/>
      </c>
      <c r="AL13" s="5">
        <f>VLOOKUP($B13,'[13]11.AVGT 2'!$B$6:$Y$310,10,0)</f>
        <v>7.5</v>
      </c>
      <c r="AM13" s="5">
        <f>VLOOKUP($B13,'[13]11.AVGT 2'!$B$6:$Y$310,12,0)</f>
        <v>8.1</v>
      </c>
      <c r="AN13" s="6" t="str">
        <f>VLOOKUP($B13,'[13]11.AVGT 2'!$B$6:$Y$310,16,0)</f>
        <v>Học lại</v>
      </c>
      <c r="AO13" s="5">
        <f>VLOOKUP($B13,'[13]12.CB 1'!$B$6:$T$28,10,0)</f>
        <v>8</v>
      </c>
      <c r="AP13" s="5"/>
      <c r="AQ13" s="5" t="str">
        <f>VLOOKUP($B13,'[13]12.CB 1'!$B$6:$T$28,16,0)</f>
        <v/>
      </c>
      <c r="AR13" s="5">
        <f>VLOOKUP($B13,'[13]13.TQDL'!$B$6:$T$28,10,0)</f>
        <v>8</v>
      </c>
      <c r="AS13" s="5"/>
      <c r="AT13" s="5" t="str">
        <f>VLOOKUP($B13,'[13]13.TQDL'!$B$6:$T$28,16,0)</f>
        <v/>
      </c>
      <c r="AU13" s="5">
        <f>VLOOKUP($B13,'[13]14.NVNH 1'!$B$6:$T$28,10,0)</f>
        <v>7</v>
      </c>
      <c r="AV13" s="5"/>
      <c r="AW13" s="5" t="str">
        <f>VLOOKUP($B13,'[13]14.NVNH 1'!$B$6:$T$28,16,0)</f>
        <v/>
      </c>
      <c r="AX13" s="5">
        <f>VLOOKUP($B13,'[13]15.TCSK'!$B$6:$U$30,10,0)</f>
        <v>6.8</v>
      </c>
      <c r="AY13" s="5"/>
      <c r="AZ13" s="5" t="str">
        <f>VLOOKUP($B13,'[13]15.TCSK'!$B$6:$U$30,16,0)</f>
        <v/>
      </c>
      <c r="BA13" s="5">
        <f>VLOOKUP($B13,'[13]17.KTCH'!$B$6:$V$30,10,0)</f>
        <v>7</v>
      </c>
      <c r="BB13" s="5"/>
      <c r="BC13" s="5" t="str">
        <f>VLOOKUP($B13,'[13]17.KTCH'!$B$6:$V$30,16,0)</f>
        <v/>
      </c>
      <c r="BD13" s="5"/>
      <c r="BE13" s="5"/>
      <c r="BF13" s="6" t="str">
        <f>VLOOKUP($B13,'[13]18.KTCT'!$B$6:$T$30,16,0)</f>
        <v>Học lại</v>
      </c>
      <c r="BG13" s="19">
        <f>VLOOKUP($B13,'[13]16.AVGT 3'!$B$6:$Y$39,10,0)</f>
        <v>2.9000000000000004</v>
      </c>
      <c r="BH13" s="19">
        <f>VLOOKUP($B13,'[13]16.AVGT 3'!$B$6:$Y$39,12,0)</f>
        <v>6.6</v>
      </c>
      <c r="BI13" s="28" t="str">
        <f>VLOOKUP($B13,'[13]16.AVGT 3'!$B$6:$Y$39,16,0)</f>
        <v>Học lại</v>
      </c>
      <c r="BJ13" s="19">
        <f>VLOOKUP($B13,'[13]19.AVCN 1'!$B$6:$T$34,10,0)</f>
        <v>5.6</v>
      </c>
      <c r="BK13" s="19"/>
      <c r="BL13" s="19" t="str">
        <f>VLOOKUP($B13,'[13]19.AVCN 1'!$B$6:$T$34,16,0)</f>
        <v/>
      </c>
      <c r="BM13" s="19">
        <f>VLOOKUP($B13,'[13]20.XDTĐ'!$B$6:$V$30,10,0)</f>
        <v>6.5</v>
      </c>
      <c r="BN13" s="19"/>
      <c r="BO13" s="19" t="str">
        <f>VLOOKUP($B13,'[13]20.XDTĐ'!$B$6:$V$30,16,0)</f>
        <v/>
      </c>
      <c r="BP13" s="19"/>
      <c r="BQ13" s="19"/>
      <c r="BR13" s="28" t="str">
        <f>VLOOKUP($B13,'[13]21.PC(1)'!$B$6:$U$31,16,0)</f>
        <v>Học lại</v>
      </c>
      <c r="BS13" s="19">
        <f>VLOOKUP($B13,'[13]21.THOA'!$B$6:$T$29,10,0)</f>
        <v>5</v>
      </c>
      <c r="BT13" s="19"/>
      <c r="BU13" s="19" t="str">
        <f>VLOOKUP($B13,'[13]21.THOA'!$B$6:$T$29,16,0)</f>
        <v/>
      </c>
      <c r="BV13" s="19"/>
      <c r="BW13" s="19"/>
      <c r="BX13" s="28" t="str">
        <f>VLOOKUP($B13,'[13]22.AVCN2'!$B$6:$T$30,16,0)</f>
        <v>Học lại</v>
      </c>
      <c r="BY13" s="19">
        <f>VLOOKUP($B13,'[13]24.CB2'!$B$6:$U$33,10,0)</f>
        <v>8</v>
      </c>
      <c r="BZ13" s="19"/>
      <c r="CA13" s="19" t="str">
        <f>VLOOKUP($B13,'[13]24.CB2'!$B$6:$U$33,16,0)</f>
        <v/>
      </c>
      <c r="CB13" s="19"/>
      <c r="CC13" s="19"/>
      <c r="CD13" s="28" t="str">
        <f>VLOOKUP($B13,'[13]25.QTH'!$B$6:$V$32,16,0)</f>
        <v>Học lại</v>
      </c>
      <c r="CE13" s="19"/>
      <c r="CF13" s="19"/>
      <c r="CG13" s="28" t="str">
        <f>VLOOKUP($B13,'[13]23.AVGT4'!$B$6:$W$31,16,0)</f>
        <v>Học lại</v>
      </c>
      <c r="CH13" s="5">
        <f>VLOOKUP($B13,'[13]26.KNBH'!$B$6:$U$29,10,0)</f>
        <v>7</v>
      </c>
      <c r="CI13" s="5"/>
      <c r="CJ13" s="5" t="str">
        <f>VLOOKUP($B13,'[13]26.KNBH'!$B$6:$U$29,16,0)</f>
        <v/>
      </c>
      <c r="CK13" s="5">
        <f>VLOOKUP($B13,'[13]27.TIẾNG HOA (2)'!$B$6:$U$29,10,0)</f>
        <v>7.8</v>
      </c>
      <c r="CL13" s="5"/>
      <c r="CM13" s="5" t="str">
        <f>VLOOKUP($B13,'[13]27.TIẾNG HOA (2)'!$B$6:$U$29,16,0)</f>
        <v/>
      </c>
      <c r="CN13" s="5">
        <f>VLOOKUP($B13,'[13]28.CB BÁNH 1'!$B$6:$U$29,10,0)</f>
        <v>8.4</v>
      </c>
      <c r="CO13" s="5"/>
      <c r="CP13" s="5" t="str">
        <f>VLOOKUP($B13,'[13]28.CB BÁNH 1'!$B$6:$U$29,16,0)</f>
        <v/>
      </c>
      <c r="CQ13" s="5">
        <f>VLOOKUP($B13,'[13]29.VHAT '!$B$6:$U$29,10,0)</f>
        <v>7</v>
      </c>
      <c r="CR13" s="5"/>
      <c r="CS13" s="5" t="str">
        <f>VLOOKUP($B13,'[13]29.VHAT '!$B$6:$U$29,16,0)</f>
        <v/>
      </c>
      <c r="CT13" s="5">
        <f>VLOOKUP($B13,'[13]30.CĐ1 (NHA TRANG- DALAT)'!$B$6:$T$25,10,0)</f>
        <v>7</v>
      </c>
      <c r="CU13" s="5"/>
      <c r="CV13" s="5" t="str">
        <f>VLOOKUP($B13,'[13]30.CĐ1 (NHA TRANG- DALAT)'!$B$6:$T$25,16,0)</f>
        <v/>
      </c>
      <c r="CW13" s="5">
        <f>VLOOKUP($B13,'[13]30.CB3'!$B$6:$T$25,10,0)</f>
        <v>7</v>
      </c>
      <c r="CX13" s="5"/>
      <c r="CY13" s="5" t="str">
        <f>VLOOKUP($B13,'[13]30.CB3'!$B$6:$U$29,16,0)</f>
        <v/>
      </c>
      <c r="CZ13" s="5">
        <f>VLOOKUP($B13,'[13]31.QTCL'!$B$6:$T$29,10,0)</f>
        <v>7.2</v>
      </c>
      <c r="DA13" s="5"/>
      <c r="DB13" s="5" t="str">
        <f>VLOOKUP($B13,'[13]31.QTCL'!$B$6:$T$29,16,0)</f>
        <v/>
      </c>
      <c r="DC13" s="5">
        <f>VLOOKUP($B13,'[13]32.MTAN-ATTKS'!$B$6:$V$29,10,0)</f>
        <v>7.5</v>
      </c>
      <c r="DD13" s="5"/>
      <c r="DE13" s="5" t="str">
        <f>VLOOKUP($B13,'[13]32.MTAN-ATTKS'!$B$6:$V$29,16,0)</f>
        <v/>
      </c>
      <c r="DF13" s="5">
        <f>VLOOKUP($B13,'[13]33.HTĐM'!$B$6:$U$25,10,0)</f>
        <v>9</v>
      </c>
      <c r="DG13" s="5"/>
      <c r="DH13" s="5" t="str">
        <f>VLOOKUP($B13,'[13]33.HTĐM'!$B$6:$U$25,16,0)</f>
        <v/>
      </c>
      <c r="DI13" s="5">
        <f>VLOOKUP($B13,'[13]34.QTB'!$B$6:$T$25,10,0)</f>
        <v>9</v>
      </c>
      <c r="DJ13" s="5"/>
      <c r="DK13" s="5" t="str">
        <f>VLOOKUP($B13,'[13]34.QTB'!$B$6:$T$25,16,0)</f>
        <v/>
      </c>
      <c r="DL13" s="5">
        <f>VLOOKUP($B13,'[13]35.CB4'!$B$6:$T$25,10,0)</f>
        <v>7</v>
      </c>
      <c r="DM13" s="5"/>
      <c r="DN13" s="5" t="str">
        <f>VLOOKUP($B13,'[13]35.CB4'!$B$6:$T$25,16,0)</f>
        <v/>
      </c>
      <c r="DO13" s="5">
        <f>VLOOKUP($B13,'[13]36.THUDTKD'!$B$6:$U$29,10,0)</f>
        <v>6.5</v>
      </c>
      <c r="DP13" s="5"/>
      <c r="DQ13" s="5" t="str">
        <f>VLOOKUP($B13,'[13]36.THUDTKD'!$B$6:$U$29,16,0)</f>
        <v/>
      </c>
      <c r="DR13" s="5">
        <f>VLOOKUP($B13,'[13]37.CBB2'!$B$6:$U$30,10,0)</f>
        <v>9</v>
      </c>
      <c r="DS13" s="5"/>
      <c r="DT13" s="5" t="str">
        <f>VLOOKUP($B13,'[13]37.CBB2'!$B$6:$U$30,16,0)</f>
        <v/>
      </c>
      <c r="DU13" s="5">
        <f>VLOOKUP($B13,'[14]38.PTHĐKD'!$B$6:$T$34,10,0)</f>
        <v>3</v>
      </c>
      <c r="DV13" s="5"/>
      <c r="DW13" s="23" t="str">
        <f>VLOOKUP($B13,'[14]38.PTHĐKD'!$B$6:$T$34,16,0)</f>
        <v>Thi lại</v>
      </c>
      <c r="DX13" s="75"/>
      <c r="DY13" s="75"/>
      <c r="DZ13" s="75"/>
    </row>
    <row r="14" spans="1:130" ht="25.5" customHeight="1" x14ac:dyDescent="0.25">
      <c r="A14" s="13">
        <v>12</v>
      </c>
      <c r="B14" s="46" t="s">
        <v>467</v>
      </c>
      <c r="C14" s="47" t="s">
        <v>468</v>
      </c>
      <c r="D14" s="48" t="s">
        <v>70</v>
      </c>
      <c r="E14" s="4" t="s">
        <v>71</v>
      </c>
      <c r="F14" s="4" t="s">
        <v>486</v>
      </c>
      <c r="G14" s="4" t="s">
        <v>83</v>
      </c>
      <c r="H14" s="5">
        <f>VLOOKUP($B14,'[13]1.AVGT1'!$B$6:$T$32,10,0)</f>
        <v>8.6</v>
      </c>
      <c r="I14" s="5"/>
      <c r="J14" s="5" t="str">
        <f>VLOOKUP($B14,'[13]1.AVGT1'!$B$6:$T$32,16,0)</f>
        <v/>
      </c>
      <c r="K14" s="5">
        <f>VLOOKUP($B14,'[13]2.CTRI'!$B$6:$T$31,10,0)</f>
        <v>8</v>
      </c>
      <c r="L14" s="5"/>
      <c r="M14" s="5" t="str">
        <f>VLOOKUP($B14,'[13]2.CTRI'!$B$6:$T$31,16,0)</f>
        <v/>
      </c>
      <c r="N14" s="5">
        <f>VLOOKUP($B14,'[13]3.PLUAT'!$B$6:$T$31,10,0)</f>
        <v>7.5</v>
      </c>
      <c r="O14" s="5"/>
      <c r="P14" s="5" t="str">
        <f>VLOOKUP($B14,'[13]3.PLUAT'!$B$6:$T$31,16,0)</f>
        <v/>
      </c>
      <c r="Q14" s="5">
        <f>VLOOKUP($B14,'[13]4.THOC'!$B$6:$V$30,10,0)</f>
        <v>6</v>
      </c>
      <c r="R14" s="5"/>
      <c r="S14" s="5" t="str">
        <f>VLOOKUP($B14,'[13]4.THOC'!$B$6:$V$30,16,0)</f>
        <v/>
      </c>
      <c r="T14" s="5">
        <f>VLOOKUP($B14,'[13]6.GDTC'!$B$6:$T$32,10,0)</f>
        <v>6</v>
      </c>
      <c r="U14" s="5"/>
      <c r="V14" s="5" t="str">
        <f>VLOOKUP($B14,'[13]6.GDTC'!$B$6:$T$32,16,0)</f>
        <v/>
      </c>
      <c r="W14" s="5">
        <f>VLOOKUP($B14,'[13]5.GDQP'!$B$6:$T$32,10,0)</f>
        <v>6.6</v>
      </c>
      <c r="X14" s="5"/>
      <c r="Y14" s="5" t="str">
        <f>VLOOKUP($B14,'[13]5.GDQP'!$B$6:$T$32,16,0)</f>
        <v/>
      </c>
      <c r="Z14" s="5">
        <f>VLOOKUP($B14,'[13]7.CSVHVN'!$B$6:$U$34,10,0)</f>
        <v>7</v>
      </c>
      <c r="AA14" s="5"/>
      <c r="AB14" s="5" t="str">
        <f>VLOOKUP($B14,'[13]7.CSVHVN'!$B$6:$U$34,16,0)</f>
        <v/>
      </c>
      <c r="AC14" s="5">
        <f>VLOOKUP($B14,'[13]8.SLDD'!$B$6:$T$30,10,0)</f>
        <v>4</v>
      </c>
      <c r="AD14" s="5">
        <f>VLOOKUP($B14,'[13]8.SLDD'!$B$6:$T$30,12,0)</f>
        <v>0</v>
      </c>
      <c r="AE14" s="6" t="str">
        <f>VLOOKUP($B14,'[13]8.SLDD'!$B$6:$T$30,16,0)</f>
        <v>Học lại</v>
      </c>
      <c r="AF14" s="5"/>
      <c r="AG14" s="5"/>
      <c r="AH14" s="6" t="str">
        <f>VLOOKUP($B14,'[13]9.TLHĐC &amp; TLKDL'!$B$6:$T$31,16,0)</f>
        <v>Học lại</v>
      </c>
      <c r="AI14" s="5">
        <f>VLOOKUP($B14,'[13]10.TP &amp; ATTP'!$B$6:$S$30,10,0)</f>
        <v>6</v>
      </c>
      <c r="AJ14" s="5"/>
      <c r="AK14" s="5" t="str">
        <f>VLOOKUP($B14,'[13]10.TP &amp; ATTP'!$B$6:$S$30,16,0)</f>
        <v/>
      </c>
      <c r="AL14" s="5"/>
      <c r="AM14" s="5"/>
      <c r="AN14" s="6" t="str">
        <f>VLOOKUP($B14,'[13]11.AVGT 2'!$B$6:$Y$310,16,0)</f>
        <v>Học lại</v>
      </c>
      <c r="AO14" s="5" t="e">
        <f>VLOOKUP($B14,'[13]12.CB 1'!$B$6:$T$28,10,0)</f>
        <v>#REF!</v>
      </c>
      <c r="AP14" s="5">
        <f>VLOOKUP($B14,'[13]12.CB 1'!$B$6:$T$28,12,0)</f>
        <v>7</v>
      </c>
      <c r="AQ14" s="5" t="str">
        <f>VLOOKUP($B14,'[13]12.CB 1'!$B$6:$T$28,16,0)</f>
        <v/>
      </c>
      <c r="AR14" s="5"/>
      <c r="AS14" s="5"/>
      <c r="AT14" s="6" t="str">
        <f>VLOOKUP($B14,'[13]13.TQDL'!$B$6:$T$28,16,0)</f>
        <v>Học lại</v>
      </c>
      <c r="AU14" s="5"/>
      <c r="AV14" s="5"/>
      <c r="AW14" s="6" t="str">
        <f>VLOOKUP($B14,'[13]14.NVNH 1'!$B$6:$T$28,16,0)</f>
        <v>Học lại</v>
      </c>
      <c r="AX14" s="5"/>
      <c r="AY14" s="5"/>
      <c r="AZ14" s="6" t="str">
        <f>VLOOKUP($B14,'[13]15.TCSK'!$B$6:$U$30,16,0)</f>
        <v>Học lại</v>
      </c>
      <c r="BA14" s="5">
        <f>VLOOKUP($B14,'[13]17.KTCH'!$B$6:$V$30,10,0)</f>
        <v>7</v>
      </c>
      <c r="BB14" s="5"/>
      <c r="BC14" s="5" t="str">
        <f>VLOOKUP($B14,'[13]17.KTCH'!$B$6:$V$30,16,0)</f>
        <v/>
      </c>
      <c r="BD14" s="5"/>
      <c r="BE14" s="5"/>
      <c r="BF14" s="6" t="str">
        <f>VLOOKUP($B14,'[13]18.KTCT'!$B$6:$T$30,16,0)</f>
        <v>Học lại</v>
      </c>
      <c r="BG14" s="19"/>
      <c r="BH14" s="19"/>
      <c r="BI14" s="28" t="str">
        <f>VLOOKUP($B14,'[13]16.AVGT 3'!$B$6:$Y$39,16,0)</f>
        <v>Học lại</v>
      </c>
      <c r="BJ14" s="19">
        <f>VLOOKUP($B14,'[13]19.AVCN 1'!$B$6:$T$34,10,0)</f>
        <v>7</v>
      </c>
      <c r="BK14" s="19"/>
      <c r="BL14" s="19" t="str">
        <f>VLOOKUP($B14,'[13]19.AVCN 1'!$B$6:$T$34,16,0)</f>
        <v/>
      </c>
      <c r="BM14" s="19"/>
      <c r="BN14" s="19"/>
      <c r="BO14" s="28" t="str">
        <f>VLOOKUP($B14,'[13]20.XDTĐ'!$B$6:$V$30,16,0)</f>
        <v>Học lại</v>
      </c>
      <c r="BP14" s="19">
        <f>VLOOKUP($B14,'[13]21.PC(1)'!$B$6:$U$31,10,0)</f>
        <v>5</v>
      </c>
      <c r="BQ14" s="19"/>
      <c r="BR14" s="19" t="str">
        <f>VLOOKUP($B14,'[13]21.PC(1)'!$B$6:$U$31,16,0)</f>
        <v/>
      </c>
      <c r="BS14" s="19">
        <f>VLOOKUP($B14,'[13]21.THOA'!$B$6:$T$29,10,0)</f>
        <v>8.1999999999999993</v>
      </c>
      <c r="BT14" s="19"/>
      <c r="BU14" s="19" t="str">
        <f>VLOOKUP($B14,'[13]21.THOA'!$B$6:$T$29,16,0)</f>
        <v/>
      </c>
      <c r="BV14" s="19">
        <f>VLOOKUP($B14,'[13]22.AVCN2'!$B$6:$T$30,10,0)</f>
        <v>6.6</v>
      </c>
      <c r="BW14" s="19"/>
      <c r="BX14" s="19" t="str">
        <f>VLOOKUP($B14,'[13]22.AVCN2'!$B$6:$T$30,16,0)</f>
        <v/>
      </c>
      <c r="BY14" s="19">
        <f>VLOOKUP($B14,'[13]24.CB2'!$B$6:$U$33,10,0)</f>
        <v>8</v>
      </c>
      <c r="BZ14" s="19"/>
      <c r="CA14" s="19" t="str">
        <f>VLOOKUP($B14,'[13]24.CB2'!$B$6:$U$33,16,0)</f>
        <v/>
      </c>
      <c r="CB14" s="19"/>
      <c r="CC14" s="19"/>
      <c r="CD14" s="28" t="str">
        <f>VLOOKUP($B14,'[13]25.QTH'!$B$6:$V$32,16,0)</f>
        <v>Học lại</v>
      </c>
      <c r="CE14" s="19"/>
      <c r="CF14" s="19"/>
      <c r="CG14" s="28" t="e">
        <f>VLOOKUP($B14,'[13]23.AVGT4'!$B$6:$W$31,16,0)</f>
        <v>#DIV/0!</v>
      </c>
      <c r="CH14" s="5">
        <f>VLOOKUP($B14,'[13]26.KNBH'!$B$6:$U$29,10,0)</f>
        <v>6</v>
      </c>
      <c r="CI14" s="5"/>
      <c r="CJ14" s="5" t="str">
        <f>VLOOKUP($B14,'[13]26.KNBH'!$B$6:$U$29,16,0)</f>
        <v/>
      </c>
      <c r="CK14" s="5">
        <f>VLOOKUP($B14,'[13]27.TIẾNG HOA (2)'!$B$6:$U$29,10,0)</f>
        <v>6.6</v>
      </c>
      <c r="CL14" s="5"/>
      <c r="CM14" s="5" t="str">
        <f>VLOOKUP($B14,'[13]27.TIẾNG HOA (2)'!$B$6:$U$29,16,0)</f>
        <v/>
      </c>
      <c r="CN14" s="5">
        <f>VLOOKUP($B14,'[13]28.CB BÁNH 1'!$B$6:$U$29,10,0)</f>
        <v>8.1999999999999993</v>
      </c>
      <c r="CO14" s="5"/>
      <c r="CP14" s="5" t="str">
        <f>VLOOKUP($B14,'[13]28.CB BÁNH 1'!$B$6:$U$29,16,0)</f>
        <v/>
      </c>
      <c r="CQ14" s="5">
        <f>VLOOKUP($B14,'[13]29.VHAT '!$B$6:$U$29,10,0)</f>
        <v>7</v>
      </c>
      <c r="CR14" s="5"/>
      <c r="CS14" s="5" t="str">
        <f>VLOOKUP($B14,'[13]29.VHAT '!$B$6:$U$29,16,0)</f>
        <v/>
      </c>
      <c r="CT14" s="5">
        <f>VLOOKUP($B14,'[13]30.CĐ1 (NHA TRANG- DALAT)'!$B$6:$T$25,10,0)</f>
        <v>9</v>
      </c>
      <c r="CU14" s="5"/>
      <c r="CV14" s="5" t="str">
        <f>VLOOKUP($B14,'[13]30.CĐ1 (NHA TRANG- DALAT)'!$B$6:$T$25,16,0)</f>
        <v/>
      </c>
      <c r="CW14" s="5">
        <f>VLOOKUP($B14,'[13]30.CB3'!$B$6:$T$25,10,0)</f>
        <v>8</v>
      </c>
      <c r="CX14" s="5"/>
      <c r="CY14" s="5" t="str">
        <f>VLOOKUP($B14,'[13]30.CB3'!$B$6:$U$29,16,0)</f>
        <v/>
      </c>
      <c r="CZ14" s="5"/>
      <c r="DA14" s="5"/>
      <c r="DB14" s="6" t="str">
        <f>VLOOKUP($B14,'[13]31.QTCL'!$B$6:$T$29,16,0)</f>
        <v>Thi lại</v>
      </c>
      <c r="DC14" s="5">
        <f>VLOOKUP($B14,'[13]32.MTAN-ATTKS'!$B$6:$V$29,10,0)</f>
        <v>7</v>
      </c>
      <c r="DD14" s="5"/>
      <c r="DE14" s="5" t="str">
        <f>VLOOKUP($B14,'[13]32.MTAN-ATTKS'!$B$6:$V$29,16,0)</f>
        <v/>
      </c>
      <c r="DF14" s="5">
        <f>VLOOKUP($B14,'[13]33.HTĐM'!$B$6:$U$25,10,0)</f>
        <v>5.5</v>
      </c>
      <c r="DG14" s="5"/>
      <c r="DH14" s="5" t="str">
        <f>VLOOKUP($B14,'[13]33.HTĐM'!$B$6:$U$25,16,0)</f>
        <v/>
      </c>
      <c r="DI14" s="5">
        <f>VLOOKUP($B14,'[13]34.QTB'!$B$6:$T$25,10,0)</f>
        <v>8.5</v>
      </c>
      <c r="DJ14" s="5"/>
      <c r="DK14" s="5" t="str">
        <f>VLOOKUP($B14,'[13]34.QTB'!$B$6:$T$25,16,0)</f>
        <v/>
      </c>
      <c r="DL14" s="5"/>
      <c r="DM14" s="5"/>
      <c r="DN14" s="6" t="str">
        <f>VLOOKUP($B14,'[13]35.CB4'!$B$6:$T$25,16,0)</f>
        <v>Học lại</v>
      </c>
      <c r="DO14" s="5"/>
      <c r="DP14" s="5"/>
      <c r="DQ14" s="6" t="str">
        <f>VLOOKUP($B14,'[13]36.THUDTKD'!$B$6:$U$29,16,0)</f>
        <v>Học lại</v>
      </c>
      <c r="DR14" s="5"/>
      <c r="DS14" s="5"/>
      <c r="DT14" s="6" t="str">
        <f>VLOOKUP($B14,'[13]37.CBB2'!$B$6:$U$30,16,0)</f>
        <v>Học lại</v>
      </c>
      <c r="DU14" s="5"/>
      <c r="DV14" s="5"/>
      <c r="DW14" s="6" t="str">
        <f>VLOOKUP($B14,'[14]38.PTHĐKD'!$B$6:$T$34,16,0)</f>
        <v>Học lại</v>
      </c>
      <c r="DX14" s="75"/>
      <c r="DY14" s="75"/>
      <c r="DZ14" s="75"/>
    </row>
    <row r="15" spans="1:130" x14ac:dyDescent="0.25"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DX15" s="72"/>
      <c r="DY15" s="73"/>
      <c r="DZ15" s="73"/>
    </row>
    <row r="16" spans="1:130" x14ac:dyDescent="0.25"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DX16" s="72"/>
      <c r="DY16" s="73"/>
      <c r="DZ16" s="73"/>
    </row>
    <row r="17" spans="8:130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DX17" s="72"/>
      <c r="DY17" s="73"/>
      <c r="DZ17" s="73"/>
    </row>
    <row r="18" spans="8:130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DX18" s="72"/>
      <c r="DY18" s="73"/>
      <c r="DZ18" s="73"/>
    </row>
    <row r="19" spans="8:130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DX19" s="72"/>
      <c r="DY19" s="73"/>
      <c r="DZ19" s="73"/>
    </row>
    <row r="20" spans="8:130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</row>
    <row r="21" spans="8:130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</row>
    <row r="22" spans="8:130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</row>
    <row r="23" spans="8:130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</row>
    <row r="24" spans="8:130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</row>
    <row r="25" spans="8:130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</row>
    <row r="26" spans="8:130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</row>
    <row r="27" spans="8:130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</row>
    <row r="28" spans="8:130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</row>
    <row r="29" spans="8:130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</row>
    <row r="30" spans="8:130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</row>
    <row r="31" spans="8:130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</row>
    <row r="32" spans="8:130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</row>
    <row r="33" spans="8:100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</row>
    <row r="34" spans="8:100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</row>
    <row r="35" spans="8:100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</row>
    <row r="36" spans="8:100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</row>
    <row r="37" spans="8:100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</row>
    <row r="38" spans="8:100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</row>
    <row r="39" spans="8:100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8:100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8:100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</sheetData>
  <autoFilter ref="A3:DQ14"/>
  <sortState ref="B4:D28">
    <sortCondition ref="D4:D28"/>
  </sortState>
  <mergeCells count="55">
    <mergeCell ref="DU2:DW2"/>
    <mergeCell ref="DX2:DZ2"/>
    <mergeCell ref="DR1:DZ1"/>
    <mergeCell ref="DR2:DT2"/>
    <mergeCell ref="CH2:CJ2"/>
    <mergeCell ref="CK2:CM2"/>
    <mergeCell ref="CN2:CP2"/>
    <mergeCell ref="CQ2:CS2"/>
    <mergeCell ref="CT2:CV2"/>
    <mergeCell ref="DF2:DH2"/>
    <mergeCell ref="CW1:DQ1"/>
    <mergeCell ref="DI2:DK2"/>
    <mergeCell ref="DL2:DN2"/>
    <mergeCell ref="DO2:DQ2"/>
    <mergeCell ref="CH1:CV1"/>
    <mergeCell ref="F1:F3"/>
    <mergeCell ref="A1:A3"/>
    <mergeCell ref="B1:B3"/>
    <mergeCell ref="C1:C3"/>
    <mergeCell ref="D1:D3"/>
    <mergeCell ref="E1:E3"/>
    <mergeCell ref="G1:G3"/>
    <mergeCell ref="CW2:CY2"/>
    <mergeCell ref="CZ2:DB2"/>
    <mergeCell ref="DC2:DE2"/>
    <mergeCell ref="H1:Y1"/>
    <mergeCell ref="Z1:AN1"/>
    <mergeCell ref="AO1:BL1"/>
    <mergeCell ref="BM1:CG1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AX2:AZ2"/>
    <mergeCell ref="BA2:BC2"/>
    <mergeCell ref="BD2:BF2"/>
    <mergeCell ref="BV2:BX2"/>
    <mergeCell ref="BY2:CA2"/>
    <mergeCell ref="CB2:CD2"/>
    <mergeCell ref="CE2:CG2"/>
    <mergeCell ref="BG2:BI2"/>
    <mergeCell ref="BJ2:BL2"/>
    <mergeCell ref="BM2:BO2"/>
    <mergeCell ref="BP2:BR2"/>
    <mergeCell ref="BS2:BU2"/>
  </mergeCells>
  <pageMargins left="0.7" right="0.7" top="0.75" bottom="0.75" header="0.3" footer="0.3"/>
  <pageSetup scale="4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3" stopIfTrue="1" id="{F5D81529-3398-40F2-A1DE-07B498AB2596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CH4:DB14 DL4:DN14 DU4:DW14</xm:sqref>
        </x14:conditionalFormatting>
        <x14:conditionalFormatting xmlns:xm="http://schemas.microsoft.com/office/excel/2006/main">
          <x14:cfRule type="expression" priority="35" stopIfTrue="1" id="{1D5F381D-8FF3-459B-ADA0-4EC99EF5632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DC4:DE14</xm:sqref>
        </x14:conditionalFormatting>
        <x14:conditionalFormatting xmlns:xm="http://schemas.microsoft.com/office/excel/2006/main">
          <x14:cfRule type="expression" priority="32" stopIfTrue="1" id="{7CE3EE2B-81EF-4641-AA0B-5DD9A4247CBB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DF4:DH14</xm:sqref>
        </x14:conditionalFormatting>
        <x14:conditionalFormatting xmlns:xm="http://schemas.microsoft.com/office/excel/2006/main">
          <x14:cfRule type="expression" priority="29" stopIfTrue="1" id="{AE81E30C-CDFA-4738-BB6E-3B9660D2368F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DI4:DK14</xm:sqref>
        </x14:conditionalFormatting>
        <x14:conditionalFormatting xmlns:xm="http://schemas.microsoft.com/office/excel/2006/main">
          <x14:cfRule type="expression" priority="25" stopIfTrue="1" id="{C6624EC1-AD7E-40A3-85B3-F884FC10E59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DO4:DQ14</xm:sqref>
        </x14:conditionalFormatting>
        <x14:conditionalFormatting xmlns:xm="http://schemas.microsoft.com/office/excel/2006/main">
          <x14:cfRule type="expression" priority="21" stopIfTrue="1" id="{01CAA58A-914A-4551-90C0-7EFD42AE74E0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H4:BF14</xm:sqref>
        </x14:conditionalFormatting>
        <x14:conditionalFormatting xmlns:xm="http://schemas.microsoft.com/office/excel/2006/main">
          <x14:cfRule type="expression" priority="6" stopIfTrue="1" id="{3863EB39-214F-4707-9CF4-26F32E09D593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DR4:DT14</xm:sqref>
        </x14:conditionalFormatting>
        <x14:conditionalFormatting xmlns:xm="http://schemas.microsoft.com/office/excel/2006/main">
          <x14:cfRule type="expression" priority="2" stopIfTrue="1" id="{D0F767D9-C868-4C05-BFE8-B41B68C6DEB2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DX4:DZ14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Z66"/>
  <sheetViews>
    <sheetView zoomScale="85" zoomScaleNormal="85" workbookViewId="0">
      <pane xSplit="7" ySplit="3" topLeftCell="H13" activePane="bottomRight" state="frozen"/>
      <selection activeCell="M60" sqref="M60"/>
      <selection pane="topRight" activeCell="M60" sqref="M60"/>
      <selection pane="bottomLeft" activeCell="M60" sqref="M60"/>
      <selection pane="bottomRight" activeCell="DI12" sqref="DI12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5" max="5" width="0" hidden="1" customWidth="1"/>
    <col min="6" max="6" width="12.85546875" hidden="1" customWidth="1"/>
    <col min="7" max="7" width="16.5703125" hidden="1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6" style="16" customWidth="1"/>
    <col min="27" max="27" width="5.42578125" style="17" customWidth="1"/>
    <col min="28" max="28" width="5.85546875" style="17" customWidth="1"/>
    <col min="29" max="29" width="6" style="16" customWidth="1"/>
    <col min="30" max="31" width="5.140625" style="17" customWidth="1"/>
    <col min="32" max="32" width="6" style="16" customWidth="1"/>
    <col min="33" max="34" width="5.5703125" style="17" customWidth="1"/>
    <col min="35" max="35" width="6" style="16" customWidth="1"/>
    <col min="36" max="36" width="5.28515625" style="17" customWidth="1"/>
    <col min="37" max="37" width="5.42578125" style="17" customWidth="1"/>
    <col min="38" max="38" width="6" style="16" customWidth="1"/>
    <col min="39" max="39" width="5.28515625" style="17" customWidth="1"/>
    <col min="40" max="40" width="5.42578125" style="17" customWidth="1"/>
    <col min="41" max="41" width="6" style="16" customWidth="1"/>
    <col min="42" max="42" width="5.28515625" style="17" customWidth="1"/>
    <col min="43" max="43" width="5.42578125" style="88" customWidth="1"/>
    <col min="44" max="44" width="6" style="16" customWidth="1"/>
    <col min="45" max="45" width="5.42578125" style="17" customWidth="1"/>
    <col min="46" max="46" width="5.85546875" style="17" customWidth="1"/>
    <col min="47" max="47" width="6" style="16" customWidth="1"/>
    <col min="48" max="48" width="6.140625" style="17" customWidth="1"/>
    <col min="49" max="49" width="5.140625" style="17" customWidth="1"/>
    <col min="50" max="50" width="6" style="16" customWidth="1"/>
    <col min="51" max="52" width="5.5703125" style="17" customWidth="1"/>
    <col min="53" max="53" width="6" style="16" customWidth="1"/>
    <col min="54" max="54" width="5.28515625" style="17" customWidth="1"/>
    <col min="55" max="55" width="5.42578125" style="17" customWidth="1"/>
    <col min="56" max="56" width="6" style="16" customWidth="1"/>
    <col min="57" max="57" width="5.28515625" style="17" customWidth="1"/>
    <col min="58" max="58" width="5.42578125" style="17" customWidth="1"/>
    <col min="59" max="59" width="6" style="16" customWidth="1"/>
    <col min="60" max="60" width="5.28515625" style="17" customWidth="1"/>
    <col min="61" max="61" width="5.42578125" style="17" customWidth="1"/>
    <col min="62" max="62" width="6" style="16" customWidth="1"/>
    <col min="63" max="63" width="5.28515625" style="17" customWidth="1"/>
    <col min="64" max="64" width="6" style="88" customWidth="1"/>
    <col min="65" max="65" width="6" style="16" customWidth="1"/>
    <col min="66" max="66" width="5.7109375" style="17" customWidth="1"/>
    <col min="67" max="67" width="5.42578125" style="88" customWidth="1"/>
    <col min="68" max="68" width="6.28515625" style="16" customWidth="1"/>
    <col min="69" max="69" width="5.85546875" style="17" customWidth="1"/>
    <col min="70" max="70" width="6" style="88" customWidth="1"/>
    <col min="71" max="71" width="6" style="16" customWidth="1"/>
    <col min="72" max="73" width="5.5703125" style="17" customWidth="1"/>
    <col min="74" max="74" width="6" style="16" customWidth="1"/>
    <col min="75" max="76" width="5.5703125" style="17" customWidth="1"/>
    <col min="77" max="77" width="6" style="16" customWidth="1"/>
    <col min="78" max="78" width="5.28515625" style="17" customWidth="1"/>
    <col min="79" max="79" width="5.42578125" style="17" customWidth="1"/>
    <col min="80" max="80" width="6.140625" style="16" customWidth="1"/>
    <col min="81" max="81" width="6" style="17" customWidth="1"/>
    <col min="82" max="82" width="6.28515625" style="17" customWidth="1"/>
    <col min="83" max="83" width="5.7109375" style="7" customWidth="1"/>
    <col min="84" max="85" width="5.7109375" style="8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4" width="5.7109375" style="8" customWidth="1"/>
    <col min="95" max="95" width="5.7109375" style="7" customWidth="1"/>
    <col min="96" max="97" width="5.7109375" style="8" customWidth="1"/>
    <col min="98" max="98" width="6" style="16" customWidth="1"/>
    <col min="99" max="99" width="5.42578125" style="17" customWidth="1"/>
    <col min="100" max="100" width="5.85546875" style="17" customWidth="1"/>
    <col min="101" max="101" width="5.7109375" style="7" customWidth="1"/>
    <col min="102" max="103" width="5.7109375" style="8" customWidth="1"/>
    <col min="104" max="104" width="5.7109375" style="7" customWidth="1"/>
    <col min="105" max="106" width="5.7109375" style="8" customWidth="1"/>
    <col min="107" max="107" width="5.7109375" style="7" customWidth="1"/>
    <col min="108" max="109" width="5.7109375" style="8" customWidth="1"/>
    <col min="110" max="110" width="5.7109375" style="7" customWidth="1"/>
    <col min="111" max="112" width="5.7109375" style="8" customWidth="1"/>
    <col min="113" max="113" width="5.7109375" style="7" customWidth="1"/>
    <col min="114" max="115" width="5.7109375" style="8" customWidth="1"/>
    <col min="116" max="116" width="6" style="16" customWidth="1"/>
    <col min="117" max="117" width="5.42578125" style="17" customWidth="1"/>
    <col min="118" max="118" width="5.85546875" style="17" customWidth="1"/>
    <col min="119" max="119" width="5.7109375" style="7" customWidth="1"/>
    <col min="120" max="121" width="5.7109375" style="8" customWidth="1"/>
    <col min="122" max="122" width="5.7109375" style="7" customWidth="1"/>
    <col min="123" max="124" width="5.7109375" style="8" customWidth="1"/>
    <col min="125" max="125" width="6" style="7" customWidth="1"/>
    <col min="126" max="126" width="6.28515625" style="8" customWidth="1"/>
    <col min="127" max="127" width="6.42578125" style="8" customWidth="1"/>
    <col min="128" max="128" width="6" style="7" customWidth="1"/>
    <col min="129" max="129" width="6.28515625" style="8" customWidth="1"/>
    <col min="130" max="130" width="5.85546875" style="8" customWidth="1"/>
  </cols>
  <sheetData>
    <row r="1" spans="1:130" s="1" customFormat="1" ht="29.25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37" t="s">
        <v>6</v>
      </c>
      <c r="H1" s="120" t="s">
        <v>891</v>
      </c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2"/>
      <c r="Z1" s="120" t="s">
        <v>971</v>
      </c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2"/>
      <c r="AR1" s="120" t="s">
        <v>972</v>
      </c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0" t="s">
        <v>964</v>
      </c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0" t="s">
        <v>778</v>
      </c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2"/>
      <c r="CW1" s="120" t="s">
        <v>827</v>
      </c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7" t="s">
        <v>939</v>
      </c>
      <c r="DV1" s="128"/>
      <c r="DW1" s="128"/>
      <c r="DX1" s="128"/>
      <c r="DY1" s="128"/>
      <c r="DZ1" s="129"/>
    </row>
    <row r="2" spans="1:130" ht="105.75" customHeight="1" x14ac:dyDescent="0.25">
      <c r="A2" s="108"/>
      <c r="B2" s="110"/>
      <c r="C2" s="108"/>
      <c r="D2" s="108"/>
      <c r="E2" s="108"/>
      <c r="F2" s="112"/>
      <c r="G2" s="137"/>
      <c r="H2" s="134" t="s">
        <v>893</v>
      </c>
      <c r="I2" s="135"/>
      <c r="J2" s="136"/>
      <c r="K2" s="134" t="s">
        <v>894</v>
      </c>
      <c r="L2" s="135"/>
      <c r="M2" s="136"/>
      <c r="N2" s="134" t="s">
        <v>895</v>
      </c>
      <c r="O2" s="135"/>
      <c r="P2" s="136"/>
      <c r="Q2" s="134" t="s">
        <v>896</v>
      </c>
      <c r="R2" s="135"/>
      <c r="S2" s="136"/>
      <c r="T2" s="134" t="s">
        <v>897</v>
      </c>
      <c r="U2" s="135"/>
      <c r="V2" s="136"/>
      <c r="W2" s="134" t="s">
        <v>898</v>
      </c>
      <c r="X2" s="135"/>
      <c r="Y2" s="136"/>
      <c r="Z2" s="134" t="s">
        <v>944</v>
      </c>
      <c r="AA2" s="135"/>
      <c r="AB2" s="136"/>
      <c r="AC2" s="134" t="s">
        <v>973</v>
      </c>
      <c r="AD2" s="135"/>
      <c r="AE2" s="136"/>
      <c r="AF2" s="134" t="s">
        <v>952</v>
      </c>
      <c r="AG2" s="135"/>
      <c r="AH2" s="136"/>
      <c r="AI2" s="134" t="s">
        <v>974</v>
      </c>
      <c r="AJ2" s="135"/>
      <c r="AK2" s="136"/>
      <c r="AL2" s="134" t="s">
        <v>862</v>
      </c>
      <c r="AM2" s="135"/>
      <c r="AN2" s="136"/>
      <c r="AO2" s="134" t="s">
        <v>903</v>
      </c>
      <c r="AP2" s="135"/>
      <c r="AQ2" s="136"/>
      <c r="AR2" s="134" t="s">
        <v>975</v>
      </c>
      <c r="AS2" s="135"/>
      <c r="AT2" s="136"/>
      <c r="AU2" s="134" t="s">
        <v>956</v>
      </c>
      <c r="AV2" s="135"/>
      <c r="AW2" s="136"/>
      <c r="AX2" s="134" t="s">
        <v>940</v>
      </c>
      <c r="AY2" s="135"/>
      <c r="AZ2" s="136"/>
      <c r="BA2" s="134" t="s">
        <v>913</v>
      </c>
      <c r="BB2" s="135"/>
      <c r="BC2" s="136"/>
      <c r="BD2" s="134" t="s">
        <v>976</v>
      </c>
      <c r="BE2" s="135"/>
      <c r="BF2" s="136"/>
      <c r="BG2" s="134" t="s">
        <v>977</v>
      </c>
      <c r="BH2" s="135"/>
      <c r="BI2" s="136"/>
      <c r="BJ2" s="134" t="s">
        <v>978</v>
      </c>
      <c r="BK2" s="135"/>
      <c r="BL2" s="136"/>
      <c r="BM2" s="134" t="s">
        <v>979</v>
      </c>
      <c r="BN2" s="135"/>
      <c r="BO2" s="136"/>
      <c r="BP2" s="134" t="s">
        <v>957</v>
      </c>
      <c r="BQ2" s="135"/>
      <c r="BR2" s="136"/>
      <c r="BS2" s="134" t="s">
        <v>980</v>
      </c>
      <c r="BT2" s="135"/>
      <c r="BU2" s="136"/>
      <c r="BV2" s="134" t="s">
        <v>981</v>
      </c>
      <c r="BW2" s="135"/>
      <c r="BX2" s="136"/>
      <c r="BY2" s="134" t="s">
        <v>982</v>
      </c>
      <c r="BZ2" s="135"/>
      <c r="CA2" s="136"/>
      <c r="CB2" s="134" t="s">
        <v>887</v>
      </c>
      <c r="CC2" s="135"/>
      <c r="CD2" s="136"/>
      <c r="CE2" s="134" t="s">
        <v>834</v>
      </c>
      <c r="CF2" s="135"/>
      <c r="CG2" s="136"/>
      <c r="CH2" s="134" t="s">
        <v>835</v>
      </c>
      <c r="CI2" s="135"/>
      <c r="CJ2" s="136"/>
      <c r="CK2" s="134" t="s">
        <v>836</v>
      </c>
      <c r="CL2" s="135"/>
      <c r="CM2" s="136"/>
      <c r="CN2" s="134" t="s">
        <v>837</v>
      </c>
      <c r="CO2" s="135"/>
      <c r="CP2" s="136"/>
      <c r="CQ2" s="134" t="s">
        <v>838</v>
      </c>
      <c r="CR2" s="135"/>
      <c r="CS2" s="136"/>
      <c r="CT2" s="134" t="s">
        <v>839</v>
      </c>
      <c r="CU2" s="135"/>
      <c r="CV2" s="136"/>
      <c r="CW2" s="134" t="s">
        <v>833</v>
      </c>
      <c r="CX2" s="135"/>
      <c r="CY2" s="136"/>
      <c r="CZ2" s="134" t="s">
        <v>828</v>
      </c>
      <c r="DA2" s="135"/>
      <c r="DB2" s="136"/>
      <c r="DC2" s="134" t="s">
        <v>757</v>
      </c>
      <c r="DD2" s="135"/>
      <c r="DE2" s="136"/>
      <c r="DF2" s="134" t="s">
        <v>829</v>
      </c>
      <c r="DG2" s="135"/>
      <c r="DH2" s="136"/>
      <c r="DI2" s="134" t="s">
        <v>830</v>
      </c>
      <c r="DJ2" s="135"/>
      <c r="DK2" s="136"/>
      <c r="DL2" s="134" t="s">
        <v>831</v>
      </c>
      <c r="DM2" s="135"/>
      <c r="DN2" s="136"/>
      <c r="DO2" s="134" t="s">
        <v>832</v>
      </c>
      <c r="DP2" s="135"/>
      <c r="DQ2" s="136"/>
      <c r="DR2" s="134" t="s">
        <v>841</v>
      </c>
      <c r="DS2" s="135"/>
      <c r="DT2" s="136"/>
      <c r="DU2" s="134" t="s">
        <v>854</v>
      </c>
      <c r="DV2" s="135"/>
      <c r="DW2" s="136"/>
      <c r="DX2" s="134" t="s">
        <v>1062</v>
      </c>
      <c r="DY2" s="135"/>
      <c r="DZ2" s="136"/>
    </row>
    <row r="3" spans="1:130" s="3" customFormat="1" ht="34.5" customHeight="1" x14ac:dyDescent="0.25">
      <c r="A3" s="109"/>
      <c r="B3" s="111"/>
      <c r="C3" s="109"/>
      <c r="D3" s="109"/>
      <c r="E3" s="109"/>
      <c r="F3" s="113"/>
      <c r="G3" s="138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7</v>
      </c>
      <c r="DA3" s="2" t="s">
        <v>8</v>
      </c>
      <c r="DB3" s="2" t="s">
        <v>9</v>
      </c>
      <c r="DC3" s="2" t="s">
        <v>7</v>
      </c>
      <c r="DD3" s="2" t="s">
        <v>8</v>
      </c>
      <c r="DE3" s="2" t="s">
        <v>9</v>
      </c>
      <c r="DF3" s="2" t="s">
        <v>7</v>
      </c>
      <c r="DG3" s="2" t="s">
        <v>8</v>
      </c>
      <c r="DH3" s="2" t="s">
        <v>9</v>
      </c>
      <c r="DI3" s="2" t="s">
        <v>7</v>
      </c>
      <c r="DJ3" s="2" t="s">
        <v>8</v>
      </c>
      <c r="DK3" s="2" t="s">
        <v>9</v>
      </c>
      <c r="DL3" s="2" t="s">
        <v>7</v>
      </c>
      <c r="DM3" s="2" t="s">
        <v>8</v>
      </c>
      <c r="DN3" s="2" t="s">
        <v>9</v>
      </c>
      <c r="DO3" s="2" t="s">
        <v>7</v>
      </c>
      <c r="DP3" s="2" t="s">
        <v>8</v>
      </c>
      <c r="DQ3" s="2" t="s">
        <v>9</v>
      </c>
      <c r="DR3" s="2" t="s">
        <v>7</v>
      </c>
      <c r="DS3" s="2" t="s">
        <v>8</v>
      </c>
      <c r="DT3" s="2" t="s">
        <v>9</v>
      </c>
      <c r="DU3" s="2" t="s">
        <v>815</v>
      </c>
      <c r="DV3" s="2" t="s">
        <v>816</v>
      </c>
      <c r="DW3" s="2" t="s">
        <v>9</v>
      </c>
      <c r="DX3" s="2" t="s">
        <v>7</v>
      </c>
      <c r="DY3" s="2" t="s">
        <v>8</v>
      </c>
      <c r="DZ3" s="2" t="s">
        <v>9</v>
      </c>
    </row>
    <row r="4" spans="1:130" s="7" customFormat="1" ht="27.75" customHeight="1" x14ac:dyDescent="0.25">
      <c r="A4" s="13">
        <v>1</v>
      </c>
      <c r="B4" s="27" t="s">
        <v>487</v>
      </c>
      <c r="C4" s="34" t="s">
        <v>488</v>
      </c>
      <c r="D4" s="54" t="s">
        <v>489</v>
      </c>
      <c r="E4" s="42" t="s">
        <v>73</v>
      </c>
      <c r="F4" s="42" t="s">
        <v>513</v>
      </c>
      <c r="G4" s="42" t="s">
        <v>514</v>
      </c>
      <c r="H4" s="5">
        <f>VLOOKUP($B4,'[15]1.AVGT1'!$B$6:$X$33,10,0)</f>
        <v>8.1</v>
      </c>
      <c r="I4" s="5"/>
      <c r="J4" s="5" t="str">
        <f>VLOOKUP($B4,'[15]1.AVGT1'!$B$6:$X$33,16,0)</f>
        <v/>
      </c>
      <c r="K4" s="5">
        <f>VLOOKUP($B4,'[16]2.CTRI'!$B$6:$T$26,10,0)</f>
        <v>8</v>
      </c>
      <c r="L4" s="5"/>
      <c r="M4" s="5" t="str">
        <f>VLOOKUP($B4,'[16]2.CTRI'!$B$6:$T$26,16,0)</f>
        <v/>
      </c>
      <c r="N4" s="5">
        <f>VLOOKUP($B4,'[16]3.PLUAT'!$B$6:$T$28,10,0)</f>
        <v>7</v>
      </c>
      <c r="O4" s="5"/>
      <c r="P4" s="5" t="str">
        <f>VLOOKUP($B4,'[16]3.PLUAT'!$B$6:$T$28,16,0)</f>
        <v/>
      </c>
      <c r="Q4" s="5">
        <f>VLOOKUP($B4,'[16]4.THOC'!$B$6:$T$27,10,0)</f>
        <v>5.5</v>
      </c>
      <c r="R4" s="5"/>
      <c r="S4" s="5" t="str">
        <f>VLOOKUP($B4,'[16]4.THOC'!$B$6:$T$27,16,0)</f>
        <v/>
      </c>
      <c r="T4" s="5"/>
      <c r="U4" s="5"/>
      <c r="V4" s="6" t="str">
        <f>VLOOKUP($B4,'[16]6.GDTC'!$B$6:$T$24,16,0)</f>
        <v>Học lại</v>
      </c>
      <c r="W4" s="5">
        <f>VLOOKUP($B4,'[16]5.GDQP'!$B$6:$T$25,10,0)</f>
        <v>6.1</v>
      </c>
      <c r="X4" s="5"/>
      <c r="Y4" s="5" t="str">
        <f>VLOOKUP($B4,'[16]5.GDQP'!$B$6:$T$25,16,0)</f>
        <v/>
      </c>
      <c r="Z4" s="5">
        <f>VLOOKUP($B4,'[16]7.CSVHVN'!$B$6:$T$24,10,0)</f>
        <v>8</v>
      </c>
      <c r="AA4" s="5"/>
      <c r="AB4" s="5" t="str">
        <f>VLOOKUP($B4,'[16]7.CSVHVN'!$B$6:$T$24,16,0)</f>
        <v/>
      </c>
      <c r="AC4" s="5">
        <f>VLOOKUP($B4,'[16]8.TGH'!$B$6:$T$28,10,0)</f>
        <v>9</v>
      </c>
      <c r="AD4" s="5"/>
      <c r="AE4" s="5" t="str">
        <f>VLOOKUP($B4,'[16]8.TGH'!$B$6:$T$28,16,0)</f>
        <v/>
      </c>
      <c r="AF4" s="5">
        <f>VLOOKUP($B4,'[16]9.TLHĐC&amp;TLKDL'!$B$6:$T$27,10,0)</f>
        <v>9</v>
      </c>
      <c r="AG4" s="5"/>
      <c r="AH4" s="5" t="str">
        <f>VLOOKUP($B4,'[16]9.TLHĐC&amp;TLKDL'!$B$6:$T$27,16,0)</f>
        <v/>
      </c>
      <c r="AI4" s="5">
        <f>VLOOKUP($B4,'[16]10.ĐLDL'!$B$6:$T$27,10,0)</f>
        <v>9.5</v>
      </c>
      <c r="AJ4" s="5"/>
      <c r="AK4" s="5" t="str">
        <f>VLOOKUP($B4,'[16]10.ĐLDL'!$B$6:$T$27,16,0)</f>
        <v/>
      </c>
      <c r="AL4" s="5">
        <f>VLOOKUP($B4,'[16]11A.AVCN 1'!$B$6:$S$26,10,0)</f>
        <v>8.1</v>
      </c>
      <c r="AM4" s="5"/>
      <c r="AN4" s="5" t="str">
        <f>VLOOKUP($B4,'[16]11A.AVCN 1'!$B$6:$S$26,16,0)</f>
        <v/>
      </c>
      <c r="AO4" s="5">
        <f>VLOOKUP($B4,'[16]11.AVGT 2'!$B$6:$T$23,10,0)</f>
        <v>6.5</v>
      </c>
      <c r="AP4" s="5">
        <f>VLOOKUP($B4,'[16]11.AVGT 2'!$B$6:$T$23,12,0)</f>
        <v>7.6</v>
      </c>
      <c r="AQ4" s="5" t="str">
        <f>VLOOKUP($B4,'[16]11.AVGT 2'!$B$6:$T$23,16,0)</f>
        <v/>
      </c>
      <c r="AR4" s="5">
        <f>VLOOKUP($B4,'[16]12.TTLSVN'!$B$6:$T$27,10,0)</f>
        <v>9</v>
      </c>
      <c r="AS4" s="5"/>
      <c r="AT4" s="5" t="str">
        <f>VLOOKUP($B4,'[16]12.TTLSVN'!$B$6:$T$27,16,0)</f>
        <v/>
      </c>
      <c r="AU4" s="5">
        <f>VLOOKUP($B4,'[16]14.TQDL'!$B$7:$T$25,10,0)</f>
        <v>8</v>
      </c>
      <c r="AV4" s="5"/>
      <c r="AW4" s="5" t="str">
        <f>VLOOKUP($B4,'[16]14.TQDL'!$B$7:$T$25,16,0)</f>
        <v/>
      </c>
      <c r="AX4" s="5">
        <f>VLOOKUP($B4,'[16]15.TCSK'!$B$6:$T$39,10,0)</f>
        <v>6</v>
      </c>
      <c r="AY4" s="5"/>
      <c r="AZ4" s="5" t="str">
        <f>VLOOKUP($B4,'[16]15.TCSK'!$B$6:$T$39,16,0)</f>
        <v/>
      </c>
      <c r="BA4" s="86">
        <f>VLOOKUP($B4,'[16]13.AVGT 3'!$B$6:$T$33,10,0)</f>
        <v>6.3000000000000007</v>
      </c>
      <c r="BB4" s="86"/>
      <c r="BC4" s="87" t="str">
        <f>VLOOKUP($B4,'[16]13.AVGT 3'!$B$6:$T$33,16,0)</f>
        <v/>
      </c>
      <c r="BD4" s="86">
        <f>VLOOKUP($B4,'[16]16.LSVHVN'!$B$6:$S$24,10,0)</f>
        <v>7.5</v>
      </c>
      <c r="BE4" s="86"/>
      <c r="BF4" s="87" t="str">
        <f>VLOOKUP($B4,'[16]16.LSVHVN'!$B$6:$S$24,16,0)</f>
        <v/>
      </c>
      <c r="BG4" s="86">
        <f>VLOOKUP($B4,'[16]17.DTLSVH&amp;DTVN'!$B$6:$T$25,10,0)</f>
        <v>8</v>
      </c>
      <c r="BH4" s="86"/>
      <c r="BI4" s="86" t="str">
        <f>VLOOKUP($B4,'[16]17.DTLSVH&amp;DTVN'!$B$6:$T$25,16,0)</f>
        <v/>
      </c>
      <c r="BJ4" s="86">
        <f>VLOOKUP($B4,'[16]18.KNHN'!$B$6:$T$33,10,0)</f>
        <v>8</v>
      </c>
      <c r="BK4" s="86"/>
      <c r="BL4" s="87" t="str">
        <f>VLOOKUP($B4,'[16]18.KNHN'!$B$6:$T$33,16,0)</f>
        <v/>
      </c>
      <c r="BM4" s="86">
        <f>VLOOKUP($B4,'[16]19.DLST'!$B$6:$T$33,10,0)</f>
        <v>9</v>
      </c>
      <c r="BN4" s="86"/>
      <c r="BO4" s="87" t="str">
        <f>VLOOKUP($B4,'[16]19.DLST'!$B$6:$T$33,16,0)</f>
        <v/>
      </c>
      <c r="BP4" s="86">
        <f>VLOOKUP($B4,'[16]20.AVCN2'!$B$7:$T$27,10,0)</f>
        <v>7.95</v>
      </c>
      <c r="BQ4" s="86"/>
      <c r="BR4" s="87" t="str">
        <f>VLOOKUP($B4,'[16]20.AVCN2'!$B$7:$T$27,16,0)</f>
        <v/>
      </c>
      <c r="BS4" s="35">
        <f>VLOOKUP($B4,'[16]23.TĐ'!$B$6:$U$24,10,0)</f>
        <v>7.5</v>
      </c>
      <c r="BT4" s="35"/>
      <c r="BU4" s="35" t="str">
        <f>VLOOKUP($B4,'[16]23.TĐ'!$B$6:$U$24,16,0)</f>
        <v/>
      </c>
      <c r="BV4" s="35">
        <f>VLOOKUP($B4,'[16]22.NVHDVDL'!$B$7:$T$23,10,0)</f>
        <v>5</v>
      </c>
      <c r="BW4" s="35"/>
      <c r="BX4" s="35" t="str">
        <f>VLOOKUP($B4,'[16]22.NVHDVDL'!$B$7:$T$23,16,0)</f>
        <v/>
      </c>
      <c r="BY4" s="35">
        <f>VLOOKUP($B4,'[16]24.YT&amp;BHTDL'!$B$7:$U$23,10,0)</f>
        <v>7</v>
      </c>
      <c r="BZ4" s="35"/>
      <c r="CA4" s="35" t="str">
        <f>VLOOKUP($B4,'[16]24.YT&amp;BHTDL'!$B$7:$U$23,16,0)</f>
        <v/>
      </c>
      <c r="CB4" s="79">
        <f>VLOOKUP($B4,'[16]21.AVGT4'!$B$6:$T$26,10,0)</f>
        <v>4.6500000000000004</v>
      </c>
      <c r="CC4" s="79">
        <f>VLOOKUP($B4,'[16]21.AVGT4'!$B$6:$T$26,12,0)</f>
        <v>6.25</v>
      </c>
      <c r="CD4" s="80" t="str">
        <f>VLOOKUP($B4,'[16]21.AVGT4'!$B$6:$T$26,16,0)</f>
        <v/>
      </c>
      <c r="CE4" s="5">
        <f>VLOOKUP($B4,'[16]25.LSVMTG'!$B$7:$T$32,10,0)</f>
        <v>8.5</v>
      </c>
      <c r="CF4" s="5"/>
      <c r="CG4" s="5" t="str">
        <f>VLOOKUP($B4,'[16]25.LSVMTG'!$B$7:$T$32,16,0)</f>
        <v/>
      </c>
      <c r="CH4" s="5"/>
      <c r="CI4" s="5"/>
      <c r="CJ4" s="6" t="str">
        <f>VLOOKUP($B4,'[16]26.TIẾNG HOA'!$B$6:$U$27,16,0)</f>
        <v>Học lại</v>
      </c>
      <c r="CK4" s="5"/>
      <c r="CL4" s="5"/>
      <c r="CM4" s="6" t="str">
        <f>VLOOKUP($B4,'[16]27.VÉ HK'!$B$6:$U$25,16,0)</f>
        <v>Học lại</v>
      </c>
      <c r="CN4" s="5">
        <f>VLOOKUP($B4,'[16]28.MAR DL '!$B$7:$T$36,10,0)</f>
        <v>8.5</v>
      </c>
      <c r="CO4" s="5"/>
      <c r="CP4" s="5" t="str">
        <f>VLOOKUP($B4,'[16]28.MAR DL '!$B$7:$T$36,16,0)</f>
        <v/>
      </c>
      <c r="CQ4" s="5"/>
      <c r="CR4" s="5"/>
      <c r="CS4" s="6" t="str">
        <f>VLOOKUP($B4,'[16]29.VHAT'!$B$7:$T$26,16,0)</f>
        <v>Học lại</v>
      </c>
      <c r="CT4" s="5">
        <f>VLOOKUP($B4,'[16]30.CĐ1 (NHATRANG-DA LAT)'!$B$7:$U$23,10,0)</f>
        <v>9</v>
      </c>
      <c r="CU4" s="5"/>
      <c r="CV4" s="5" t="str">
        <f>VLOOKUP($B4,'[16]30.CĐ1 (NHATRANG-DA LAT)'!$B$7:$U$23,16,0)</f>
        <v/>
      </c>
      <c r="CW4" s="5">
        <f>VLOOKUP($B4,'[16]31.TTXNC'!$B$7:$U$25,10,0)</f>
        <v>6</v>
      </c>
      <c r="CX4" s="5"/>
      <c r="CY4" s="5" t="str">
        <f>VLOOKUP($B4,'[16]31.TTXNC'!$B$7:$U$25,16,0)</f>
        <v/>
      </c>
      <c r="CZ4" s="5">
        <f>VLOOKUP($B4,'[16]32.VHCDTVN'!$B$7:$U$24,10,0)</f>
        <v>8</v>
      </c>
      <c r="DA4" s="5"/>
      <c r="DB4" s="5" t="str">
        <f>VLOOKUP($B4,'[16]32.VHCDTVN'!$B$7:$U$24,16,0)</f>
        <v/>
      </c>
      <c r="DC4" s="5">
        <f>VLOOKUP($B4,'[16]34.QTCL'!$B$7:$T$23,10,0)</f>
        <v>7.5</v>
      </c>
      <c r="DD4" s="5"/>
      <c r="DE4" s="5" t="str">
        <f>VLOOKUP($B4,'[16]34.QTCL'!$B$7:$T$23,16,0)</f>
        <v/>
      </c>
      <c r="DF4" s="5">
        <f>VLOOKUP($B4,'[16]35.MTAN-ATTKS'!$B$7:$T$27,10,0)</f>
        <v>8.5</v>
      </c>
      <c r="DG4" s="5"/>
      <c r="DH4" s="5" t="str">
        <f>VLOOKUP($B4,'[16]35.MTAN-ATTKS'!$B$7:$T$27,16,0)</f>
        <v/>
      </c>
      <c r="DI4" s="5">
        <f>VLOOKUP($B4,'[16]36.QHDL'!$B$7:$U$23,10,0)</f>
        <v>8</v>
      </c>
      <c r="DJ4" s="5"/>
      <c r="DK4" s="5" t="str">
        <f>VLOOKUP($B4,'[16]36.QHDL'!$B$7:$U$23,16,0)</f>
        <v/>
      </c>
      <c r="DL4" s="5">
        <f>VLOOKUP($B4,'[16]37.NVTTQT'!$B$7:$T$32,10,0)</f>
        <v>5</v>
      </c>
      <c r="DM4" s="5"/>
      <c r="DN4" s="5" t="str">
        <f>VLOOKUP($B4,'[16]37.NVTTQT'!$B$7:$T$32,16,0)</f>
        <v/>
      </c>
      <c r="DO4" s="5">
        <f>VLOOKUP($B4,'[16]33.LDL'!$B$7:$T$24,10,0)</f>
        <v>9</v>
      </c>
      <c r="DP4" s="5"/>
      <c r="DQ4" s="5" t="str">
        <f>VLOOKUP($B4,'[16]33.LDL'!$B$7:$T$24,16,0)</f>
        <v/>
      </c>
      <c r="DR4" s="5">
        <f>VLOOKUP($B4,'[16]38.TIẾNG HOA 2'!$B$7:$T$26,10,0)</f>
        <v>9.1</v>
      </c>
      <c r="DS4" s="5"/>
      <c r="DT4" s="5" t="str">
        <f>VLOOKUP($B4,'[16]38.TIẾNG HOA 2'!$B$7:$T$26,16,0)</f>
        <v/>
      </c>
      <c r="DU4" s="90">
        <f>VLOOKUP($B4,'[16]39.AVCN3'!$B$7:$W$25,20,0)</f>
        <v>1.1000000000000001</v>
      </c>
      <c r="DV4" s="90">
        <f>VLOOKUP($B4,'[16]39.AVCN3'!$B$7:$W$25,21,0)</f>
        <v>4.7</v>
      </c>
      <c r="DW4" s="90"/>
      <c r="DX4" s="90">
        <f>VLOOKUP($B4,'[15]40.TIENG HOA 3'!$B$7:$V$29,10,0)</f>
        <v>9.6</v>
      </c>
      <c r="DY4" s="90"/>
      <c r="DZ4" s="90" t="str">
        <f>VLOOKUP($B4,'[15]40.TIENG HOA 3'!$B$7:$V$29,16,0)</f>
        <v/>
      </c>
    </row>
    <row r="5" spans="1:130" s="7" customFormat="1" ht="27.75" customHeight="1" x14ac:dyDescent="0.25">
      <c r="A5" s="14">
        <v>2</v>
      </c>
      <c r="B5" s="27" t="s">
        <v>490</v>
      </c>
      <c r="C5" s="34" t="s">
        <v>491</v>
      </c>
      <c r="D5" s="54" t="s">
        <v>55</v>
      </c>
      <c r="E5" s="42" t="s">
        <v>73</v>
      </c>
      <c r="F5" s="42" t="s">
        <v>515</v>
      </c>
      <c r="G5" s="42" t="s">
        <v>92</v>
      </c>
      <c r="H5" s="5">
        <f>VLOOKUP($B5,'[15]1.AVGT1'!$B$6:$X$33,10,0)</f>
        <v>5</v>
      </c>
      <c r="I5" s="5"/>
      <c r="J5" s="5" t="str">
        <f>VLOOKUP($B5,'[15]1.AVGT1'!$B$6:$X$33,16,0)</f>
        <v/>
      </c>
      <c r="K5" s="5">
        <f>VLOOKUP($B5,'[16]2.CTRI'!$B$6:$T$26,10,0)</f>
        <v>6</v>
      </c>
      <c r="L5" s="5"/>
      <c r="M5" s="5" t="str">
        <f>VLOOKUP($B5,'[16]2.CTRI'!$B$6:$T$26,16,0)</f>
        <v/>
      </c>
      <c r="N5" s="5">
        <f>VLOOKUP($B5,'[16]3.PLUAT'!$B$6:$T$28,10,0)</f>
        <v>6.5</v>
      </c>
      <c r="O5" s="5"/>
      <c r="P5" s="5" t="str">
        <f>VLOOKUP($B5,'[16]3.PLUAT'!$B$6:$T$28,16,0)</f>
        <v/>
      </c>
      <c r="Q5" s="5">
        <f>VLOOKUP($B5,'[16]4.THOC'!$B$6:$T$27,10,0)</f>
        <v>5</v>
      </c>
      <c r="R5" s="5"/>
      <c r="S5" s="5" t="str">
        <f>VLOOKUP($B5,'[16]4.THOC'!$B$6:$T$27,16,0)</f>
        <v/>
      </c>
      <c r="T5" s="5">
        <f>VLOOKUP($B5,'[16]6.GDTC'!$B$6:$T$24,10,0)</f>
        <v>7</v>
      </c>
      <c r="U5" s="5"/>
      <c r="V5" s="5" t="str">
        <f>VLOOKUP($B5,'[16]6.GDTC'!$B$6:$T$24,16,0)</f>
        <v/>
      </c>
      <c r="W5" s="5">
        <f>VLOOKUP($B5,'[16]5.GDQP'!$B$6:$T$25,10,0)</f>
        <v>6.8</v>
      </c>
      <c r="X5" s="5"/>
      <c r="Y5" s="5" t="str">
        <f>VLOOKUP($B5,'[16]5.GDQP'!$B$6:$T$25,16,0)</f>
        <v/>
      </c>
      <c r="Z5" s="5">
        <f>VLOOKUP($B5,'[16]7.CSVHVN'!$B$6:$T$24,10,0)</f>
        <v>6</v>
      </c>
      <c r="AA5" s="5"/>
      <c r="AB5" s="5" t="str">
        <f>VLOOKUP($B5,'[16]7.CSVHVN'!$B$6:$T$24,16,0)</f>
        <v/>
      </c>
      <c r="AC5" s="5">
        <f>VLOOKUP($B5,'[16]8.TGH'!$B$6:$T$28,10,0)</f>
        <v>7</v>
      </c>
      <c r="AD5" s="5"/>
      <c r="AE5" s="5" t="str">
        <f>VLOOKUP($B5,'[16]8.TGH'!$B$6:$T$28,16,0)</f>
        <v/>
      </c>
      <c r="AF5" s="5">
        <f>VLOOKUP($B5,'[16]9.TLHĐC&amp;TLKDL'!$B$6:$T$27,10,0)</f>
        <v>7</v>
      </c>
      <c r="AG5" s="5"/>
      <c r="AH5" s="5" t="str">
        <f>VLOOKUP($B5,'[16]9.TLHĐC&amp;TLKDL'!$B$6:$T$27,16,0)</f>
        <v/>
      </c>
      <c r="AI5" s="5">
        <f>VLOOKUP($B5,'[16]10.ĐLDL'!$B$6:$T$27,10,0)</f>
        <v>9</v>
      </c>
      <c r="AJ5" s="5"/>
      <c r="AK5" s="5" t="str">
        <f>VLOOKUP($B5,'[16]10.ĐLDL'!$B$6:$T$27,16,0)</f>
        <v/>
      </c>
      <c r="AL5" s="5">
        <f>VLOOKUP($B5,'[16]11A.AVCN 1'!$B$6:$S$26,10,0)</f>
        <v>7.3</v>
      </c>
      <c r="AM5" s="5"/>
      <c r="AN5" s="5" t="str">
        <f>VLOOKUP($B5,'[16]11A.AVCN 1'!$B$6:$S$26,16,0)</f>
        <v/>
      </c>
      <c r="AO5" s="5">
        <f>VLOOKUP($B5,'[16]11.AVGT 2'!$B$6:$T$23,10,0)</f>
        <v>5.3000000000000007</v>
      </c>
      <c r="AP5" s="5">
        <f>VLOOKUP($B5,'[16]11.AVGT 2'!$B$6:$T$23,12,0)</f>
        <v>6</v>
      </c>
      <c r="AQ5" s="5" t="str">
        <f>VLOOKUP($B5,'[16]11.AVGT 2'!$B$6:$T$23,16,0)</f>
        <v/>
      </c>
      <c r="AR5" s="5">
        <f>VLOOKUP($B5,'[16]12.TTLSVN'!$B$6:$T$27,10,0)</f>
        <v>7</v>
      </c>
      <c r="AS5" s="5"/>
      <c r="AT5" s="5" t="str">
        <f>VLOOKUP($B5,'[16]12.TTLSVN'!$B$6:$T$27,16,0)</f>
        <v/>
      </c>
      <c r="AU5" s="5">
        <f>VLOOKUP($B5,'[16]14.TQDL'!$B$7:$T$25,10,0)</f>
        <v>6</v>
      </c>
      <c r="AV5" s="5"/>
      <c r="AW5" s="5" t="str">
        <f>VLOOKUP($B5,'[16]14.TQDL'!$B$7:$T$25,16,0)</f>
        <v/>
      </c>
      <c r="AX5" s="5">
        <f>VLOOKUP($B5,'[16]15.TCSK'!$B$6:$T$39,10,0)</f>
        <v>7.2</v>
      </c>
      <c r="AY5" s="5"/>
      <c r="AZ5" s="5" t="str">
        <f>VLOOKUP($B5,'[16]15.TCSK'!$B$6:$T$39,16,0)</f>
        <v/>
      </c>
      <c r="BA5" s="86">
        <f>VLOOKUP($B5,'[16]13.AVGT 3'!$B$6:$T$33,10,0)</f>
        <v>4.5999999999999996</v>
      </c>
      <c r="BB5" s="86">
        <f>VLOOKUP($B5,'[16]13.AVGT 3'!$B$6:$T$33,12,0)</f>
        <v>6.7</v>
      </c>
      <c r="BC5" s="87" t="str">
        <f>VLOOKUP($B5,'[16]13.AVGT 3'!$B$6:$T$33,16,0)</f>
        <v/>
      </c>
      <c r="BD5" s="86">
        <f>VLOOKUP($B5,'[16]16.LSVHVN'!$B$6:$S$24,10,0)</f>
        <v>7.5</v>
      </c>
      <c r="BE5" s="86"/>
      <c r="BF5" s="87" t="str">
        <f>VLOOKUP($B5,'[16]16.LSVHVN'!$B$6:$S$24,16,0)</f>
        <v/>
      </c>
      <c r="BG5" s="86">
        <f>VLOOKUP($B5,'[16]17.DTLSVH&amp;DTVN'!$B$6:$T$25,10,0)</f>
        <v>9</v>
      </c>
      <c r="BH5" s="86"/>
      <c r="BI5" s="86" t="str">
        <f>VLOOKUP($B5,'[16]17.DTLSVH&amp;DTVN'!$B$6:$T$25,16,0)</f>
        <v/>
      </c>
      <c r="BJ5" s="86">
        <f>VLOOKUP($B5,'[16]18.KNHN'!$B$6:$T$33,10,0)</f>
        <v>7.5</v>
      </c>
      <c r="BK5" s="86"/>
      <c r="BL5" s="87" t="str">
        <f>VLOOKUP($B5,'[16]18.KNHN'!$B$6:$T$33,16,0)</f>
        <v/>
      </c>
      <c r="BM5" s="86">
        <f>VLOOKUP($B5,'[16]19.DLST'!$B$6:$T$33,10,0)</f>
        <v>6</v>
      </c>
      <c r="BN5" s="86"/>
      <c r="BO5" s="87" t="str">
        <f>VLOOKUP($B5,'[16]19.DLST'!$B$6:$T$33,16,0)</f>
        <v/>
      </c>
      <c r="BP5" s="86">
        <f>VLOOKUP($B5,'[16]20.AVCN2'!$B$7:$T$27,10,0)</f>
        <v>5</v>
      </c>
      <c r="BQ5" s="86"/>
      <c r="BR5" s="87" t="str">
        <f>VLOOKUP($B5,'[16]20.AVCN2'!$B$7:$T$27,16,0)</f>
        <v/>
      </c>
      <c r="BS5" s="35">
        <f>VLOOKUP($B5,'[16]23.TĐ'!$B$6:$U$24,10,0)</f>
        <v>6</v>
      </c>
      <c r="BT5" s="35"/>
      <c r="BU5" s="35" t="str">
        <f>VLOOKUP($B5,'[16]23.TĐ'!$B$6:$U$24,16,0)</f>
        <v/>
      </c>
      <c r="BV5" s="35">
        <f>VLOOKUP($B5,'[16]22.NVHDVDL'!$B$7:$T$23,10,0)</f>
        <v>6</v>
      </c>
      <c r="BW5" s="35"/>
      <c r="BX5" s="35" t="str">
        <f>VLOOKUP($B5,'[16]22.NVHDVDL'!$B$7:$T$23,16,0)</f>
        <v/>
      </c>
      <c r="BY5" s="35">
        <f>VLOOKUP($B5,'[16]24.YT&amp;BHTDL'!$B$7:$U$23,10,0)</f>
        <v>6</v>
      </c>
      <c r="BZ5" s="35"/>
      <c r="CA5" s="35" t="str">
        <f>VLOOKUP($B5,'[16]24.YT&amp;BHTDL'!$B$7:$U$23,16,0)</f>
        <v/>
      </c>
      <c r="CB5" s="79">
        <f>VLOOKUP($B5,'[16]21.AVGT4'!$B$6:$T$26,10,0)</f>
        <v>3.8</v>
      </c>
      <c r="CC5" s="79">
        <f>VLOOKUP($B5,'[16]21.AVGT4'!$B$6:$T$26,12,0)</f>
        <v>6.4</v>
      </c>
      <c r="CD5" s="80" t="str">
        <f>VLOOKUP($B5,'[16]21.AVGT4'!$B$6:$T$26,16,0)</f>
        <v/>
      </c>
      <c r="CE5" s="5">
        <f>VLOOKUP($B5,'[16]25.LSVMTG'!$B$7:$T$32,10,0)</f>
        <v>9</v>
      </c>
      <c r="CF5" s="5"/>
      <c r="CG5" s="5" t="str">
        <f>VLOOKUP($B5,'[16]25.LSVMTG'!$B$7:$T$32,16,0)</f>
        <v/>
      </c>
      <c r="CH5" s="5">
        <f>VLOOKUP($B5,'[16]26.TIẾNG HOA'!$B$6:$U$27,10,0)</f>
        <v>8.8000000000000007</v>
      </c>
      <c r="CI5" s="5"/>
      <c r="CJ5" s="5" t="str">
        <f>VLOOKUP($B5,'[16]26.TIẾNG HOA'!$B$6:$U$27,16,0)</f>
        <v/>
      </c>
      <c r="CK5" s="5">
        <f>VLOOKUP($B5,'[16]27.VÉ HK'!$B$6:$U$25,10,0)</f>
        <v>10</v>
      </c>
      <c r="CL5" s="5"/>
      <c r="CM5" s="5" t="str">
        <f>VLOOKUP($B5,'[16]27.VÉ HK'!$B$6:$U$25,16,0)</f>
        <v/>
      </c>
      <c r="CN5" s="5">
        <f>VLOOKUP($B5,'[16]28.MAR DL '!$B$7:$T$36,10,0)</f>
        <v>6</v>
      </c>
      <c r="CO5" s="5"/>
      <c r="CP5" s="5" t="str">
        <f>VLOOKUP($B5,'[16]28.MAR DL '!$B$7:$T$36,16,0)</f>
        <v/>
      </c>
      <c r="CQ5" s="5">
        <f>VLOOKUP($B5,'[16]29.VHAT'!$B$7:$T$26,10,0)</f>
        <v>7</v>
      </c>
      <c r="CR5" s="5"/>
      <c r="CS5" s="5" t="str">
        <f>VLOOKUP($B5,'[16]29.VHAT'!$B$7:$T$26,16,0)</f>
        <v/>
      </c>
      <c r="CT5" s="5">
        <f>VLOOKUP($B5,'[16]30.CĐ1 (NHATRANG-DA LAT)'!$B$7:$U$23,10,0)</f>
        <v>8</v>
      </c>
      <c r="CU5" s="5"/>
      <c r="CV5" s="5" t="str">
        <f>VLOOKUP($B5,'[16]30.CĐ1 (NHATRANG-DA LAT)'!$B$7:$U$23,16,0)</f>
        <v/>
      </c>
      <c r="CW5" s="5">
        <f>VLOOKUP($B5,'[16]31.TTXNC'!$B$7:$U$25,10,0)</f>
        <v>6</v>
      </c>
      <c r="CX5" s="5"/>
      <c r="CY5" s="5" t="str">
        <f>VLOOKUP($B5,'[16]31.TTXNC'!$B$7:$U$25,16,0)</f>
        <v/>
      </c>
      <c r="CZ5" s="5">
        <f>VLOOKUP($B5,'[16]32.VHCDTVN'!$B$7:$U$24,10,0)</f>
        <v>7</v>
      </c>
      <c r="DA5" s="5"/>
      <c r="DB5" s="5" t="str">
        <f>VLOOKUP($B5,'[16]32.VHCDTVN'!$B$7:$U$24,16,0)</f>
        <v/>
      </c>
      <c r="DC5" s="5">
        <f>VLOOKUP($B5,'[16]34.QTCL'!$B$7:$T$23,10,0)</f>
        <v>7.5</v>
      </c>
      <c r="DD5" s="5"/>
      <c r="DE5" s="5" t="str">
        <f>VLOOKUP($B5,'[16]34.QTCL'!$B$7:$T$23,16,0)</f>
        <v/>
      </c>
      <c r="DF5" s="5">
        <f>VLOOKUP($B5,'[16]35.MTAN-ATTKS'!$B$7:$T$27,10,0)</f>
        <v>8.5</v>
      </c>
      <c r="DG5" s="5"/>
      <c r="DH5" s="5" t="str">
        <f>VLOOKUP($B5,'[16]35.MTAN-ATTKS'!$B$7:$T$27,16,0)</f>
        <v/>
      </c>
      <c r="DI5" s="5">
        <f>VLOOKUP($B5,'[16]36.QHDL'!$B$7:$U$23,10,0)</f>
        <v>9</v>
      </c>
      <c r="DJ5" s="5"/>
      <c r="DK5" s="5" t="str">
        <f>VLOOKUP($B5,'[16]36.QHDL'!$B$7:$U$23,16,0)</f>
        <v/>
      </c>
      <c r="DL5" s="5">
        <f>VLOOKUP($B5,'[16]37.NVTTQT'!$B$7:$T$32,10,0)</f>
        <v>8.5</v>
      </c>
      <c r="DM5" s="5"/>
      <c r="DN5" s="5" t="str">
        <f>VLOOKUP($B5,'[16]37.NVTTQT'!$B$7:$T$32,16,0)</f>
        <v/>
      </c>
      <c r="DO5" s="5">
        <f>VLOOKUP($B5,'[16]33.LDL'!$B$7:$T$24,10,0)</f>
        <v>7</v>
      </c>
      <c r="DP5" s="5"/>
      <c r="DQ5" s="5" t="str">
        <f>VLOOKUP($B5,'[16]33.LDL'!$B$7:$T$24,16,0)</f>
        <v/>
      </c>
      <c r="DR5" s="5">
        <f>VLOOKUP($B5,'[16]38.TIẾNG HOA 2'!$B$7:$T$26,10,0)</f>
        <v>9.4</v>
      </c>
      <c r="DS5" s="5"/>
      <c r="DT5" s="5" t="str">
        <f>VLOOKUP($B5,'[16]38.TIẾNG HOA 2'!$B$7:$T$26,16,0)</f>
        <v/>
      </c>
      <c r="DU5" s="91">
        <f>VLOOKUP($B5,'[16]39.AVCN3'!$B$7:$W$25,20,0)</f>
        <v>0.8</v>
      </c>
      <c r="DV5" s="90">
        <f>VLOOKUP($B5,'[16]39.AVCN3'!$B$7:$W$25,21,0)</f>
        <v>5.4</v>
      </c>
      <c r="DW5" s="90"/>
      <c r="DX5" s="90">
        <f>VLOOKUP($B5,'[15]40.TIENG HOA 3'!$B$7:$V$29,10,0)</f>
        <v>9.8000000000000007</v>
      </c>
      <c r="DY5" s="90"/>
      <c r="DZ5" s="90" t="str">
        <f>VLOOKUP($B5,'[15]40.TIENG HOA 3'!$B$7:$V$29,16,0)</f>
        <v/>
      </c>
    </row>
    <row r="6" spans="1:130" s="7" customFormat="1" ht="27.75" customHeight="1" x14ac:dyDescent="0.25">
      <c r="A6" s="13">
        <v>3</v>
      </c>
      <c r="B6" s="27" t="s">
        <v>492</v>
      </c>
      <c r="C6" s="34" t="s">
        <v>493</v>
      </c>
      <c r="D6" s="54" t="s">
        <v>121</v>
      </c>
      <c r="E6" s="42" t="s">
        <v>71</v>
      </c>
      <c r="F6" s="42" t="s">
        <v>516</v>
      </c>
      <c r="G6" s="42" t="s">
        <v>83</v>
      </c>
      <c r="H6" s="5">
        <f>VLOOKUP($B6,'[15]1.AVGT1'!$B$6:$X$33,10,0)</f>
        <v>6.3</v>
      </c>
      <c r="I6" s="5"/>
      <c r="J6" s="5" t="str">
        <f>VLOOKUP($B6,'[15]1.AVGT1'!$B$6:$X$33,16,0)</f>
        <v/>
      </c>
      <c r="K6" s="5">
        <f>VLOOKUP($B6,'[16]2.CTRI'!$B$6:$T$26,10,0)</f>
        <v>7.5</v>
      </c>
      <c r="L6" s="5"/>
      <c r="M6" s="5" t="str">
        <f>VLOOKUP($B6,'[16]2.CTRI'!$B$6:$T$26,16,0)</f>
        <v/>
      </c>
      <c r="N6" s="5">
        <f>VLOOKUP($B6,'[16]3.PLUAT'!$B$6:$T$28,10,0)</f>
        <v>6.5</v>
      </c>
      <c r="O6" s="5"/>
      <c r="P6" s="5" t="str">
        <f>VLOOKUP($B6,'[16]3.PLUAT'!$B$6:$T$28,16,0)</f>
        <v/>
      </c>
      <c r="Q6" s="5">
        <f>VLOOKUP($B6,'[16]4.THOC'!$B$6:$T$27,10,0)</f>
        <v>7.5</v>
      </c>
      <c r="R6" s="5"/>
      <c r="S6" s="5" t="str">
        <f>VLOOKUP($B6,'[16]4.THOC'!$B$6:$T$27,16,0)</f>
        <v/>
      </c>
      <c r="T6" s="5">
        <f>VLOOKUP($B6,'[16]6.GDTC'!$B$6:$T$24,10,0)</f>
        <v>6</v>
      </c>
      <c r="U6" s="5"/>
      <c r="V6" s="5" t="str">
        <f>VLOOKUP($B6,'[16]6.GDTC'!$B$6:$T$24,16,0)</f>
        <v/>
      </c>
      <c r="W6" s="5">
        <f>VLOOKUP($B6,'[16]5.GDQP'!$B$6:$T$25,10,0)</f>
        <v>6.3</v>
      </c>
      <c r="X6" s="5"/>
      <c r="Y6" s="5" t="str">
        <f>VLOOKUP($B6,'[16]5.GDQP'!$B$6:$T$25,16,0)</f>
        <v/>
      </c>
      <c r="Z6" s="5">
        <f>VLOOKUP($B6,'[16]7.CSVHVN'!$B$6:$T$24,10,0)</f>
        <v>7.5</v>
      </c>
      <c r="AA6" s="5"/>
      <c r="AB6" s="5" t="str">
        <f>VLOOKUP($B6,'[16]7.CSVHVN'!$B$6:$T$24,16,0)</f>
        <v/>
      </c>
      <c r="AC6" s="5">
        <f>VLOOKUP($B6,'[16]8.TGH'!$B$6:$T$28,10,0)</f>
        <v>9</v>
      </c>
      <c r="AD6" s="5"/>
      <c r="AE6" s="5" t="str">
        <f>VLOOKUP($B6,'[16]8.TGH'!$B$6:$T$28,16,0)</f>
        <v/>
      </c>
      <c r="AF6" s="5">
        <f>VLOOKUP($B6,'[16]9.TLHĐC&amp;TLKDL'!$B$6:$T$27,10,0)</f>
        <v>2</v>
      </c>
      <c r="AG6" s="5">
        <f>VLOOKUP($B6,'[16]9.TLHĐC&amp;TLKDL'!$B$6:$T$27,12,0)</f>
        <v>6.5</v>
      </c>
      <c r="AH6" s="5" t="str">
        <f>VLOOKUP($B6,'[16]9.TLHĐC&amp;TLKDL'!$B$6:$T$27,16,0)</f>
        <v/>
      </c>
      <c r="AI6" s="5">
        <f>VLOOKUP($B6,'[16]10.ĐLDL'!$B$6:$T$27,10,0)</f>
        <v>7.5</v>
      </c>
      <c r="AJ6" s="5"/>
      <c r="AK6" s="5" t="str">
        <f>VLOOKUP($B6,'[16]10.ĐLDL'!$B$6:$T$27,16,0)</f>
        <v/>
      </c>
      <c r="AL6" s="5">
        <f>VLOOKUP($B6,'[16]11A.AVCN 1'!$B$6:$S$26,10,0)</f>
        <v>6.8</v>
      </c>
      <c r="AM6" s="5"/>
      <c r="AN6" s="5" t="str">
        <f>VLOOKUP($B6,'[16]11A.AVCN 1'!$B$6:$S$26,16,0)</f>
        <v/>
      </c>
      <c r="AO6" s="5">
        <f>VLOOKUP($B6,'[16]11.AVGT 2'!$B$6:$T$23,10,0)</f>
        <v>5.2</v>
      </c>
      <c r="AP6" s="5"/>
      <c r="AQ6" s="5" t="str">
        <f>VLOOKUP($B6,'[16]11.AVGT 2'!$B$6:$T$23,16,0)</f>
        <v/>
      </c>
      <c r="AR6" s="5">
        <f>VLOOKUP($B6,'[16]12.TTLSVN'!$B$6:$T$27,10,0)</f>
        <v>6</v>
      </c>
      <c r="AS6" s="5"/>
      <c r="AT6" s="5" t="str">
        <f>VLOOKUP($B6,'[16]12.TTLSVN'!$B$6:$T$27,16,0)</f>
        <v/>
      </c>
      <c r="AU6" s="5">
        <f>VLOOKUP($B6,'[16]14.TQDL'!$B$7:$T$25,10,0)</f>
        <v>7</v>
      </c>
      <c r="AV6" s="5"/>
      <c r="AW6" s="5" t="str">
        <f>VLOOKUP($B6,'[16]14.TQDL'!$B$7:$T$25,16,0)</f>
        <v/>
      </c>
      <c r="AX6" s="5">
        <f>VLOOKUP($B6,'[16]15.TCSK'!$B$6:$T$39,10,0)</f>
        <v>7.6</v>
      </c>
      <c r="AY6" s="5"/>
      <c r="AZ6" s="5" t="str">
        <f>VLOOKUP($B6,'[16]15.TCSK'!$B$6:$T$39,16,0)</f>
        <v/>
      </c>
      <c r="BA6" s="86">
        <f>VLOOKUP($B6,'[16]13.AVGT 3'!$B$6:$T$33,10,0)</f>
        <v>4.4000000000000004</v>
      </c>
      <c r="BB6" s="86">
        <f>VLOOKUP($B6,'[16]13.AVGT 3'!$B$6:$T$33,12,0)</f>
        <v>4.7</v>
      </c>
      <c r="BC6" s="81" t="str">
        <f>VLOOKUP($B6,'[16]13.AVGT 3'!$B$6:$T$33,16,0)</f>
        <v>Học lại</v>
      </c>
      <c r="BD6" s="86">
        <f>VLOOKUP($B6,'[16]16.LSVHVN'!$B$6:$S$24,10,0)</f>
        <v>7.5</v>
      </c>
      <c r="BE6" s="86"/>
      <c r="BF6" s="87" t="str">
        <f>VLOOKUP($B6,'[16]16.LSVHVN'!$B$6:$S$24,16,0)</f>
        <v/>
      </c>
      <c r="BG6" s="86">
        <f>VLOOKUP($B6,'[16]17.DTLSVH&amp;DTVN'!$B$6:$T$25,10,0)</f>
        <v>10</v>
      </c>
      <c r="BH6" s="86"/>
      <c r="BI6" s="86" t="str">
        <f>VLOOKUP($B6,'[16]17.DTLSVH&amp;DTVN'!$B$6:$T$25,16,0)</f>
        <v/>
      </c>
      <c r="BJ6" s="86">
        <f>VLOOKUP($B6,'[16]18.KNHN'!$B$6:$T$33,10,0)</f>
        <v>8</v>
      </c>
      <c r="BK6" s="86"/>
      <c r="BL6" s="87" t="str">
        <f>VLOOKUP($B6,'[16]18.KNHN'!$B$6:$T$33,16,0)</f>
        <v/>
      </c>
      <c r="BM6" s="86"/>
      <c r="BN6" s="86"/>
      <c r="BO6" s="81" t="str">
        <f>VLOOKUP($B6,'[16]19.DLST'!$B$6:$T$33,16,0)</f>
        <v>Học lại</v>
      </c>
      <c r="BP6" s="86">
        <f>VLOOKUP($B6,'[16]20.AVCN2'!$B$7:$T$27,10,0)</f>
        <v>7.2</v>
      </c>
      <c r="BQ6" s="86"/>
      <c r="BR6" s="87" t="str">
        <f>VLOOKUP($B6,'[16]20.AVCN2'!$B$7:$T$27,16,0)</f>
        <v/>
      </c>
      <c r="BS6" s="35">
        <f>VLOOKUP($B6,'[16]23.TĐ'!$B$6:$U$24,10,0)</f>
        <v>4.5</v>
      </c>
      <c r="BT6" s="35">
        <f>VLOOKUP($B6,'[16]23.TĐ'!$B$6:$U$24,12,0)</f>
        <v>9</v>
      </c>
      <c r="BU6" s="35" t="str">
        <f>VLOOKUP($B6,'[16]23.TĐ'!$B$6:$U$24,16,0)</f>
        <v/>
      </c>
      <c r="BV6" s="35">
        <f>VLOOKUP($B6,'[16]22.NVHDVDL'!$B$7:$T$23,10,0)</f>
        <v>5</v>
      </c>
      <c r="BW6" s="35"/>
      <c r="BX6" s="35" t="str">
        <f>VLOOKUP($B6,'[16]22.NVHDVDL'!$B$7:$T$23,16,0)</f>
        <v/>
      </c>
      <c r="BY6" s="35">
        <f>VLOOKUP($B6,'[16]24.YT&amp;BHTDL'!$B$7:$U$23,10,0)</f>
        <v>5</v>
      </c>
      <c r="BZ6" s="35"/>
      <c r="CA6" s="35" t="str">
        <f>VLOOKUP($B6,'[16]24.YT&amp;BHTDL'!$B$7:$U$23,16,0)</f>
        <v/>
      </c>
      <c r="CB6" s="79">
        <f>VLOOKUP($B6,'[16]21.AVGT4'!$B$6:$T$26,10,0)</f>
        <v>4.5</v>
      </c>
      <c r="CC6" s="79">
        <f>VLOOKUP($B6,'[16]21.AVGT4'!$B$6:$T$26,12,0)</f>
        <v>5.3</v>
      </c>
      <c r="CD6" s="80" t="str">
        <f>VLOOKUP($B6,'[16]21.AVGT4'!$B$6:$T$26,16,0)</f>
        <v/>
      </c>
      <c r="CE6" s="5">
        <f>VLOOKUP($B6,'[16]25.LSVMTG'!$B$7:$T$32,10,0)</f>
        <v>9</v>
      </c>
      <c r="CF6" s="5"/>
      <c r="CG6" s="5" t="str">
        <f>VLOOKUP($B6,'[16]25.LSVMTG'!$B$7:$T$32,16,0)</f>
        <v/>
      </c>
      <c r="CH6" s="5"/>
      <c r="CI6" s="5"/>
      <c r="CJ6" s="6" t="str">
        <f>VLOOKUP($B6,'[16]26.TIẾNG HOA'!$B$6:$U$27,16,0)</f>
        <v>Học lại</v>
      </c>
      <c r="CK6" s="5">
        <f>VLOOKUP($B6,'[16]27.VÉ HK'!$B$6:$U$25,10,0)</f>
        <v>7</v>
      </c>
      <c r="CL6" s="5"/>
      <c r="CM6" s="5" t="str">
        <f>VLOOKUP($B6,'[16]27.VÉ HK'!$B$6:$U$25,16,0)</f>
        <v/>
      </c>
      <c r="CN6" s="5">
        <f>VLOOKUP($B6,'[16]28.MAR DL '!$B$7:$T$36,10,0)</f>
        <v>7</v>
      </c>
      <c r="CO6" s="5"/>
      <c r="CP6" s="5" t="str">
        <f>VLOOKUP($B6,'[16]28.MAR DL '!$B$7:$T$36,16,0)</f>
        <v/>
      </c>
      <c r="CQ6" s="5">
        <f>VLOOKUP($B6,'[16]29.VHAT'!$B$7:$T$26,10,0)</f>
        <v>7</v>
      </c>
      <c r="CR6" s="5"/>
      <c r="CS6" s="5" t="str">
        <f>VLOOKUP($B6,'[16]29.VHAT'!$B$7:$T$26,16,0)</f>
        <v/>
      </c>
      <c r="CT6" s="5">
        <f>VLOOKUP($B6,'[16]30.CĐ1 (NHATRANG-DA LAT)'!$B$7:$U$23,10,0)</f>
        <v>9</v>
      </c>
      <c r="CU6" s="5"/>
      <c r="CV6" s="5" t="str">
        <f>VLOOKUP($B6,'[16]30.CĐ1 (NHATRANG-DA LAT)'!$B$7:$U$23,16,0)</f>
        <v/>
      </c>
      <c r="CW6" s="5"/>
      <c r="CX6" s="5"/>
      <c r="CY6" s="6" t="str">
        <f>VLOOKUP($B6,'[16]31.TTXNC'!$B$7:$U$25,16,0)</f>
        <v>Học lại</v>
      </c>
      <c r="CZ6" s="5">
        <f>VLOOKUP($B6,'[16]32.VHCDTVN'!$B$7:$U$24,10,0)</f>
        <v>7</v>
      </c>
      <c r="DA6" s="5"/>
      <c r="DB6" s="5" t="str">
        <f>VLOOKUP($B6,'[16]32.VHCDTVN'!$B$7:$U$24,16,0)</f>
        <v/>
      </c>
      <c r="DC6" s="5"/>
      <c r="DD6" s="5"/>
      <c r="DE6" s="6" t="str">
        <f>VLOOKUP($B6,'[16]34.QTCL'!$B$7:$T$23,16,0)</f>
        <v>Học lại</v>
      </c>
      <c r="DF6" s="5">
        <f>VLOOKUP($B6,'[16]35.MTAN-ATTKS'!$B$7:$T$27,10,0)</f>
        <v>7</v>
      </c>
      <c r="DG6" s="5"/>
      <c r="DH6" s="5" t="str">
        <f>VLOOKUP($B6,'[16]35.MTAN-ATTKS'!$B$7:$T$27,16,0)</f>
        <v/>
      </c>
      <c r="DI6" s="5"/>
      <c r="DJ6" s="5"/>
      <c r="DK6" s="6" t="str">
        <f>VLOOKUP($B6,'[16]36.QHDL'!$B$7:$U$23,16,0)</f>
        <v>Học lại</v>
      </c>
      <c r="DL6" s="5">
        <f>VLOOKUP($B6,'[16]37.NVTTQT'!$B$7:$T$32,10,0)</f>
        <v>6</v>
      </c>
      <c r="DM6" s="5"/>
      <c r="DN6" s="5" t="str">
        <f>VLOOKUP($B6,'[16]37.NVTTQT'!$B$7:$T$32,16,0)</f>
        <v/>
      </c>
      <c r="DO6" s="5"/>
      <c r="DP6" s="5"/>
      <c r="DQ6" s="6" t="str">
        <f>VLOOKUP($B6,'[16]33.LDL'!$B$7:$T$24,16,0)</f>
        <v>Học lại</v>
      </c>
      <c r="DR6" s="5">
        <f>VLOOKUP($B6,'[16]38.TIẾNG HOA 2'!$B$7:$T$26,10,0)</f>
        <v>8.8000000000000007</v>
      </c>
      <c r="DS6" s="5"/>
      <c r="DT6" s="5" t="str">
        <f>VLOOKUP($B6,'[16]38.TIẾNG HOA 2'!$B$7:$T$26,16,0)</f>
        <v/>
      </c>
      <c r="DU6" s="91">
        <f>VLOOKUP($B6,'[16]39.AVCN3'!$B$7:$W$25,20,0)</f>
        <v>0.4</v>
      </c>
      <c r="DV6" s="90">
        <f>VLOOKUP($B6,'[16]39.AVCN3'!$B$7:$W$25,21,0)</f>
        <v>4.5</v>
      </c>
      <c r="DW6" s="90"/>
      <c r="DX6" s="90">
        <f>VLOOKUP($B6,'[15]40.TIENG HOA 3'!$B$7:$V$29,10,0)</f>
        <v>7.5</v>
      </c>
      <c r="DY6" s="90"/>
      <c r="DZ6" s="90" t="str">
        <f>VLOOKUP($B6,'[15]40.TIENG HOA 3'!$B$7:$V$29,16,0)</f>
        <v/>
      </c>
    </row>
    <row r="7" spans="1:130" s="7" customFormat="1" ht="27.75" customHeight="1" x14ac:dyDescent="0.25">
      <c r="A7" s="14">
        <v>4</v>
      </c>
      <c r="B7" s="27" t="s">
        <v>494</v>
      </c>
      <c r="C7" s="34" t="s">
        <v>495</v>
      </c>
      <c r="D7" s="54" t="s">
        <v>496</v>
      </c>
      <c r="E7" s="42" t="s">
        <v>73</v>
      </c>
      <c r="F7" s="42" t="s">
        <v>517</v>
      </c>
      <c r="G7" s="42" t="s">
        <v>92</v>
      </c>
      <c r="H7" s="5">
        <f>VLOOKUP($B7,'[15]1.AVGT1'!$B$6:$X$33,10,0)</f>
        <v>5</v>
      </c>
      <c r="I7" s="5"/>
      <c r="J7" s="5" t="str">
        <f>VLOOKUP($B7,'[15]1.AVGT1'!$B$6:$X$33,16,0)</f>
        <v/>
      </c>
      <c r="K7" s="5">
        <f>VLOOKUP($B7,'[16]2.CTRI'!$B$6:$T$26,10,0)</f>
        <v>6</v>
      </c>
      <c r="L7" s="5"/>
      <c r="M7" s="5" t="str">
        <f>VLOOKUP($B7,'[16]2.CTRI'!$B$6:$T$26,16,0)</f>
        <v/>
      </c>
      <c r="N7" s="5">
        <f>VLOOKUP($B7,'[16]3.PLUAT'!$B$6:$T$28,10,0)</f>
        <v>4</v>
      </c>
      <c r="O7" s="5">
        <f>VLOOKUP($B7,'[16]3.PLUAT'!$B$6:$T$28,12,0)</f>
        <v>6</v>
      </c>
      <c r="P7" s="5" t="str">
        <f>VLOOKUP($B7,'[16]3.PLUAT'!$B$6:$T$28,16,0)</f>
        <v/>
      </c>
      <c r="Q7" s="5">
        <f>VLOOKUP($B7,'[16]4.THOC'!$B$6:$T$27,10,0)</f>
        <v>5</v>
      </c>
      <c r="R7" s="5"/>
      <c r="S7" s="5" t="str">
        <f>VLOOKUP($B7,'[16]4.THOC'!$B$6:$T$27,16,0)</f>
        <v/>
      </c>
      <c r="T7" s="5">
        <f>VLOOKUP($B7,'[16]6.GDTC'!$B$6:$T$24,10,0)</f>
        <v>7</v>
      </c>
      <c r="U7" s="5"/>
      <c r="V7" s="5" t="str">
        <f>VLOOKUP($B7,'[16]6.GDTC'!$B$6:$T$24,16,0)</f>
        <v/>
      </c>
      <c r="W7" s="5">
        <f>VLOOKUP($B7,'[16]5.GDQP'!$B$6:$T$25,10,0)</f>
        <v>7.3</v>
      </c>
      <c r="X7" s="5"/>
      <c r="Y7" s="5" t="str">
        <f>VLOOKUP($B7,'[16]5.GDQP'!$B$6:$T$25,16,0)</f>
        <v/>
      </c>
      <c r="Z7" s="5">
        <f>VLOOKUP($B7,'[16]7.CSVHVN'!$B$6:$T$24,10,0)</f>
        <v>7.5</v>
      </c>
      <c r="AA7" s="5"/>
      <c r="AB7" s="5" t="str">
        <f>VLOOKUP($B7,'[16]7.CSVHVN'!$B$6:$T$24,16,0)</f>
        <v/>
      </c>
      <c r="AC7" s="5">
        <f>VLOOKUP($B7,'[16]8.TGH'!$B$6:$T$28,10,0)</f>
        <v>9</v>
      </c>
      <c r="AD7" s="5"/>
      <c r="AE7" s="5" t="str">
        <f>VLOOKUP($B7,'[16]8.TGH'!$B$6:$T$28,16,0)</f>
        <v/>
      </c>
      <c r="AF7" s="5">
        <f>VLOOKUP($B7,'[16]9.TLHĐC&amp;TLKDL'!$B$6:$T$27,10,0)</f>
        <v>9</v>
      </c>
      <c r="AG7" s="5"/>
      <c r="AH7" s="5" t="str">
        <f>VLOOKUP($B7,'[16]9.TLHĐC&amp;TLKDL'!$B$6:$T$27,16,0)</f>
        <v/>
      </c>
      <c r="AI7" s="5">
        <f>VLOOKUP($B7,'[16]10.ĐLDL'!$B$6:$T$27,10,0)</f>
        <v>9</v>
      </c>
      <c r="AJ7" s="5"/>
      <c r="AK7" s="5" t="str">
        <f>VLOOKUP($B7,'[16]10.ĐLDL'!$B$6:$T$27,16,0)</f>
        <v/>
      </c>
      <c r="AL7" s="5">
        <f>VLOOKUP($B7,'[16]11A.AVCN 1'!$B$6:$S$26,10,0)</f>
        <v>6.5</v>
      </c>
      <c r="AM7" s="5"/>
      <c r="AN7" s="5" t="str">
        <f>VLOOKUP($B7,'[16]11A.AVCN 1'!$B$6:$S$26,16,0)</f>
        <v/>
      </c>
      <c r="AO7" s="5">
        <f>VLOOKUP($B7,'[16]11.AVGT 2'!$B$6:$T$23,10,0)</f>
        <v>4.4000000000000004</v>
      </c>
      <c r="AP7" s="5">
        <f>VLOOKUP($B7,'[16]11.AVGT 2'!$B$6:$T$23,12,0)</f>
        <v>3.5</v>
      </c>
      <c r="AQ7" s="6" t="str">
        <f>VLOOKUP($B7,'[16]11.AVGT 2'!$B$6:$T$23,16,0)</f>
        <v>Học lại</v>
      </c>
      <c r="AR7" s="5">
        <f>VLOOKUP($B7,'[16]12.TTLSVN'!$B$6:$T$27,10,0)</f>
        <v>6</v>
      </c>
      <c r="AS7" s="5"/>
      <c r="AT7" s="5" t="str">
        <f>VLOOKUP($B7,'[16]12.TTLSVN'!$B$6:$T$27,16,0)</f>
        <v/>
      </c>
      <c r="AU7" s="5">
        <f>VLOOKUP($B7,'[16]14.TQDL'!$B$7:$T$25,10,0)</f>
        <v>5</v>
      </c>
      <c r="AV7" s="5"/>
      <c r="AW7" s="5" t="str">
        <f>VLOOKUP($B7,'[16]14.TQDL'!$B$7:$T$25,16,0)</f>
        <v/>
      </c>
      <c r="AX7" s="5">
        <f>VLOOKUP($B7,'[16]15.TCSK'!$B$6:$T$39,10,0)</f>
        <v>7.6</v>
      </c>
      <c r="AY7" s="5"/>
      <c r="AZ7" s="5" t="str">
        <f>VLOOKUP($B7,'[16]15.TCSK'!$B$6:$T$39,16,0)</f>
        <v/>
      </c>
      <c r="BA7" s="86">
        <f>VLOOKUP($B7,'[16]13.AVGT 3'!$B$6:$T$33,10,0)</f>
        <v>4</v>
      </c>
      <c r="BB7" s="86">
        <f>VLOOKUP($B7,'[16]13.AVGT 3'!$B$6:$T$33,12,0)</f>
        <v>6.7</v>
      </c>
      <c r="BC7" s="87" t="str">
        <f>VLOOKUP($B7,'[16]13.AVGT 3'!$B$6:$T$33,16,0)</f>
        <v/>
      </c>
      <c r="BD7" s="86">
        <f>VLOOKUP($B7,'[16]16.LSVHVN'!$B$6:$S$24,10,0)</f>
        <v>7.5</v>
      </c>
      <c r="BE7" s="86"/>
      <c r="BF7" s="87" t="str">
        <f>VLOOKUP($B7,'[16]16.LSVHVN'!$B$6:$S$24,16,0)</f>
        <v/>
      </c>
      <c r="BG7" s="86">
        <f>VLOOKUP($B7,'[16]17.DTLSVH&amp;DTVN'!$B$6:$T$25,10,0)</f>
        <v>8</v>
      </c>
      <c r="BH7" s="86"/>
      <c r="BI7" s="86" t="str">
        <f>VLOOKUP($B7,'[16]17.DTLSVH&amp;DTVN'!$B$6:$T$25,16,0)</f>
        <v/>
      </c>
      <c r="BJ7" s="86">
        <f>VLOOKUP($B7,'[16]18.KNHN'!$B$6:$T$33,10,0)</f>
        <v>7.5</v>
      </c>
      <c r="BK7" s="86"/>
      <c r="BL7" s="87" t="str">
        <f>VLOOKUP($B7,'[16]18.KNHN'!$B$6:$T$33,16,0)</f>
        <v/>
      </c>
      <c r="BM7" s="86">
        <f>VLOOKUP($B7,'[16]19.DLST'!$B$6:$T$33,10,0)</f>
        <v>5</v>
      </c>
      <c r="BN7" s="86"/>
      <c r="BO7" s="87" t="str">
        <f>VLOOKUP($B7,'[16]19.DLST'!$B$6:$T$33,16,0)</f>
        <v/>
      </c>
      <c r="BP7" s="86">
        <f>VLOOKUP($B7,'[16]20.AVCN2'!$B$7:$T$27,10,0)</f>
        <v>4.8499999999999996</v>
      </c>
      <c r="BQ7" s="86">
        <f>VLOOKUP($B7,'[16]20.AVCN2'!$B$7:$T$27,12,0)</f>
        <v>5</v>
      </c>
      <c r="BR7" s="87" t="str">
        <f>VLOOKUP($B7,'[16]20.AVCN2'!$B$7:$T$27,16,0)</f>
        <v/>
      </c>
      <c r="BS7" s="35">
        <f>VLOOKUP($B7,'[16]23.TĐ'!$B$6:$U$24,10,0)</f>
        <v>3.5</v>
      </c>
      <c r="BT7" s="35">
        <f>VLOOKUP($B7,'[16]23.TĐ'!$B$6:$U$24,12,0)</f>
        <v>8.5</v>
      </c>
      <c r="BU7" s="35" t="str">
        <f>VLOOKUP($B7,'[16]23.TĐ'!$B$6:$U$24,16,0)</f>
        <v/>
      </c>
      <c r="BV7" s="35">
        <f>VLOOKUP($B7,'[16]22.NVHDVDL'!$B$7:$T$23,10,0)</f>
        <v>5</v>
      </c>
      <c r="BW7" s="35"/>
      <c r="BX7" s="35" t="str">
        <f>VLOOKUP($B7,'[16]22.NVHDVDL'!$B$7:$T$23,16,0)</f>
        <v/>
      </c>
      <c r="BY7" s="35">
        <f>VLOOKUP($B7,'[16]24.YT&amp;BHTDL'!$B$7:$U$23,10,0)</f>
        <v>7</v>
      </c>
      <c r="BZ7" s="35"/>
      <c r="CA7" s="35" t="str">
        <f>VLOOKUP($B7,'[16]24.YT&amp;BHTDL'!$B$7:$U$23,16,0)</f>
        <v/>
      </c>
      <c r="CB7" s="79">
        <f>VLOOKUP($B7,'[16]21.AVGT4'!$B$6:$T$26,10,0)</f>
        <v>4.9000000000000004</v>
      </c>
      <c r="CC7" s="79">
        <f>VLOOKUP($B7,'[16]21.AVGT4'!$B$6:$T$26,12,0)</f>
        <v>6.5</v>
      </c>
      <c r="CD7" s="80" t="str">
        <f>VLOOKUP($B7,'[16]21.AVGT4'!$B$6:$T$26,16,0)</f>
        <v/>
      </c>
      <c r="CE7" s="5">
        <f>VLOOKUP($B7,'[16]25.LSVMTG'!$B$7:$T$32,10,0)</f>
        <v>9</v>
      </c>
      <c r="CF7" s="5"/>
      <c r="CG7" s="5" t="str">
        <f>VLOOKUP($B7,'[16]25.LSVMTG'!$B$7:$T$32,16,0)</f>
        <v/>
      </c>
      <c r="CH7" s="5">
        <f>VLOOKUP($B7,'[16]26.TIẾNG HOA'!$B$6:$U$27,10,0)</f>
        <v>7</v>
      </c>
      <c r="CI7" s="5"/>
      <c r="CJ7" s="5" t="str">
        <f>VLOOKUP($B7,'[16]26.TIẾNG HOA'!$B$6:$U$27,16,0)</f>
        <v/>
      </c>
      <c r="CK7" s="5">
        <f>VLOOKUP($B7,'[16]27.VÉ HK'!$B$6:$U$25,10,0)</f>
        <v>7.5</v>
      </c>
      <c r="CL7" s="5"/>
      <c r="CM7" s="5" t="str">
        <f>VLOOKUP($B7,'[16]27.VÉ HK'!$B$6:$U$25,16,0)</f>
        <v/>
      </c>
      <c r="CN7" s="5">
        <f>VLOOKUP($B7,'[16]28.MAR DL '!$B$7:$T$36,10,0)</f>
        <v>6.5</v>
      </c>
      <c r="CO7" s="5"/>
      <c r="CP7" s="5" t="str">
        <f>VLOOKUP($B7,'[16]28.MAR DL '!$B$7:$T$36,16,0)</f>
        <v/>
      </c>
      <c r="CQ7" s="5">
        <f>VLOOKUP($B7,'[16]29.VHAT'!$B$7:$T$26,10,0)</f>
        <v>8.5</v>
      </c>
      <c r="CR7" s="5"/>
      <c r="CS7" s="5" t="str">
        <f>VLOOKUP($B7,'[16]29.VHAT'!$B$7:$T$26,16,0)</f>
        <v/>
      </c>
      <c r="CT7" s="5">
        <f>VLOOKUP($B7,'[16]30.CĐ1 (NHATRANG-DA LAT)'!$B$7:$U$23,10,0)</f>
        <v>9</v>
      </c>
      <c r="CU7" s="5"/>
      <c r="CV7" s="5" t="str">
        <f>VLOOKUP($B7,'[16]30.CĐ1 (NHATRANG-DA LAT)'!$B$7:$U$23,16,0)</f>
        <v/>
      </c>
      <c r="CW7" s="5">
        <f>VLOOKUP($B7,'[16]31.TTXNC'!$B$7:$U$25,10,0)</f>
        <v>5</v>
      </c>
      <c r="CX7" s="5"/>
      <c r="CY7" s="5" t="str">
        <f>VLOOKUP($B7,'[16]31.TTXNC'!$B$7:$U$25,16,0)</f>
        <v/>
      </c>
      <c r="CZ7" s="5">
        <f>VLOOKUP($B7,'[16]32.VHCDTVN'!$B$7:$U$24,10,0)</f>
        <v>7</v>
      </c>
      <c r="DA7" s="5"/>
      <c r="DB7" s="5" t="str">
        <f>VLOOKUP($B7,'[16]32.VHCDTVN'!$B$7:$U$24,16,0)</f>
        <v/>
      </c>
      <c r="DC7" s="5">
        <f>VLOOKUP($B7,'[16]34.QTCL'!$B$7:$T$23,10,0)</f>
        <v>7.5</v>
      </c>
      <c r="DD7" s="5"/>
      <c r="DE7" s="5" t="str">
        <f>VLOOKUP($B7,'[16]34.QTCL'!$B$7:$T$23,16,0)</f>
        <v/>
      </c>
      <c r="DF7" s="5">
        <f>VLOOKUP($B7,'[16]35.MTAN-ATTKS'!$B$7:$T$27,10,0)</f>
        <v>8</v>
      </c>
      <c r="DG7" s="5"/>
      <c r="DH7" s="5" t="str">
        <f>VLOOKUP($B7,'[16]35.MTAN-ATTKS'!$B$7:$T$27,16,0)</f>
        <v/>
      </c>
      <c r="DI7" s="5">
        <f>VLOOKUP($B7,'[16]36.QHDL'!$B$7:$U$23,10,0)</f>
        <v>7</v>
      </c>
      <c r="DJ7" s="5"/>
      <c r="DK7" s="5" t="str">
        <f>VLOOKUP($B7,'[16]36.QHDL'!$B$7:$U$23,16,0)</f>
        <v/>
      </c>
      <c r="DL7" s="5">
        <f>VLOOKUP($B7,'[16]37.NVTTQT'!$B$7:$T$32,10,0)</f>
        <v>6</v>
      </c>
      <c r="DM7" s="5"/>
      <c r="DN7" s="5" t="str">
        <f>VLOOKUP($B7,'[16]37.NVTTQT'!$B$7:$T$32,16,0)</f>
        <v/>
      </c>
      <c r="DO7" s="5">
        <f>VLOOKUP($B7,'[16]33.LDL'!$B$7:$T$24,10,0)</f>
        <v>7</v>
      </c>
      <c r="DP7" s="5"/>
      <c r="DQ7" s="5" t="str">
        <f>VLOOKUP($B7,'[16]33.LDL'!$B$7:$T$24,16,0)</f>
        <v/>
      </c>
      <c r="DR7" s="5">
        <f>VLOOKUP($B7,'[16]38.TIẾNG HOA 2'!$B$7:$T$26,10,0)</f>
        <v>9.1999999999999993</v>
      </c>
      <c r="DS7" s="5"/>
      <c r="DT7" s="5" t="str">
        <f>VLOOKUP($B7,'[16]38.TIẾNG HOA 2'!$B$7:$T$26,16,0)</f>
        <v/>
      </c>
      <c r="DU7" s="91">
        <f>VLOOKUP($B7,'[16]39.AVCN3'!$B$7:$W$25,20,0)</f>
        <v>0.6</v>
      </c>
      <c r="DV7" s="91">
        <f>VLOOKUP($B7,'[16]39.AVCN3'!$B$7:$W$25,21,0)</f>
        <v>3</v>
      </c>
      <c r="DW7" s="90"/>
      <c r="DX7" s="90">
        <f>VLOOKUP($B7,'[15]40.TIENG HOA 3'!$B$7:$V$29,10,0)</f>
        <v>9.8000000000000007</v>
      </c>
      <c r="DY7" s="90"/>
      <c r="DZ7" s="90" t="str">
        <f>VLOOKUP($B7,'[15]40.TIENG HOA 3'!$B$7:$V$29,16,0)</f>
        <v/>
      </c>
    </row>
    <row r="8" spans="1:130" s="7" customFormat="1" ht="27.75" customHeight="1" x14ac:dyDescent="0.25">
      <c r="A8" s="13">
        <v>5</v>
      </c>
      <c r="B8" s="27" t="s">
        <v>497</v>
      </c>
      <c r="C8" s="34" t="s">
        <v>498</v>
      </c>
      <c r="D8" s="54" t="s">
        <v>230</v>
      </c>
      <c r="E8" s="42" t="s">
        <v>73</v>
      </c>
      <c r="F8" s="42" t="s">
        <v>518</v>
      </c>
      <c r="G8" s="42" t="s">
        <v>519</v>
      </c>
      <c r="H8" s="5"/>
      <c r="I8" s="5"/>
      <c r="J8" s="6" t="str">
        <f>VLOOKUP($B8,'[15]1.AVGT1'!$B$6:$X$33,16,0)</f>
        <v>Học lại</v>
      </c>
      <c r="K8" s="5">
        <f>VLOOKUP($B8,'[16]2.CTRI'!$B$6:$T$26,10,0)</f>
        <v>5</v>
      </c>
      <c r="L8" s="5"/>
      <c r="M8" s="5" t="str">
        <f>VLOOKUP($B8,'[16]2.CTRI'!$B$6:$T$26,16,0)</f>
        <v/>
      </c>
      <c r="N8" s="5">
        <f>VLOOKUP($B8,'[16]3.PLUAT'!$B$6:$T$28,10,0)</f>
        <v>5</v>
      </c>
      <c r="O8" s="5"/>
      <c r="P8" s="5" t="str">
        <f>VLOOKUP($B8,'[16]3.PLUAT'!$B$6:$T$28,16,0)</f>
        <v/>
      </c>
      <c r="Q8" s="5">
        <f>VLOOKUP($B8,'[16]4.THOC'!$B$6:$T$27,10,0)</f>
        <v>8</v>
      </c>
      <c r="R8" s="5"/>
      <c r="S8" s="5" t="str">
        <f>VLOOKUP($B8,'[16]4.THOC'!$B$6:$T$27,16,0)</f>
        <v/>
      </c>
      <c r="T8" s="5"/>
      <c r="U8" s="5"/>
      <c r="V8" s="6" t="str">
        <f>VLOOKUP($B8,'[16]6.GDTC'!$B$6:$T$24,16,0)</f>
        <v>Học lại</v>
      </c>
      <c r="W8" s="5">
        <f>VLOOKUP($B8,'[16]5.GDQP'!$B$6:$T$25,10,0)</f>
        <v>6</v>
      </c>
      <c r="X8" s="5"/>
      <c r="Y8" s="5" t="str">
        <f>VLOOKUP($B8,'[16]5.GDQP'!$B$6:$T$25,16,0)</f>
        <v/>
      </c>
      <c r="Z8" s="5">
        <f>VLOOKUP($B8,'[16]7.CSVHVN'!$B$6:$T$24,10,0)</f>
        <v>7.4</v>
      </c>
      <c r="AA8" s="5"/>
      <c r="AB8" s="5" t="str">
        <f>VLOOKUP($B8,'[16]7.CSVHVN'!$B$6:$T$24,16,0)</f>
        <v/>
      </c>
      <c r="AC8" s="5"/>
      <c r="AD8" s="5"/>
      <c r="AE8" s="6" t="str">
        <f>VLOOKUP($B8,'[16]8.TGH'!$B$6:$T$28,16,0)</f>
        <v>Học lại</v>
      </c>
      <c r="AF8" s="5"/>
      <c r="AG8" s="5"/>
      <c r="AH8" s="6" t="str">
        <f>VLOOKUP($B8,'[16]9.TLHĐC&amp;TLKDL'!$B$6:$T$27,16,0)</f>
        <v>Học lại</v>
      </c>
      <c r="AI8" s="5"/>
      <c r="AJ8" s="5"/>
      <c r="AK8" s="6" t="str">
        <f>VLOOKUP($B8,'[16]10.ĐLDL'!$B$6:$T$27,16,0)</f>
        <v>Học lại</v>
      </c>
      <c r="AL8" s="5"/>
      <c r="AM8" s="5"/>
      <c r="AN8" s="6" t="str">
        <f>VLOOKUP($B8,'[16]11A.AVCN 1'!$B$6:$S$26,16,0)</f>
        <v>Học lại</v>
      </c>
      <c r="AO8" s="5"/>
      <c r="AP8" s="5"/>
      <c r="AQ8" s="6" t="str">
        <f>VLOOKUP($B8,'[16]11.AVGT 2'!$B$6:$T$23,16,0)</f>
        <v>Học lại</v>
      </c>
      <c r="AR8" s="5">
        <f>VLOOKUP($B8,'[16]12.TTLSVN'!$B$6:$T$27,10,0)</f>
        <v>7</v>
      </c>
      <c r="AS8" s="5"/>
      <c r="AT8" s="5" t="str">
        <f>VLOOKUP($B8,'[16]12.TTLSVN'!$B$6:$T$27,16,0)</f>
        <v/>
      </c>
      <c r="AU8" s="5">
        <f>VLOOKUP($B8,'[16]14.TQDL'!$B$7:$T$25,10,0)</f>
        <v>0</v>
      </c>
      <c r="AV8" s="5">
        <f>VLOOKUP($B8,'[16]14.TQDL'!$B$7:$T$25,12,0)</f>
        <v>6</v>
      </c>
      <c r="AW8" s="5" t="str">
        <f>VLOOKUP($B8,'[16]14.TQDL'!$B$7:$T$25,16,0)</f>
        <v/>
      </c>
      <c r="AX8" s="5"/>
      <c r="AY8" s="5"/>
      <c r="AZ8" s="6" t="str">
        <f>VLOOKUP($B8,'[16]15.TCSK'!$B$6:$T$39,16,0)</f>
        <v>Học lại</v>
      </c>
      <c r="BA8" s="86"/>
      <c r="BB8" s="86"/>
      <c r="BC8" s="81" t="str">
        <f>VLOOKUP($B8,'[16]13.AVGT 3'!$B$6:$T$33,16,0)</f>
        <v>Học lại</v>
      </c>
      <c r="BD8" s="86"/>
      <c r="BE8" s="86"/>
      <c r="BF8" s="81" t="str">
        <f>VLOOKUP($B8,'[16]16.LSVHVN'!$B$6:$S$24,16,0)</f>
        <v>Học lại</v>
      </c>
      <c r="BG8" s="86">
        <f>VLOOKUP($B8,'[16]17.DTLSVH&amp;DTVN'!$B$6:$T$25,10,0)</f>
        <v>9</v>
      </c>
      <c r="BH8" s="86"/>
      <c r="BI8" s="86" t="str">
        <f>VLOOKUP($B8,'[16]17.DTLSVH&amp;DTVN'!$B$6:$T$25,16,0)</f>
        <v/>
      </c>
      <c r="BJ8" s="86"/>
      <c r="BK8" s="86"/>
      <c r="BL8" s="81" t="str">
        <f>VLOOKUP($B8,'[16]18.KNHN'!$B$6:$T$33,16,0)</f>
        <v>Học lại</v>
      </c>
      <c r="BM8" s="86">
        <f>VLOOKUP($B8,'[16]19.DLST'!$B$6:$T$33,10,0)</f>
        <v>2</v>
      </c>
      <c r="BN8" s="86">
        <f>VLOOKUP($B8,'[16]19.DLST'!$B$6:$T$33,12,0)</f>
        <v>0</v>
      </c>
      <c r="BO8" s="81" t="str">
        <f>VLOOKUP($B8,'[16]19.DLST'!$B$6:$T$33,16,0)</f>
        <v>Học lại</v>
      </c>
      <c r="BP8" s="86"/>
      <c r="BQ8" s="86"/>
      <c r="BR8" s="81" t="str">
        <f>VLOOKUP($B8,'[16]20.AVCN2'!$B$7:$T$27,16,0)</f>
        <v>Học lại</v>
      </c>
      <c r="BS8" s="35"/>
      <c r="BT8" s="35"/>
      <c r="BU8" s="28" t="str">
        <f>VLOOKUP($B8,'[16]23.TĐ'!$B$6:$U$24,16,0)</f>
        <v>Học lại</v>
      </c>
      <c r="BV8" s="35">
        <f>VLOOKUP($B8,'[16]22.NVHDVDL'!$B$7:$T$23,10,0)</f>
        <v>4</v>
      </c>
      <c r="BW8" s="35">
        <f>VLOOKUP($B8,'[16]22.NVHDVDL'!$B$7:$T$23,12,0)</f>
        <v>0</v>
      </c>
      <c r="BX8" s="29" t="str">
        <f>VLOOKUP($B8,'[16]22.NVHDVDL'!$B$7:$T$23,16,0)</f>
        <v>Thi lại</v>
      </c>
      <c r="BY8" s="35">
        <f>VLOOKUP($B8,'[16]24.YT&amp;BHTDL'!$B$7:$U$23,10,0)</f>
        <v>5</v>
      </c>
      <c r="BZ8" s="35"/>
      <c r="CA8" s="35" t="str">
        <f>VLOOKUP($B8,'[16]24.YT&amp;BHTDL'!$B$7:$U$23,16,0)</f>
        <v/>
      </c>
      <c r="CB8" s="79"/>
      <c r="CC8" s="79"/>
      <c r="CD8" s="81" t="str">
        <f>VLOOKUP($B8,'[16]21.AVGT4'!$B$6:$T$26,16,0)</f>
        <v>Học lại</v>
      </c>
      <c r="CE8" s="5">
        <f>VLOOKUP($B8,'[16]25.LSVMTG'!$B$7:$T$32,10,0)</f>
        <v>7.5</v>
      </c>
      <c r="CF8" s="5"/>
      <c r="CG8" s="5" t="str">
        <f>VLOOKUP($B8,'[16]25.LSVMTG'!$B$7:$T$32,16,0)</f>
        <v/>
      </c>
      <c r="CH8" s="5"/>
      <c r="CI8" s="5"/>
      <c r="CJ8" s="6" t="str">
        <f>VLOOKUP($B8,'[16]26.TIẾNG HOA'!$B$6:$U$27,16,0)</f>
        <v>Học lại</v>
      </c>
      <c r="CK8" s="5">
        <f>VLOOKUP($B8,'[16]27.VÉ HK'!$B$6:$U$25,10,0)</f>
        <v>5.5</v>
      </c>
      <c r="CL8" s="5"/>
      <c r="CM8" s="5" t="str">
        <f>VLOOKUP($B8,'[16]27.VÉ HK'!$B$6:$U$25,16,0)</f>
        <v/>
      </c>
      <c r="CN8" s="5">
        <f>VLOOKUP($B8,'[16]28.MAR DL '!$B$7:$T$36,10,0)</f>
        <v>7</v>
      </c>
      <c r="CO8" s="5"/>
      <c r="CP8" s="5" t="str">
        <f>VLOOKUP($B8,'[16]28.MAR DL '!$B$7:$T$36,16,0)</f>
        <v/>
      </c>
      <c r="CQ8" s="5">
        <f>VLOOKUP($B8,'[16]29.VHAT'!$B$7:$T$26,10,0)</f>
        <v>7</v>
      </c>
      <c r="CR8" s="5"/>
      <c r="CS8" s="5" t="str">
        <f>VLOOKUP($B8,'[16]29.VHAT'!$B$7:$T$26,16,0)</f>
        <v/>
      </c>
      <c r="CT8" s="5">
        <f>VLOOKUP($B8,'[16]30.CĐ1 (NHATRANG-DA LAT)'!$B$7:$U$23,10,0)</f>
        <v>5</v>
      </c>
      <c r="CU8" s="5"/>
      <c r="CV8" s="5" t="str">
        <f>VLOOKUP($B8,'[16]30.CĐ1 (NHATRANG-DA LAT)'!$B$7:$U$23,16,0)</f>
        <v/>
      </c>
      <c r="CW8" s="5"/>
      <c r="CX8" s="5"/>
      <c r="CY8" s="6" t="str">
        <f>VLOOKUP($B8,'[16]31.TTXNC'!$B$7:$U$25,16,0)</f>
        <v>Học lại</v>
      </c>
      <c r="CZ8" s="5">
        <f>VLOOKUP($B8,'[16]32.VHCDTVN'!$B$7:$U$24,10,0)</f>
        <v>6</v>
      </c>
      <c r="DA8" s="5"/>
      <c r="DB8" s="5" t="str">
        <f>VLOOKUP($B8,'[16]32.VHCDTVN'!$B$7:$U$24,16,0)</f>
        <v/>
      </c>
      <c r="DC8" s="5">
        <f>VLOOKUP($B8,'[16]34.QTCL'!$B$7:$T$23,10,0)</f>
        <v>6</v>
      </c>
      <c r="DD8" s="5"/>
      <c r="DE8" s="5" t="str">
        <f>VLOOKUP($B8,'[16]34.QTCL'!$B$7:$T$23,16,0)</f>
        <v/>
      </c>
      <c r="DF8" s="5">
        <f>VLOOKUP($B8,'[16]35.MTAN-ATTKS'!$B$7:$T$27,10,0)</f>
        <v>7</v>
      </c>
      <c r="DG8" s="5"/>
      <c r="DH8" s="5" t="str">
        <f>VLOOKUP($B8,'[16]35.MTAN-ATTKS'!$B$7:$T$27,16,0)</f>
        <v/>
      </c>
      <c r="DI8" s="5">
        <f>VLOOKUP($B8,'[16]36.QHDL'!$B$7:$U$23,10,0)</f>
        <v>6</v>
      </c>
      <c r="DJ8" s="5"/>
      <c r="DK8" s="5" t="str">
        <f>VLOOKUP($B8,'[16]36.QHDL'!$B$7:$U$23,16,0)</f>
        <v/>
      </c>
      <c r="DL8" s="5">
        <f>VLOOKUP($B8,'[16]37.NVTTQT'!$B$7:$T$32,10,0)</f>
        <v>5</v>
      </c>
      <c r="DM8" s="5"/>
      <c r="DN8" s="5" t="str">
        <f>VLOOKUP($B8,'[16]37.NVTTQT'!$B$7:$T$32,16,0)</f>
        <v/>
      </c>
      <c r="DO8" s="5">
        <f>VLOOKUP($B8,'[16]33.LDL'!$B$7:$T$24,10,0)</f>
        <v>5</v>
      </c>
      <c r="DP8" s="5"/>
      <c r="DQ8" s="5" t="str">
        <f>VLOOKUP($B8,'[16]33.LDL'!$B$7:$T$24,16,0)</f>
        <v/>
      </c>
      <c r="DR8" s="5">
        <f>VLOOKUP($B8,'[16]38.TIẾNG HOA 2'!$B$7:$T$26,10,0)</f>
        <v>6.1</v>
      </c>
      <c r="DS8" s="5"/>
      <c r="DT8" s="5" t="str">
        <f>VLOOKUP($B8,'[16]38.TIẾNG HOA 2'!$B$7:$T$26,16,0)</f>
        <v/>
      </c>
      <c r="DU8" s="90"/>
      <c r="DV8" s="90"/>
      <c r="DW8" s="76" t="str">
        <f>VLOOKUP($B8,'[16]39.AVCN3'!$B$7:$W$25,16,0)</f>
        <v>Học lại</v>
      </c>
      <c r="DX8" s="90">
        <f>VLOOKUP($B8,'[15]40.TIENG HOA 3'!$B$7:$V$29,10,0)</f>
        <v>0</v>
      </c>
      <c r="DY8" s="90"/>
      <c r="DZ8" s="91" t="str">
        <f>VLOOKUP($B8,'[15]40.TIENG HOA 3'!$B$7:$V$29,16,0)</f>
        <v>Thi lại</v>
      </c>
    </row>
    <row r="9" spans="1:130" s="7" customFormat="1" ht="27.75" customHeight="1" x14ac:dyDescent="0.25">
      <c r="A9" s="14">
        <v>6</v>
      </c>
      <c r="B9" s="27" t="s">
        <v>499</v>
      </c>
      <c r="C9" s="34" t="s">
        <v>500</v>
      </c>
      <c r="D9" s="54" t="s">
        <v>350</v>
      </c>
      <c r="E9" s="42" t="s">
        <v>71</v>
      </c>
      <c r="F9" s="42" t="s">
        <v>520</v>
      </c>
      <c r="G9" s="42" t="s">
        <v>77</v>
      </c>
      <c r="H9" s="5"/>
      <c r="I9" s="5"/>
      <c r="J9" s="6" t="str">
        <f>VLOOKUP($B9,'[15]1.AVGT1'!$B$6:$X$33,16,0)</f>
        <v>Học lại</v>
      </c>
      <c r="K9" s="5">
        <f>VLOOKUP($B9,'[16]2.CTRI'!$B$6:$T$26,10,0)</f>
        <v>6</v>
      </c>
      <c r="L9" s="5"/>
      <c r="M9" s="5" t="str">
        <f>VLOOKUP($B9,'[16]2.CTRI'!$B$6:$T$26,16,0)</f>
        <v/>
      </c>
      <c r="N9" s="5">
        <f>VLOOKUP($B9,'[16]3.PLUAT'!$B$6:$T$28,10,0)</f>
        <v>6</v>
      </c>
      <c r="O9" s="5"/>
      <c r="P9" s="5" t="str">
        <f>VLOOKUP($B9,'[16]3.PLUAT'!$B$6:$T$28,16,0)</f>
        <v/>
      </c>
      <c r="Q9" s="5">
        <f>VLOOKUP($B9,'[16]4.THOC'!$B$6:$T$27,10,0)</f>
        <v>6</v>
      </c>
      <c r="R9" s="5"/>
      <c r="S9" s="5" t="str">
        <f>VLOOKUP($B9,'[16]4.THOC'!$B$6:$T$27,16,0)</f>
        <v/>
      </c>
      <c r="T9" s="5"/>
      <c r="U9" s="5"/>
      <c r="V9" s="23" t="str">
        <f>VLOOKUP($B9,'[16]6.GDTC'!$B$6:$T$24,16,0)</f>
        <v>Thi lại</v>
      </c>
      <c r="W9" s="5">
        <f>VLOOKUP($B9,'[16]5.GDQP'!$B$6:$T$25,10,0)</f>
        <v>6.5</v>
      </c>
      <c r="X9" s="5"/>
      <c r="Y9" s="5" t="str">
        <f>VLOOKUP($B9,'[16]5.GDQP'!$B$6:$T$25,16,0)</f>
        <v/>
      </c>
      <c r="Z9" s="5">
        <f>VLOOKUP($B9,'[16]7.CSVHVN'!$B$6:$T$24,10,0)</f>
        <v>6</v>
      </c>
      <c r="AA9" s="5"/>
      <c r="AB9" s="5" t="str">
        <f>VLOOKUP($B9,'[16]7.CSVHVN'!$B$6:$T$24,16,0)</f>
        <v/>
      </c>
      <c r="AC9" s="5">
        <f>VLOOKUP($B9,'[16]8.TGH'!$B$6:$T$28,10,0)</f>
        <v>6</v>
      </c>
      <c r="AD9" s="5"/>
      <c r="AE9" s="5" t="str">
        <f>VLOOKUP($B9,'[16]8.TGH'!$B$6:$T$28,16,0)</f>
        <v/>
      </c>
      <c r="AF9" s="5">
        <f>VLOOKUP($B9,'[16]9.TLHĐC&amp;TLKDL'!$B$6:$T$27,10,0)</f>
        <v>3</v>
      </c>
      <c r="AG9" s="5">
        <f>VLOOKUP($B9,'[16]9.TLHĐC&amp;TLKDL'!$B$6:$T$27,12,0)</f>
        <v>5.5</v>
      </c>
      <c r="AH9" s="5" t="str">
        <f>VLOOKUP($B9,'[16]9.TLHĐC&amp;TLKDL'!$B$6:$T$27,16,0)</f>
        <v/>
      </c>
      <c r="AI9" s="5">
        <f>VLOOKUP($B9,'[16]10.ĐLDL'!$B$6:$T$27,10,0)</f>
        <v>8.5</v>
      </c>
      <c r="AJ9" s="5"/>
      <c r="AK9" s="5" t="str">
        <f>VLOOKUP($B9,'[16]10.ĐLDL'!$B$6:$T$27,16,0)</f>
        <v/>
      </c>
      <c r="AL9" s="5">
        <f>VLOOKUP($B9,'[16]11A.AVCN 1'!$B$6:$S$26,10,0)</f>
        <v>5.7</v>
      </c>
      <c r="AM9" s="5"/>
      <c r="AN9" s="5" t="str">
        <f>VLOOKUP($B9,'[16]11A.AVCN 1'!$B$6:$S$26,16,0)</f>
        <v/>
      </c>
      <c r="AO9" s="5">
        <f>VLOOKUP($B9,'[16]11.AVGT 2'!$B$6:$T$23,10,0)</f>
        <v>4.5999999999999996</v>
      </c>
      <c r="AP9" s="5">
        <f>VLOOKUP($B9,'[16]11.AVGT 2'!$B$6:$T$23,12,0)</f>
        <v>1.2</v>
      </c>
      <c r="AQ9" s="6" t="str">
        <f>VLOOKUP($B9,'[16]11.AVGT 2'!$B$6:$T$23,16,0)</f>
        <v>Học lại</v>
      </c>
      <c r="AR9" s="5">
        <f>VLOOKUP($B9,'[16]12.TTLSVN'!$B$6:$T$27,10,0)</f>
        <v>7</v>
      </c>
      <c r="AS9" s="5"/>
      <c r="AT9" s="5" t="str">
        <f>VLOOKUP($B9,'[16]12.TTLSVN'!$B$6:$T$27,16,0)</f>
        <v/>
      </c>
      <c r="AU9" s="5">
        <f>VLOOKUP($B9,'[16]14.TQDL'!$B$7:$T$25,10,0)</f>
        <v>7</v>
      </c>
      <c r="AV9" s="5"/>
      <c r="AW9" s="5" t="str">
        <f>VLOOKUP($B9,'[16]14.TQDL'!$B$7:$T$25,16,0)</f>
        <v/>
      </c>
      <c r="AX9" s="5">
        <f>VLOOKUP($B9,'[16]15.TCSK'!$B$6:$T$39,10,0)</f>
        <v>8</v>
      </c>
      <c r="AY9" s="5"/>
      <c r="AZ9" s="5" t="str">
        <f>VLOOKUP($B9,'[16]15.TCSK'!$B$6:$T$39,16,0)</f>
        <v/>
      </c>
      <c r="BA9" s="86">
        <f>VLOOKUP($B9,'[16]13.AVGT 3'!$B$6:$T$33,10,0)</f>
        <v>3.8</v>
      </c>
      <c r="BB9" s="86">
        <f>VLOOKUP($B9,'[16]13.AVGT 3'!$B$6:$T$33,12,0)</f>
        <v>0</v>
      </c>
      <c r="BC9" s="81" t="str">
        <f>VLOOKUP($B9,'[16]13.AVGT 3'!$B$6:$T$33,16,0)</f>
        <v>Học lại</v>
      </c>
      <c r="BD9" s="86">
        <f>VLOOKUP($B9,'[16]16.LSVHVN'!$B$6:$S$24,10,0)</f>
        <v>7.5</v>
      </c>
      <c r="BE9" s="86"/>
      <c r="BF9" s="87" t="str">
        <f>VLOOKUP($B9,'[16]16.LSVHVN'!$B$6:$S$24,16,0)</f>
        <v/>
      </c>
      <c r="BG9" s="86">
        <f>VLOOKUP($B9,'[16]17.DTLSVH&amp;DTVN'!$B$6:$T$25,10,0)</f>
        <v>9</v>
      </c>
      <c r="BH9" s="86"/>
      <c r="BI9" s="86" t="str">
        <f>VLOOKUP($B9,'[16]17.DTLSVH&amp;DTVN'!$B$6:$T$25,16,0)</f>
        <v/>
      </c>
      <c r="BJ9" s="86">
        <f>VLOOKUP($B9,'[16]18.KNHN'!$B$6:$T$33,10,0)</f>
        <v>6</v>
      </c>
      <c r="BK9" s="86"/>
      <c r="BL9" s="87" t="str">
        <f>VLOOKUP($B9,'[16]18.KNHN'!$B$6:$T$33,16,0)</f>
        <v/>
      </c>
      <c r="BM9" s="86"/>
      <c r="BN9" s="86"/>
      <c r="BO9" s="81" t="str">
        <f>VLOOKUP($B9,'[16]19.DLST'!$B$6:$T$33,16,0)</f>
        <v>Học lại</v>
      </c>
      <c r="BP9" s="86"/>
      <c r="BQ9" s="86"/>
      <c r="BR9" s="81" t="str">
        <f>VLOOKUP($B9,'[16]20.AVCN2'!$B$7:$T$27,16,0)</f>
        <v>Học lại</v>
      </c>
      <c r="BS9" s="35"/>
      <c r="BT9" s="35"/>
      <c r="BU9" s="28" t="s">
        <v>11</v>
      </c>
      <c r="BV9" s="35">
        <f>VLOOKUP($B9,'[16]22.NVHDVDL'!$B$7:$T$23,10,0)</f>
        <v>0</v>
      </c>
      <c r="BW9" s="35">
        <f>VLOOKUP($B9,'[16]22.NVHDVDL'!$B$7:$T$23,12,0)</f>
        <v>0</v>
      </c>
      <c r="BX9" s="29" t="str">
        <f>VLOOKUP($B9,'[16]22.NVHDVDL'!$B$7:$T$23,16,0)</f>
        <v>Thi lại</v>
      </c>
      <c r="BY9" s="35"/>
      <c r="BZ9" s="35"/>
      <c r="CA9" s="28" t="str">
        <f>VLOOKUP($B9,'[16]24.YT&amp;BHTDL'!$B$7:$U$23,16,0)</f>
        <v>Học lại</v>
      </c>
      <c r="CB9" s="79"/>
      <c r="CC9" s="79"/>
      <c r="CD9" s="81" t="s">
        <v>11</v>
      </c>
      <c r="CE9" s="5"/>
      <c r="CF9" s="5"/>
      <c r="CG9" s="81" t="s">
        <v>11</v>
      </c>
      <c r="CH9" s="5"/>
      <c r="CI9" s="5"/>
      <c r="CJ9" s="6" t="str">
        <f>VLOOKUP($B9,'[16]26.TIẾNG HOA'!$B$6:$U$27,16,0)</f>
        <v>Học lại</v>
      </c>
      <c r="CK9" s="5"/>
      <c r="CL9" s="5"/>
      <c r="CM9" s="6" t="str">
        <f>VLOOKUP($B9,'[16]27.VÉ HK'!$B$6:$U$25,16,0)</f>
        <v>Học lại</v>
      </c>
      <c r="CN9" s="5"/>
      <c r="CO9" s="5"/>
      <c r="CP9" s="6" t="str">
        <f>VLOOKUP($B9,'[16]28.MAR DL '!$B$7:$T$36,16,0)</f>
        <v>Học lại</v>
      </c>
      <c r="CQ9" s="5"/>
      <c r="CR9" s="5"/>
      <c r="CS9" s="6" t="str">
        <f>VLOOKUP($B9,'[16]29.VHAT'!$B$7:$T$26,16,0)</f>
        <v>Học lại</v>
      </c>
      <c r="CT9" s="5"/>
      <c r="CU9" s="5"/>
      <c r="CV9" s="6" t="str">
        <f>VLOOKUP($B9,'[16]30.CĐ1 (NHATRANG-DA LAT)'!$B$7:$U$23,16,0)</f>
        <v>Học lại</v>
      </c>
      <c r="CW9" s="5"/>
      <c r="CX9" s="5"/>
      <c r="CY9" s="6" t="str">
        <f>VLOOKUP($B9,'[16]31.TTXNC'!$B$7:$U$25,16,0)</f>
        <v>Học lại</v>
      </c>
      <c r="CZ9" s="5"/>
      <c r="DA9" s="5"/>
      <c r="DB9" s="6" t="str">
        <f>VLOOKUP($B9,'[16]32.VHCDTVN'!$B$7:$U$24,16,0)</f>
        <v>Học lại</v>
      </c>
      <c r="DC9" s="5"/>
      <c r="DD9" s="5"/>
      <c r="DE9" s="6" t="str">
        <f>VLOOKUP($B9,'[16]34.QTCL'!$B$7:$T$23,16,0)</f>
        <v>Học lại</v>
      </c>
      <c r="DF9" s="5"/>
      <c r="DG9" s="5"/>
      <c r="DH9" s="6" t="str">
        <f>VLOOKUP($B9,'[16]35.MTAN-ATTKS'!$B$7:$T$27,16,0)</f>
        <v>Học lại</v>
      </c>
      <c r="DI9" s="5"/>
      <c r="DJ9" s="5"/>
      <c r="DK9" s="6" t="str">
        <f>VLOOKUP($B9,'[16]36.QHDL'!$B$7:$U$23,16,0)</f>
        <v>Học lại</v>
      </c>
      <c r="DL9" s="5"/>
      <c r="DM9" s="5"/>
      <c r="DN9" s="6" t="str">
        <f>VLOOKUP($B9,'[16]37.NVTTQT'!$B$7:$T$32,16,0)</f>
        <v>Học lại</v>
      </c>
      <c r="DO9" s="5"/>
      <c r="DP9" s="5"/>
      <c r="DQ9" s="6" t="str">
        <f>VLOOKUP($B9,'[16]33.LDL'!$B$7:$T$24,16,0)</f>
        <v>Học lại</v>
      </c>
      <c r="DR9" s="5"/>
      <c r="DS9" s="5"/>
      <c r="DT9" s="6" t="str">
        <f>VLOOKUP($B9,'[16]38.TIẾNG HOA 2'!$B$7:$T$26,16,0)</f>
        <v>Học lại</v>
      </c>
      <c r="DU9" s="90"/>
      <c r="DV9" s="90"/>
      <c r="DW9" s="76" t="str">
        <f>VLOOKUP($B9,'[16]39.AVCN3'!$B$7:$W$25,16,0)</f>
        <v>Học lại</v>
      </c>
      <c r="DX9" s="90"/>
      <c r="DY9" s="90"/>
      <c r="DZ9" s="76" t="str">
        <f>VLOOKUP($B9,'[15]40.TIENG HOA 3'!$B$7:$V$29,16,0)</f>
        <v>Học lại</v>
      </c>
    </row>
    <row r="10" spans="1:130" s="7" customFormat="1" ht="27.75" customHeight="1" x14ac:dyDescent="0.25">
      <c r="A10" s="13">
        <v>7</v>
      </c>
      <c r="B10" s="27" t="s">
        <v>501</v>
      </c>
      <c r="C10" s="34" t="s">
        <v>60</v>
      </c>
      <c r="D10" s="54" t="s">
        <v>139</v>
      </c>
      <c r="E10" s="42" t="s">
        <v>71</v>
      </c>
      <c r="F10" s="42" t="s">
        <v>521</v>
      </c>
      <c r="G10" s="42" t="s">
        <v>81</v>
      </c>
      <c r="H10" s="5">
        <f>VLOOKUP($B10,'[15]1.AVGT1'!$B$6:$X$33,10,0)</f>
        <v>6</v>
      </c>
      <c r="I10" s="5"/>
      <c r="J10" s="5" t="str">
        <f>VLOOKUP($B10,'[15]1.AVGT1'!$B$6:$X$33,16,0)</f>
        <v/>
      </c>
      <c r="K10" s="5">
        <f>VLOOKUP($B10,'[16]2.CTRI'!$B$6:$T$26,10,0)</f>
        <v>6.5</v>
      </c>
      <c r="L10" s="5"/>
      <c r="M10" s="5" t="str">
        <f>VLOOKUP($B10,'[16]2.CTRI'!$B$6:$T$26,16,0)</f>
        <v/>
      </c>
      <c r="N10" s="5">
        <f>VLOOKUP($B10,'[16]3.PLUAT'!$B$6:$T$28,10,0)</f>
        <v>5</v>
      </c>
      <c r="O10" s="5"/>
      <c r="P10" s="5" t="str">
        <f>VLOOKUP($B10,'[16]3.PLUAT'!$B$6:$T$28,16,0)</f>
        <v/>
      </c>
      <c r="Q10" s="5">
        <f>VLOOKUP($B10,'[16]4.THOC'!$B$6:$T$27,10,0)</f>
        <v>7.5</v>
      </c>
      <c r="R10" s="5"/>
      <c r="S10" s="5" t="str">
        <f>VLOOKUP($B10,'[16]4.THOC'!$B$6:$T$27,16,0)</f>
        <v/>
      </c>
      <c r="T10" s="5">
        <f>VLOOKUP($B10,'[16]6.GDTC'!$B$6:$T$24,10,0)</f>
        <v>8</v>
      </c>
      <c r="U10" s="5"/>
      <c r="V10" s="5" t="str">
        <f>VLOOKUP($B10,'[16]6.GDTC'!$B$6:$T$24,16,0)</f>
        <v/>
      </c>
      <c r="W10" s="5">
        <f>VLOOKUP($B10,'[16]5.GDQP'!$B$6:$T$25,10,0)</f>
        <v>6.6</v>
      </c>
      <c r="X10" s="5"/>
      <c r="Y10" s="5" t="str">
        <f>VLOOKUP($B10,'[16]5.GDQP'!$B$6:$T$25,16,0)</f>
        <v/>
      </c>
      <c r="Z10" s="5">
        <f>VLOOKUP($B10,'[16]7.CSVHVN'!$B$6:$T$24,10,0)</f>
        <v>6.5</v>
      </c>
      <c r="AA10" s="5"/>
      <c r="AB10" s="5" t="str">
        <f>VLOOKUP($B10,'[16]7.CSVHVN'!$B$6:$T$24,16,0)</f>
        <v/>
      </c>
      <c r="AC10" s="5">
        <f>VLOOKUP($B10,'[16]8.TGH'!$B$6:$T$28,10,0)</f>
        <v>7</v>
      </c>
      <c r="AD10" s="5"/>
      <c r="AE10" s="5" t="str">
        <f>VLOOKUP($B10,'[16]8.TGH'!$B$6:$T$28,16,0)</f>
        <v/>
      </c>
      <c r="AF10" s="5">
        <f>VLOOKUP($B10,'[16]9.TLHĐC&amp;TLKDL'!$B$6:$T$27,10,0)</f>
        <v>6</v>
      </c>
      <c r="AG10" s="5"/>
      <c r="AH10" s="5" t="str">
        <f>VLOOKUP($B10,'[16]9.TLHĐC&amp;TLKDL'!$B$6:$T$27,16,0)</f>
        <v/>
      </c>
      <c r="AI10" s="5">
        <f>VLOOKUP($B10,'[16]10.ĐLDL'!$B$6:$T$27,10,0)</f>
        <v>6.5</v>
      </c>
      <c r="AJ10" s="5"/>
      <c r="AK10" s="5" t="str">
        <f>VLOOKUP($B10,'[16]10.ĐLDL'!$B$6:$T$27,16,0)</f>
        <v/>
      </c>
      <c r="AL10" s="5">
        <f>VLOOKUP($B10,'[16]11A.AVCN 1'!$B$6:$S$26,10,0)</f>
        <v>8</v>
      </c>
      <c r="AM10" s="5"/>
      <c r="AN10" s="5" t="str">
        <f>VLOOKUP($B10,'[16]11A.AVCN 1'!$B$6:$S$26,16,0)</f>
        <v/>
      </c>
      <c r="AO10" s="5">
        <f>VLOOKUP($B10,'[16]11.AVGT 2'!$B$6:$T$23,10,0)</f>
        <v>6</v>
      </c>
      <c r="AP10" s="5"/>
      <c r="AQ10" s="5" t="str">
        <f>VLOOKUP($B10,'[16]11.AVGT 2'!$B$6:$T$23,16,0)</f>
        <v/>
      </c>
      <c r="AR10" s="5">
        <f>VLOOKUP($B10,'[16]12.TTLSVN'!$B$6:$T$27,10,0)</f>
        <v>7</v>
      </c>
      <c r="AS10" s="5"/>
      <c r="AT10" s="5" t="str">
        <f>VLOOKUP($B10,'[16]12.TTLSVN'!$B$6:$T$27,16,0)</f>
        <v/>
      </c>
      <c r="AU10" s="5">
        <f>VLOOKUP($B10,'[16]14.TQDL'!$B$7:$T$25,10,0)</f>
        <v>7</v>
      </c>
      <c r="AV10" s="5"/>
      <c r="AW10" s="5" t="str">
        <f>VLOOKUP($B10,'[16]14.TQDL'!$B$7:$T$25,16,0)</f>
        <v/>
      </c>
      <c r="AX10" s="5"/>
      <c r="AY10" s="5"/>
      <c r="AZ10" s="6" t="str">
        <f>VLOOKUP($B10,'[16]15.TCSK'!$B$6:$T$39,16,0)</f>
        <v>Học lại</v>
      </c>
      <c r="BA10" s="86"/>
      <c r="BB10" s="86"/>
      <c r="BC10" s="81" t="str">
        <f>VLOOKUP($B10,'[16]13.AVGT 3'!$B$6:$T$33,16,0)</f>
        <v>Học lại</v>
      </c>
      <c r="BD10" s="86">
        <f>VLOOKUP($B10,'[16]16.LSVHVN'!$B$6:$S$24,10,0)</f>
        <v>7.5</v>
      </c>
      <c r="BE10" s="86"/>
      <c r="BF10" s="87" t="str">
        <f>VLOOKUP($B10,'[16]16.LSVHVN'!$B$6:$S$24,16,0)</f>
        <v/>
      </c>
      <c r="BG10" s="86">
        <f>VLOOKUP($B10,'[16]17.DTLSVH&amp;DTVN'!$B$6:$T$25,10,0)</f>
        <v>10</v>
      </c>
      <c r="BH10" s="86"/>
      <c r="BI10" s="86" t="str">
        <f>VLOOKUP($B10,'[16]17.DTLSVH&amp;DTVN'!$B$6:$T$25,16,0)</f>
        <v/>
      </c>
      <c r="BJ10" s="86">
        <f>VLOOKUP($B10,'[16]18.KNHN'!$B$6:$T$33,10,0)</f>
        <v>7.5</v>
      </c>
      <c r="BK10" s="86"/>
      <c r="BL10" s="87" t="str">
        <f>VLOOKUP($B10,'[16]18.KNHN'!$B$6:$T$33,16,0)</f>
        <v/>
      </c>
      <c r="BM10" s="86">
        <f>VLOOKUP($B10,'[16]19.DLST'!$B$6:$T$33,10,0)</f>
        <v>7</v>
      </c>
      <c r="BN10" s="86"/>
      <c r="BO10" s="87" t="str">
        <f>VLOOKUP($B10,'[16]19.DLST'!$B$6:$T$33,16,0)</f>
        <v/>
      </c>
      <c r="BP10" s="86">
        <f>VLOOKUP($B10,'[16]20.AVCN2'!$B$7:$T$27,10,0)</f>
        <v>6.95</v>
      </c>
      <c r="BQ10" s="86"/>
      <c r="BR10" s="87" t="str">
        <f>VLOOKUP($B10,'[16]20.AVCN2'!$B$7:$T$27,16,0)</f>
        <v/>
      </c>
      <c r="BS10" s="35">
        <f>VLOOKUP($B10,'[16]23.TĐ'!$B$6:$U$24,10,0)</f>
        <v>4</v>
      </c>
      <c r="BT10" s="35">
        <f>VLOOKUP($B10,'[16]23.TĐ'!$B$6:$U$24,12,0)</f>
        <v>0</v>
      </c>
      <c r="BU10" s="28" t="str">
        <f>VLOOKUP($B10,'[16]23.TĐ'!$B$6:$U$24,16,0)</f>
        <v>Học lại</v>
      </c>
      <c r="BV10" s="35">
        <f>VLOOKUP($B10,'[16]22.NVHDVDL'!$B$7:$T$23,10,0)</f>
        <v>5</v>
      </c>
      <c r="BW10" s="35"/>
      <c r="BX10" s="35" t="str">
        <f>VLOOKUP($B10,'[16]22.NVHDVDL'!$B$7:$T$23,16,0)</f>
        <v/>
      </c>
      <c r="BY10" s="35"/>
      <c r="BZ10" s="35"/>
      <c r="CA10" s="28" t="str">
        <f>VLOOKUP($B10,'[16]24.YT&amp;BHTDL'!$B$7:$U$23,16,0)</f>
        <v>Học lại</v>
      </c>
      <c r="CB10" s="79">
        <f>VLOOKUP($B10,'[16]21.AVGT4'!$B$6:$T$26,10,0)</f>
        <v>3.1</v>
      </c>
      <c r="CC10" s="79">
        <f>VLOOKUP($B10,'[16]21.AVGT4'!$B$6:$T$26,12,0)</f>
        <v>0</v>
      </c>
      <c r="CD10" s="81" t="str">
        <f>VLOOKUP($B10,'[16]21.AVGT4'!$B$6:$T$26,16,0)</f>
        <v>Học lại</v>
      </c>
      <c r="CE10" s="5"/>
      <c r="CF10" s="5"/>
      <c r="CG10" s="6" t="str">
        <f>VLOOKUP($B10,'[16]25.LSVMTG'!$B$7:$T$32,16,0)</f>
        <v>Học lại</v>
      </c>
      <c r="CH10" s="5"/>
      <c r="CI10" s="5"/>
      <c r="CJ10" s="6" t="str">
        <f>VLOOKUP($B10,'[16]26.TIẾNG HOA'!$B$6:$U$27,16,0)</f>
        <v>Học lại</v>
      </c>
      <c r="CK10" s="5"/>
      <c r="CL10" s="5"/>
      <c r="CM10" s="6" t="str">
        <f>VLOOKUP($B10,'[16]27.VÉ HK'!$B$6:$U$25,16,0)</f>
        <v>Học lại</v>
      </c>
      <c r="CN10" s="5">
        <f>VLOOKUP($B10,'[16]28.MAR DL '!$B$7:$T$36,10,0)</f>
        <v>7</v>
      </c>
      <c r="CO10" s="5"/>
      <c r="CP10" s="5" t="str">
        <f>VLOOKUP($B10,'[16]28.MAR DL '!$B$7:$T$36,16,0)</f>
        <v/>
      </c>
      <c r="CQ10" s="5">
        <f>VLOOKUP($B10,'[16]29.VHAT'!$B$7:$T$26,10,0)</f>
        <v>0</v>
      </c>
      <c r="CR10" s="5"/>
      <c r="CS10" s="23" t="str">
        <f>VLOOKUP($B10,'[16]29.VHAT'!$B$7:$T$26,16,0)</f>
        <v>Thi lại</v>
      </c>
      <c r="CT10" s="5">
        <f>VLOOKUP($B10,'[16]30.CĐ1 (NHATRANG-DA LAT)'!$B$7:$U$23,10,0)</f>
        <v>5</v>
      </c>
      <c r="CU10" s="5"/>
      <c r="CV10" s="5" t="str">
        <f>VLOOKUP($B10,'[16]30.CĐ1 (NHATRANG-DA LAT)'!$B$7:$U$23,16,0)</f>
        <v/>
      </c>
      <c r="CW10" s="5"/>
      <c r="CX10" s="5"/>
      <c r="CY10" s="6" t="str">
        <f>VLOOKUP($B10,'[16]31.TTXNC'!$B$7:$U$25,16,0)</f>
        <v>Học lại</v>
      </c>
      <c r="CZ10" s="5"/>
      <c r="DA10" s="5"/>
      <c r="DB10" s="6" t="str">
        <f>VLOOKUP($B10,'[16]32.VHCDTVN'!$B$7:$U$24,16,0)</f>
        <v>Học lại</v>
      </c>
      <c r="DC10" s="5"/>
      <c r="DD10" s="5"/>
      <c r="DE10" s="6" t="str">
        <f>VLOOKUP($B10,'[16]34.QTCL'!$B$7:$T$23,16,0)</f>
        <v>Học lại</v>
      </c>
      <c r="DF10" s="5">
        <f>VLOOKUP($B10,'[16]35.MTAN-ATTKS'!$B$7:$T$27,10,0)</f>
        <v>7</v>
      </c>
      <c r="DG10" s="5"/>
      <c r="DH10" s="5" t="str">
        <f>VLOOKUP($B10,'[16]35.MTAN-ATTKS'!$B$7:$T$27,16,0)</f>
        <v/>
      </c>
      <c r="DI10" s="5"/>
      <c r="DJ10" s="5"/>
      <c r="DK10" s="6" t="str">
        <f>VLOOKUP($B10,'[16]36.QHDL'!$B$7:$U$23,16,0)</f>
        <v>Học lại</v>
      </c>
      <c r="DL10" s="5"/>
      <c r="DM10" s="5"/>
      <c r="DN10" s="6" t="str">
        <f>VLOOKUP($B10,'[16]37.NVTTQT'!$B$7:$T$32,16,0)</f>
        <v>Học lại</v>
      </c>
      <c r="DO10" s="5"/>
      <c r="DP10" s="5"/>
      <c r="DQ10" s="6" t="str">
        <f>VLOOKUP($B10,'[16]33.LDL'!$B$7:$T$24,16,0)</f>
        <v>Học lại</v>
      </c>
      <c r="DR10" s="5"/>
      <c r="DS10" s="5"/>
      <c r="DT10" s="6" t="str">
        <f>VLOOKUP($B10,'[16]38.TIẾNG HOA 2'!$B$7:$T$26,16,0)</f>
        <v>Học lại</v>
      </c>
      <c r="DU10" s="90"/>
      <c r="DV10" s="90"/>
      <c r="DW10" s="76" t="str">
        <f>VLOOKUP($B10,'[16]39.AVCN3'!$B$7:$W$25,16,0)</f>
        <v>Học lại</v>
      </c>
      <c r="DX10" s="90">
        <f>VLOOKUP($B10,'[15]40.TIENG HOA 3'!$B$7:$V$29,10,0)</f>
        <v>9.1</v>
      </c>
      <c r="DY10" s="90"/>
      <c r="DZ10" s="90" t="str">
        <f>VLOOKUP($B10,'[15]40.TIENG HOA 3'!$B$7:$V$29,16,0)</f>
        <v/>
      </c>
    </row>
    <row r="11" spans="1:130" s="7" customFormat="1" ht="27.75" customHeight="1" x14ac:dyDescent="0.25">
      <c r="A11" s="14">
        <v>8</v>
      </c>
      <c r="B11" s="27" t="s">
        <v>409</v>
      </c>
      <c r="C11" s="34" t="s">
        <v>502</v>
      </c>
      <c r="D11" s="54" t="s">
        <v>95</v>
      </c>
      <c r="E11" s="42" t="s">
        <v>71</v>
      </c>
      <c r="F11" s="42" t="s">
        <v>522</v>
      </c>
      <c r="G11" s="42" t="s">
        <v>74</v>
      </c>
      <c r="H11" s="5">
        <f>VLOOKUP($B11,'[15]1.AVGT1'!$B$6:$X$33,10,0)</f>
        <v>7.9</v>
      </c>
      <c r="I11" s="5"/>
      <c r="J11" s="5" t="str">
        <f>VLOOKUP($B11,'[15]1.AVGT1'!$B$6:$X$33,16,0)</f>
        <v/>
      </c>
      <c r="K11" s="5">
        <f>VLOOKUP($B11,'[16]2.CTRI'!$B$6:$T$26,10,0)</f>
        <v>8</v>
      </c>
      <c r="L11" s="5"/>
      <c r="M11" s="5" t="str">
        <f>VLOOKUP($B11,'[16]2.CTRI'!$B$6:$T$26,16,0)</f>
        <v/>
      </c>
      <c r="N11" s="5">
        <f>VLOOKUP($B11,'[16]3.PLUAT'!$B$6:$T$28,10,0)</f>
        <v>7.5</v>
      </c>
      <c r="O11" s="5"/>
      <c r="P11" s="5" t="str">
        <f>VLOOKUP($B11,'[16]3.PLUAT'!$B$6:$T$28,16,0)</f>
        <v/>
      </c>
      <c r="Q11" s="5">
        <f>VLOOKUP($B11,'[16]4.THOC'!$B$6:$T$27,10,0)</f>
        <v>6</v>
      </c>
      <c r="R11" s="5"/>
      <c r="S11" s="5" t="str">
        <f>VLOOKUP($B11,'[16]4.THOC'!$B$6:$T$27,16,0)</f>
        <v/>
      </c>
      <c r="T11" s="5"/>
      <c r="U11" s="5"/>
      <c r="V11" s="6" t="str">
        <f>VLOOKUP($B11,'[16]6.GDTC'!$B$6:$T$24,16,0)</f>
        <v>Học lại</v>
      </c>
      <c r="W11" s="5">
        <f>VLOOKUP($B11,'[16]5.GDQP'!$B$6:$T$25,10,0)</f>
        <v>6.2</v>
      </c>
      <c r="X11" s="5"/>
      <c r="Y11" s="5" t="str">
        <f>VLOOKUP($B11,'[16]5.GDQP'!$B$6:$T$25,16,0)</f>
        <v/>
      </c>
      <c r="Z11" s="5">
        <f>VLOOKUP($B11,'[16]7.CSVHVN'!$B$6:$T$24,10,0)</f>
        <v>8</v>
      </c>
      <c r="AA11" s="5"/>
      <c r="AB11" s="5" t="str">
        <f>VLOOKUP($B11,'[16]7.CSVHVN'!$B$6:$T$24,16,0)</f>
        <v/>
      </c>
      <c r="AC11" s="5">
        <f>VLOOKUP($B11,'[16]8.TGH'!$B$6:$T$28,10,0)</f>
        <v>7</v>
      </c>
      <c r="AD11" s="5"/>
      <c r="AE11" s="5" t="str">
        <f>VLOOKUP($B11,'[16]8.TGH'!$B$6:$T$28,16,0)</f>
        <v/>
      </c>
      <c r="AF11" s="5">
        <f>VLOOKUP($B11,'[16]9.TLHĐC&amp;TLKDL'!$B$6:$T$27,10,0)</f>
        <v>7.5</v>
      </c>
      <c r="AG11" s="5"/>
      <c r="AH11" s="5" t="str">
        <f>VLOOKUP($B11,'[16]9.TLHĐC&amp;TLKDL'!$B$6:$T$27,16,0)</f>
        <v/>
      </c>
      <c r="AI11" s="5">
        <f>VLOOKUP($B11,'[16]10.ĐLDL'!$B$6:$T$27,10,0)</f>
        <v>8</v>
      </c>
      <c r="AJ11" s="5"/>
      <c r="AK11" s="5" t="str">
        <f>VLOOKUP($B11,'[16]10.ĐLDL'!$B$6:$T$27,16,0)</f>
        <v/>
      </c>
      <c r="AL11" s="5">
        <f>VLOOKUP($B11,'[16]11A.AVCN 1'!$B$6:$S$26,10,0)</f>
        <v>7.5</v>
      </c>
      <c r="AM11" s="5"/>
      <c r="AN11" s="5" t="str">
        <f>VLOOKUP($B11,'[16]11A.AVCN 1'!$B$6:$S$26,16,0)</f>
        <v/>
      </c>
      <c r="AO11" s="5">
        <f>VLOOKUP($B11,'[16]11.AVGT 2'!$B$6:$T$23,10,0)</f>
        <v>5.4</v>
      </c>
      <c r="AP11" s="5">
        <f>VLOOKUP($B11,'[16]11.AVGT 2'!$B$6:$T$23,12,0)</f>
        <v>6</v>
      </c>
      <c r="AQ11" s="5" t="str">
        <f>VLOOKUP($B11,'[16]11.AVGT 2'!$B$6:$T$23,16,0)</f>
        <v/>
      </c>
      <c r="AR11" s="5">
        <f>VLOOKUP($B11,'[16]12.TTLSVN'!$B$6:$T$27,10,0)</f>
        <v>7</v>
      </c>
      <c r="AS11" s="5"/>
      <c r="AT11" s="5" t="str">
        <f>VLOOKUP($B11,'[16]12.TTLSVN'!$B$6:$T$27,16,0)</f>
        <v/>
      </c>
      <c r="AU11" s="5">
        <f>VLOOKUP($B11,'[16]14.TQDL'!$B$7:$T$25,10,0)</f>
        <v>8</v>
      </c>
      <c r="AV11" s="5"/>
      <c r="AW11" s="5" t="str">
        <f>VLOOKUP($B11,'[16]14.TQDL'!$B$7:$T$25,16,0)</f>
        <v/>
      </c>
      <c r="AX11" s="5"/>
      <c r="AY11" s="5"/>
      <c r="AZ11" s="6" t="str">
        <f>VLOOKUP($B11,'[16]15.TCSK'!$B$6:$T$39,16,0)</f>
        <v>Học lại</v>
      </c>
      <c r="BA11" s="86">
        <f>VLOOKUP($B11,'[16]13.AVGT 3'!$B$6:$T$33,10,0)</f>
        <v>3.5999999999999996</v>
      </c>
      <c r="BB11" s="86">
        <f>VLOOKUP($B11,'[16]13.AVGT 3'!$B$6:$T$33,12,0)</f>
        <v>4.2</v>
      </c>
      <c r="BC11" s="81" t="str">
        <f>VLOOKUP($B11,'[16]13.AVGT 3'!$B$6:$T$33,16,0)</f>
        <v>Học lại</v>
      </c>
      <c r="BD11" s="86">
        <f>VLOOKUP($B11,'[16]16.LSVHVN'!$B$6:$S$24,10,0)</f>
        <v>7.5</v>
      </c>
      <c r="BE11" s="86"/>
      <c r="BF11" s="87" t="str">
        <f>VLOOKUP($B11,'[16]16.LSVHVN'!$B$6:$S$24,16,0)</f>
        <v/>
      </c>
      <c r="BG11" s="86">
        <f>VLOOKUP($B11,'[16]17.DTLSVH&amp;DTVN'!$B$6:$T$25,10,0)</f>
        <v>10</v>
      </c>
      <c r="BH11" s="86"/>
      <c r="BI11" s="86" t="str">
        <f>VLOOKUP($B11,'[16]17.DTLSVH&amp;DTVN'!$B$6:$T$25,16,0)</f>
        <v/>
      </c>
      <c r="BJ11" s="86">
        <f>VLOOKUP($B11,'[16]18.KNHN'!$B$6:$T$33,10,0)</f>
        <v>8</v>
      </c>
      <c r="BK11" s="86"/>
      <c r="BL11" s="87" t="str">
        <f>VLOOKUP($B11,'[16]18.KNHN'!$B$6:$T$33,16,0)</f>
        <v/>
      </c>
      <c r="BM11" s="86">
        <f>VLOOKUP($B11,'[16]19.DLST'!$B$6:$T$33,10,0)</f>
        <v>5</v>
      </c>
      <c r="BN11" s="86"/>
      <c r="BO11" s="87" t="str">
        <f>VLOOKUP($B11,'[16]19.DLST'!$B$6:$T$33,16,0)</f>
        <v/>
      </c>
      <c r="BP11" s="86">
        <f>VLOOKUP($B11,'[16]20.AVCN2'!$B$7:$T$27,10,0)</f>
        <v>0</v>
      </c>
      <c r="BQ11" s="86">
        <f>VLOOKUP($B11,'[16]20.AVCN2'!$B$7:$T$27,12,0)</f>
        <v>5.6</v>
      </c>
      <c r="BR11" s="87" t="str">
        <f>VLOOKUP($B11,'[16]20.AVCN2'!$B$7:$T$27,16,0)</f>
        <v/>
      </c>
      <c r="BS11" s="35">
        <f>VLOOKUP($B11,'[16]23.TĐ'!$B$6:$U$24,10,0)</f>
        <v>7</v>
      </c>
      <c r="BT11" s="35"/>
      <c r="BU11" s="35" t="str">
        <f>VLOOKUP($B11,'[16]23.TĐ'!$B$6:$U$24,16,0)</f>
        <v/>
      </c>
      <c r="BV11" s="35">
        <f>VLOOKUP($B11,'[16]22.NVHDVDL'!$B$7:$T$23,10,0)</f>
        <v>0</v>
      </c>
      <c r="BW11" s="35">
        <f>VLOOKUP($B11,'[16]22.NVHDVDL'!$B$7:$T$23,12,0)</f>
        <v>0</v>
      </c>
      <c r="BX11" s="29" t="str">
        <f>VLOOKUP($B11,'[16]22.NVHDVDL'!$B$7:$T$23,16,0)</f>
        <v>Thi lại</v>
      </c>
      <c r="BY11" s="35">
        <f>VLOOKUP($B11,'[16]24.YT&amp;BHTDL'!$B$7:$U$23,10,0)</f>
        <v>5</v>
      </c>
      <c r="BZ11" s="35"/>
      <c r="CA11" s="35" t="str">
        <f>VLOOKUP($B11,'[16]24.YT&amp;BHTDL'!$B$7:$U$23,16,0)</f>
        <v/>
      </c>
      <c r="CB11" s="79">
        <f>VLOOKUP($B11,'[16]21.AVGT4'!$B$6:$T$26,10,0)</f>
        <v>0</v>
      </c>
      <c r="CC11" s="79">
        <f>VLOOKUP($B11,'[16]21.AVGT4'!$B$6:$T$26,12,0)</f>
        <v>6</v>
      </c>
      <c r="CD11" s="80" t="str">
        <f>VLOOKUP($B11,'[16]21.AVGT4'!$B$6:$T$26,16,0)</f>
        <v/>
      </c>
      <c r="CE11" s="5">
        <f>VLOOKUP($B11,'[16]25.LSVMTG'!$B$7:$T$32,10,0)</f>
        <v>8</v>
      </c>
      <c r="CF11" s="5"/>
      <c r="CG11" s="5" t="str">
        <f>VLOOKUP($B11,'[16]25.LSVMTG'!$B$7:$T$32,16,0)</f>
        <v/>
      </c>
      <c r="CH11" s="5">
        <f>VLOOKUP($B11,'[16]26.TIẾNG HOA'!$B$6:$U$27,10,0)</f>
        <v>8.5</v>
      </c>
      <c r="CI11" s="5"/>
      <c r="CJ11" s="5" t="str">
        <f>VLOOKUP($B11,'[16]26.TIẾNG HOA'!$B$6:$U$27,16,0)</f>
        <v/>
      </c>
      <c r="CK11" s="5">
        <f>VLOOKUP($B11,'[16]27.VÉ HK'!$B$6:$U$25,10,0)</f>
        <v>7</v>
      </c>
      <c r="CL11" s="5"/>
      <c r="CM11" s="5" t="str">
        <f>VLOOKUP($B11,'[16]27.VÉ HK'!$B$6:$U$25,16,0)</f>
        <v/>
      </c>
      <c r="CN11" s="5">
        <f>VLOOKUP($B11,'[16]28.MAR DL '!$B$7:$T$36,10,0)</f>
        <v>8</v>
      </c>
      <c r="CO11" s="5"/>
      <c r="CP11" s="5" t="str">
        <f>VLOOKUP($B11,'[16]28.MAR DL '!$B$7:$T$36,16,0)</f>
        <v/>
      </c>
      <c r="CQ11" s="5"/>
      <c r="CR11" s="5"/>
      <c r="CS11" s="6" t="str">
        <f>VLOOKUP($B11,'[16]29.VHAT'!$B$7:$T$26,16,0)</f>
        <v>Học lại</v>
      </c>
      <c r="CT11" s="5">
        <f>VLOOKUP($B11,'[16]30.CĐ1 (NHATRANG-DA LAT)'!$B$7:$U$23,10,0)</f>
        <v>9</v>
      </c>
      <c r="CU11" s="5"/>
      <c r="CV11" s="5" t="str">
        <f>VLOOKUP($B11,'[16]30.CĐ1 (NHATRANG-DA LAT)'!$B$7:$U$23,16,0)</f>
        <v/>
      </c>
      <c r="CW11" s="5">
        <f>VLOOKUP($B11,'[16]31.TTXNC'!$B$7:$U$25,10,0)</f>
        <v>6</v>
      </c>
      <c r="CX11" s="5"/>
      <c r="CY11" s="5" t="str">
        <f>VLOOKUP($B11,'[16]31.TTXNC'!$B$7:$U$25,16,0)</f>
        <v/>
      </c>
      <c r="CZ11" s="5">
        <f>VLOOKUP($B11,'[16]32.VHCDTVN'!$B$7:$U$24,10,0)</f>
        <v>8</v>
      </c>
      <c r="DA11" s="5"/>
      <c r="DB11" s="5" t="str">
        <f>VLOOKUP($B11,'[16]32.VHCDTVN'!$B$7:$U$24,16,0)</f>
        <v/>
      </c>
      <c r="DC11" s="5">
        <f>VLOOKUP($B11,'[16]34.QTCL'!$B$7:$T$23,10,0)</f>
        <v>7.5</v>
      </c>
      <c r="DD11" s="5"/>
      <c r="DE11" s="5" t="str">
        <f>VLOOKUP($B11,'[16]34.QTCL'!$B$7:$T$23,16,0)</f>
        <v/>
      </c>
      <c r="DF11" s="5">
        <f>VLOOKUP($B11,'[16]35.MTAN-ATTKS'!$B$7:$T$27,10,0)</f>
        <v>8</v>
      </c>
      <c r="DG11" s="5"/>
      <c r="DH11" s="5" t="str">
        <f>VLOOKUP($B11,'[16]35.MTAN-ATTKS'!$B$7:$T$27,16,0)</f>
        <v/>
      </c>
      <c r="DI11" s="5">
        <f>VLOOKUP($B11,'[16]36.QHDL'!$B$7:$U$23,10,0)</f>
        <v>6.5</v>
      </c>
      <c r="DJ11" s="5"/>
      <c r="DK11" s="5" t="str">
        <f>VLOOKUP($B11,'[16]36.QHDL'!$B$7:$U$23,16,0)</f>
        <v/>
      </c>
      <c r="DL11" s="5">
        <f>VLOOKUP($B11,'[16]37.NVTTQT'!$B$7:$T$32,10,0)</f>
        <v>6.5</v>
      </c>
      <c r="DM11" s="5"/>
      <c r="DN11" s="5" t="str">
        <f>VLOOKUP($B11,'[16]37.NVTTQT'!$B$7:$T$32,16,0)</f>
        <v/>
      </c>
      <c r="DO11" s="5">
        <f>VLOOKUP($B11,'[16]33.LDL'!$B$7:$T$24,10,0)</f>
        <v>6</v>
      </c>
      <c r="DP11" s="5"/>
      <c r="DQ11" s="5" t="str">
        <f>VLOOKUP($B11,'[16]33.LDL'!$B$7:$T$24,16,0)</f>
        <v/>
      </c>
      <c r="DR11" s="5">
        <f>VLOOKUP($B11,'[16]38.TIẾNG HOA 2'!$B$7:$T$26,10,0)</f>
        <v>8.4</v>
      </c>
      <c r="DS11" s="5"/>
      <c r="DT11" s="5" t="str">
        <f>VLOOKUP($B11,'[16]38.TIẾNG HOA 2'!$B$7:$T$26,16,0)</f>
        <v/>
      </c>
      <c r="DU11" s="90"/>
      <c r="DV11" s="90"/>
      <c r="DW11" s="76" t="str">
        <f>VLOOKUP($B11,'[16]39.AVCN3'!$B$7:$W$25,16,0)</f>
        <v>Học lại</v>
      </c>
      <c r="DX11" s="90">
        <f>VLOOKUP($B11,'[15]40.TIENG HOA 3'!$B$7:$V$29,10,0)</f>
        <v>8.6</v>
      </c>
      <c r="DY11" s="90"/>
      <c r="DZ11" s="90" t="str">
        <f>VLOOKUP($B11,'[15]40.TIENG HOA 3'!$B$7:$V$29,16,0)</f>
        <v/>
      </c>
    </row>
    <row r="12" spans="1:130" s="7" customFormat="1" ht="27.75" customHeight="1" x14ac:dyDescent="0.25">
      <c r="A12" s="13">
        <v>9</v>
      </c>
      <c r="B12" s="55" t="s">
        <v>503</v>
      </c>
      <c r="C12" s="47" t="s">
        <v>504</v>
      </c>
      <c r="D12" s="48" t="s">
        <v>28</v>
      </c>
      <c r="E12" s="42" t="s">
        <v>73</v>
      </c>
      <c r="F12" s="42" t="s">
        <v>523</v>
      </c>
      <c r="G12" s="42" t="s">
        <v>81</v>
      </c>
      <c r="H12" s="5">
        <f>VLOOKUP($B12,'[15]1.AVGT1'!$B$6:$X$33,10,0)</f>
        <v>6.7</v>
      </c>
      <c r="I12" s="5"/>
      <c r="J12" s="5" t="str">
        <f>VLOOKUP($B12,'[15]1.AVGT1'!$B$6:$X$33,16,0)</f>
        <v/>
      </c>
      <c r="K12" s="5">
        <f>VLOOKUP($B12,'[16]2.CTRI'!$B$6:$T$26,10,0)</f>
        <v>7</v>
      </c>
      <c r="L12" s="5"/>
      <c r="M12" s="5" t="str">
        <f>VLOOKUP($B12,'[16]2.CTRI'!$B$6:$T$26,16,0)</f>
        <v/>
      </c>
      <c r="N12" s="5">
        <f>VLOOKUP($B12,'[16]3.PLUAT'!$B$6:$T$28,10,0)</f>
        <v>5</v>
      </c>
      <c r="O12" s="5"/>
      <c r="P12" s="5" t="str">
        <f>VLOOKUP($B12,'[16]3.PLUAT'!$B$6:$T$28,16,0)</f>
        <v/>
      </c>
      <c r="Q12" s="5">
        <f>VLOOKUP($B12,'[16]4.THOC'!$B$6:$T$27,10,0)</f>
        <v>6</v>
      </c>
      <c r="R12" s="5"/>
      <c r="S12" s="5" t="str">
        <f>VLOOKUP($B12,'[16]4.THOC'!$B$6:$T$27,16,0)</f>
        <v/>
      </c>
      <c r="T12" s="5">
        <f>VLOOKUP($B12,'[16]6.GDTC'!$B$6:$T$24,10,0)</f>
        <v>7</v>
      </c>
      <c r="U12" s="5"/>
      <c r="V12" s="5" t="str">
        <f>VLOOKUP($B12,'[16]6.GDTC'!$B$6:$T$24,16,0)</f>
        <v/>
      </c>
      <c r="W12" s="5">
        <f>VLOOKUP($B12,'[16]5.GDQP'!$B$6:$T$25,10,0)</f>
        <v>6.4</v>
      </c>
      <c r="X12" s="5"/>
      <c r="Y12" s="5" t="str">
        <f>VLOOKUP($B12,'[16]5.GDQP'!$B$6:$T$25,16,0)</f>
        <v/>
      </c>
      <c r="Z12" s="5">
        <f>VLOOKUP($B12,'[16]7.CSVHVN'!$B$6:$T$24,10,0)</f>
        <v>7</v>
      </c>
      <c r="AA12" s="5"/>
      <c r="AB12" s="5" t="str">
        <f>VLOOKUP($B12,'[16]7.CSVHVN'!$B$6:$T$24,16,0)</f>
        <v/>
      </c>
      <c r="AC12" s="5">
        <f>VLOOKUP($B12,'[16]8.TGH'!$B$6:$T$28,10,0)</f>
        <v>9</v>
      </c>
      <c r="AD12" s="5"/>
      <c r="AE12" s="5" t="str">
        <f>VLOOKUP($B12,'[16]8.TGH'!$B$6:$T$28,16,0)</f>
        <v/>
      </c>
      <c r="AF12" s="5">
        <f>VLOOKUP($B12,'[16]9.TLHĐC&amp;TLKDL'!$B$6:$T$27,10,0)</f>
        <v>3</v>
      </c>
      <c r="AG12" s="5">
        <f>VLOOKUP($B12,'[16]9.TLHĐC&amp;TLKDL'!$B$6:$T$27,12,0)</f>
        <v>7</v>
      </c>
      <c r="AH12" s="5" t="str">
        <f>VLOOKUP($B12,'[16]9.TLHĐC&amp;TLKDL'!$B$6:$T$27,16,0)</f>
        <v/>
      </c>
      <c r="AI12" s="5">
        <f>VLOOKUP($B12,'[16]10.ĐLDL'!$B$6:$T$27,10,0)</f>
        <v>8</v>
      </c>
      <c r="AJ12" s="5"/>
      <c r="AK12" s="5" t="str">
        <f>VLOOKUP($B12,'[16]10.ĐLDL'!$B$6:$T$27,16,0)</f>
        <v/>
      </c>
      <c r="AL12" s="5">
        <f>VLOOKUP($B12,'[16]11A.AVCN 1'!$B$6:$S$26,10,0)</f>
        <v>6.8</v>
      </c>
      <c r="AM12" s="5"/>
      <c r="AN12" s="5" t="str">
        <f>VLOOKUP($B12,'[16]11A.AVCN 1'!$B$6:$S$26,16,0)</f>
        <v/>
      </c>
      <c r="AO12" s="5">
        <f>VLOOKUP($B12,'[16]11.AVGT 2'!$B$6:$T$23,10,0)</f>
        <v>5.0999999999999996</v>
      </c>
      <c r="AP12" s="5"/>
      <c r="AQ12" s="5" t="str">
        <f>VLOOKUP($B12,'[16]11.AVGT 2'!$B$6:$T$23,16,0)</f>
        <v/>
      </c>
      <c r="AR12" s="5">
        <f>VLOOKUP($B12,'[16]12.TTLSVN'!$B$6:$T$27,10,0)</f>
        <v>8</v>
      </c>
      <c r="AS12" s="5"/>
      <c r="AT12" s="5" t="str">
        <f>VLOOKUP($B12,'[16]12.TTLSVN'!$B$6:$T$27,16,0)</f>
        <v/>
      </c>
      <c r="AU12" s="5">
        <f>VLOOKUP($B12,'[16]14.TQDL'!$B$7:$T$25,10,0)</f>
        <v>8</v>
      </c>
      <c r="AV12" s="5"/>
      <c r="AW12" s="5" t="str">
        <f>VLOOKUP($B12,'[16]14.TQDL'!$B$7:$T$25,16,0)</f>
        <v/>
      </c>
      <c r="AX12" s="5">
        <f>VLOOKUP($B12,'[16]15.TCSK'!$B$6:$T$39,10,0)</f>
        <v>7.2</v>
      </c>
      <c r="AY12" s="5"/>
      <c r="AZ12" s="5" t="str">
        <f>VLOOKUP($B12,'[16]15.TCSK'!$B$6:$T$39,16,0)</f>
        <v/>
      </c>
      <c r="BA12" s="86">
        <f>VLOOKUP($B12,'[16]13.AVGT 3'!$B$6:$T$33,10,0)</f>
        <v>4</v>
      </c>
      <c r="BB12" s="86">
        <f>VLOOKUP($B12,'[16]13.AVGT 3'!$B$6:$T$33,12,0)</f>
        <v>7.2</v>
      </c>
      <c r="BC12" s="87" t="str">
        <f>VLOOKUP($B12,'[16]13.AVGT 3'!$B$6:$T$33,16,0)</f>
        <v/>
      </c>
      <c r="BD12" s="86">
        <f>VLOOKUP($B12,'[16]16.LSVHVN'!$B$6:$S$24,10,0)</f>
        <v>6.5</v>
      </c>
      <c r="BE12" s="86"/>
      <c r="BF12" s="87" t="str">
        <f>VLOOKUP($B12,'[16]16.LSVHVN'!$B$6:$S$24,16,0)</f>
        <v/>
      </c>
      <c r="BG12" s="86">
        <f>VLOOKUP($B12,'[16]17.DTLSVH&amp;DTVN'!$B$6:$T$25,10,0)</f>
        <v>8</v>
      </c>
      <c r="BH12" s="86"/>
      <c r="BI12" s="86" t="str">
        <f>VLOOKUP($B12,'[16]17.DTLSVH&amp;DTVN'!$B$6:$T$25,16,0)</f>
        <v/>
      </c>
      <c r="BJ12" s="86">
        <f>VLOOKUP($B12,'[16]18.KNHN'!$B$6:$T$33,10,0)</f>
        <v>8</v>
      </c>
      <c r="BK12" s="86"/>
      <c r="BL12" s="87" t="str">
        <f>VLOOKUP($B12,'[16]18.KNHN'!$B$6:$T$33,16,0)</f>
        <v/>
      </c>
      <c r="BM12" s="86">
        <f>VLOOKUP($B12,'[16]19.DLST'!$B$6:$T$33,10,0)</f>
        <v>7</v>
      </c>
      <c r="BN12" s="86"/>
      <c r="BO12" s="87" t="str">
        <f>VLOOKUP($B12,'[16]19.DLST'!$B$6:$T$33,16,0)</f>
        <v/>
      </c>
      <c r="BP12" s="86">
        <f>VLOOKUP($B12,'[16]20.AVCN2'!$B$7:$T$27,10,0)</f>
        <v>7.85</v>
      </c>
      <c r="BQ12" s="86"/>
      <c r="BR12" s="87" t="str">
        <f>VLOOKUP($B12,'[16]20.AVCN2'!$B$7:$T$27,16,0)</f>
        <v/>
      </c>
      <c r="BS12" s="35">
        <f>VLOOKUP($B12,'[16]23.TĐ'!$B$6:$U$24,10,0)</f>
        <v>3</v>
      </c>
      <c r="BT12" s="35">
        <f>VLOOKUP($B12,'[16]23.TĐ'!$B$6:$U$24,12,0)</f>
        <v>8</v>
      </c>
      <c r="BU12" s="35" t="str">
        <f>VLOOKUP($B12,'[16]23.TĐ'!$B$6:$U$24,16,0)</f>
        <v/>
      </c>
      <c r="BV12" s="35">
        <f>VLOOKUP($B12,'[16]22.NVHDVDL'!$B$7:$T$23,10,0)</f>
        <v>6</v>
      </c>
      <c r="BW12" s="35"/>
      <c r="BX12" s="35" t="str">
        <f>VLOOKUP($B12,'[16]22.NVHDVDL'!$B$7:$T$23,16,0)</f>
        <v/>
      </c>
      <c r="BY12" s="35">
        <f>VLOOKUP($B12,'[16]24.YT&amp;BHTDL'!$B$7:$U$23,10,0)</f>
        <v>6</v>
      </c>
      <c r="BZ12" s="35"/>
      <c r="CA12" s="35" t="str">
        <f>VLOOKUP($B12,'[16]24.YT&amp;BHTDL'!$B$7:$U$23,16,0)</f>
        <v/>
      </c>
      <c r="CB12" s="79">
        <f>VLOOKUP($B12,'[16]21.AVGT4'!$B$6:$T$26,10,0)</f>
        <v>5</v>
      </c>
      <c r="CC12" s="79">
        <f>VLOOKUP($B12,'[16]21.AVGT4'!$B$6:$T$26,12,0)</f>
        <v>6.9</v>
      </c>
      <c r="CD12" s="80" t="str">
        <f>VLOOKUP($B12,'[16]21.AVGT4'!$B$6:$T$26,16,0)</f>
        <v/>
      </c>
      <c r="CE12" s="5">
        <f>VLOOKUP($B12,'[16]25.LSVMTG'!$B$7:$T$32,10,0)</f>
        <v>9.5</v>
      </c>
      <c r="CF12" s="5"/>
      <c r="CG12" s="5" t="str">
        <f>VLOOKUP($B12,'[16]25.LSVMTG'!$B$7:$T$32,16,0)</f>
        <v/>
      </c>
      <c r="CH12" s="5">
        <f>VLOOKUP($B12,'[16]26.TIẾNG HOA'!$B$6:$U$27,10,0)</f>
        <v>8.4</v>
      </c>
      <c r="CI12" s="5"/>
      <c r="CJ12" s="5" t="str">
        <f>VLOOKUP($B12,'[16]26.TIẾNG HOA'!$B$6:$U$27,16,0)</f>
        <v/>
      </c>
      <c r="CK12" s="5">
        <f>VLOOKUP($B12,'[16]27.VÉ HK'!$B$6:$U$25,10,0)</f>
        <v>6</v>
      </c>
      <c r="CL12" s="5"/>
      <c r="CM12" s="5" t="str">
        <f>VLOOKUP($B12,'[16]27.VÉ HK'!$B$6:$U$25,16,0)</f>
        <v/>
      </c>
      <c r="CN12" s="5">
        <f>VLOOKUP($B12,'[16]28.MAR DL '!$B$7:$T$36,10,0)</f>
        <v>7</v>
      </c>
      <c r="CO12" s="5"/>
      <c r="CP12" s="5" t="str">
        <f>VLOOKUP($B12,'[16]28.MAR DL '!$B$7:$T$36,16,0)</f>
        <v/>
      </c>
      <c r="CQ12" s="5">
        <f>VLOOKUP($B12,'[16]29.VHAT'!$B$7:$T$26,10,0)</f>
        <v>8.5</v>
      </c>
      <c r="CR12" s="5"/>
      <c r="CS12" s="5" t="str">
        <f>VLOOKUP($B12,'[16]29.VHAT'!$B$7:$T$26,16,0)</f>
        <v/>
      </c>
      <c r="CT12" s="5">
        <f>VLOOKUP($B12,'[16]30.CĐ1 (NHATRANG-DA LAT)'!$B$7:$U$23,10,0)</f>
        <v>9</v>
      </c>
      <c r="CU12" s="5"/>
      <c r="CV12" s="5" t="str">
        <f>VLOOKUP($B12,'[16]30.CĐ1 (NHATRANG-DA LAT)'!$B$7:$U$23,16,0)</f>
        <v/>
      </c>
      <c r="CW12" s="5">
        <f>VLOOKUP($B12,'[16]31.TTXNC'!$B$7:$U$25,10,0)</f>
        <v>6</v>
      </c>
      <c r="CX12" s="5"/>
      <c r="CY12" s="5" t="str">
        <f>VLOOKUP($B12,'[16]31.TTXNC'!$B$7:$U$25,16,0)</f>
        <v/>
      </c>
      <c r="CZ12" s="5">
        <f>VLOOKUP($B12,'[16]32.VHCDTVN'!$B$7:$U$24,10,0)</f>
        <v>8</v>
      </c>
      <c r="DA12" s="5"/>
      <c r="DB12" s="5" t="str">
        <f>VLOOKUP($B12,'[16]32.VHCDTVN'!$B$7:$U$24,16,0)</f>
        <v/>
      </c>
      <c r="DC12" s="5">
        <f>VLOOKUP($B12,'[16]34.QTCL'!$B$7:$T$23,10,0)</f>
        <v>7.5</v>
      </c>
      <c r="DD12" s="5"/>
      <c r="DE12" s="5" t="str">
        <f>VLOOKUP($B12,'[16]34.QTCL'!$B$7:$T$23,16,0)</f>
        <v/>
      </c>
      <c r="DF12" s="5">
        <f>VLOOKUP($B12,'[16]35.MTAN-ATTKS'!$B$7:$T$27,10,0)</f>
        <v>7</v>
      </c>
      <c r="DG12" s="5"/>
      <c r="DH12" s="5" t="str">
        <f>VLOOKUP($B12,'[16]35.MTAN-ATTKS'!$B$7:$T$27,16,0)</f>
        <v/>
      </c>
      <c r="DI12" s="5">
        <f>VLOOKUP($B12,'[16]36.QHDL'!$B$7:$U$23,10,0)</f>
        <v>8</v>
      </c>
      <c r="DJ12" s="5"/>
      <c r="DK12" s="5" t="str">
        <f>VLOOKUP($B12,'[16]36.QHDL'!$B$7:$U$23,16,0)</f>
        <v/>
      </c>
      <c r="DL12" s="5">
        <f>VLOOKUP($B12,'[16]37.NVTTQT'!$B$7:$T$32,10,0)</f>
        <v>6</v>
      </c>
      <c r="DM12" s="5"/>
      <c r="DN12" s="5" t="str">
        <f>VLOOKUP($B12,'[16]37.NVTTQT'!$B$7:$T$32,16,0)</f>
        <v/>
      </c>
      <c r="DO12" s="5">
        <f>VLOOKUP($B12,'[16]33.LDL'!$B$7:$T$24,10,0)</f>
        <v>8</v>
      </c>
      <c r="DP12" s="5"/>
      <c r="DQ12" s="5" t="str">
        <f>VLOOKUP($B12,'[16]33.LDL'!$B$7:$T$24,16,0)</f>
        <v/>
      </c>
      <c r="DR12" s="5">
        <f>VLOOKUP($B12,'[16]38.TIẾNG HOA 2'!$B$7:$T$26,10,0)</f>
        <v>9.4</v>
      </c>
      <c r="DS12" s="5"/>
      <c r="DT12" s="5" t="str">
        <f>VLOOKUP($B12,'[16]38.TIẾNG HOA 2'!$B$7:$T$26,16,0)</f>
        <v/>
      </c>
      <c r="DU12" s="91">
        <f>VLOOKUP($B12,'[16]39.AVCN3'!$B$7:$W$25,20,0)</f>
        <v>0.6</v>
      </c>
      <c r="DV12" s="90">
        <f>VLOOKUP($B12,'[16]39.AVCN3'!$B$7:$W$25,21,0)</f>
        <v>5.6</v>
      </c>
      <c r="DW12" s="90"/>
      <c r="DX12" s="90">
        <f>VLOOKUP($B12,'[15]40.TIENG HOA 3'!$B$7:$V$29,10,0)</f>
        <v>8.3000000000000007</v>
      </c>
      <c r="DY12" s="90"/>
      <c r="DZ12" s="90" t="str">
        <f>VLOOKUP($B12,'[15]40.TIENG HOA 3'!$B$7:$V$29,16,0)</f>
        <v/>
      </c>
    </row>
    <row r="13" spans="1:130" ht="27.75" customHeight="1" x14ac:dyDescent="0.25">
      <c r="A13" s="14">
        <v>10</v>
      </c>
      <c r="B13" s="27" t="s">
        <v>505</v>
      </c>
      <c r="C13" s="34" t="s">
        <v>506</v>
      </c>
      <c r="D13" s="54" t="s">
        <v>48</v>
      </c>
      <c r="E13" s="42" t="s">
        <v>73</v>
      </c>
      <c r="F13" s="42" t="s">
        <v>421</v>
      </c>
      <c r="G13" s="42" t="s">
        <v>72</v>
      </c>
      <c r="H13" s="5">
        <f>VLOOKUP($B13,'[15]1.AVGT1'!$B$6:$X$33,10,0)</f>
        <v>4.3</v>
      </c>
      <c r="I13" s="5">
        <f>VLOOKUP($B13,'[15]1.AVGT1'!$B$6:$X$33,12,0)</f>
        <v>5.3</v>
      </c>
      <c r="J13" s="5" t="str">
        <f>VLOOKUP($B13,'[15]1.AVGT1'!$B$6:$X$33,16,0)</f>
        <v/>
      </c>
      <c r="K13" s="5">
        <f>VLOOKUP($B13,'[16]2.CTRI'!$B$6:$T$26,10,0)</f>
        <v>8</v>
      </c>
      <c r="L13" s="5"/>
      <c r="M13" s="5" t="str">
        <f>VLOOKUP($B13,'[16]2.CTRI'!$B$6:$T$26,16,0)</f>
        <v/>
      </c>
      <c r="N13" s="5">
        <f>VLOOKUP($B13,'[16]3.PLUAT'!$B$6:$T$28,10,0)</f>
        <v>5</v>
      </c>
      <c r="O13" s="5"/>
      <c r="P13" s="5" t="str">
        <f>VLOOKUP($B13,'[16]3.PLUAT'!$B$6:$T$28,16,0)</f>
        <v/>
      </c>
      <c r="Q13" s="5">
        <f>VLOOKUP($B13,'[16]4.THOC'!$B$6:$T$27,10,0)</f>
        <v>6.5</v>
      </c>
      <c r="R13" s="5"/>
      <c r="S13" s="5" t="str">
        <f>VLOOKUP($B13,'[16]4.THOC'!$B$6:$T$27,16,0)</f>
        <v/>
      </c>
      <c r="T13" s="5">
        <f>VLOOKUP($B13,'[16]6.GDTC'!$B$6:$T$24,10,0)</f>
        <v>7</v>
      </c>
      <c r="U13" s="5"/>
      <c r="V13" s="5" t="str">
        <f>VLOOKUP($B13,'[16]6.GDTC'!$B$6:$T$24,16,0)</f>
        <v/>
      </c>
      <c r="W13" s="5">
        <f>VLOOKUP($B13,'[16]5.GDQP'!$B$6:$T$25,10,0)</f>
        <v>7</v>
      </c>
      <c r="X13" s="5"/>
      <c r="Y13" s="5" t="str">
        <f>VLOOKUP($B13,'[16]5.GDQP'!$B$6:$T$25,16,0)</f>
        <v/>
      </c>
      <c r="Z13" s="5">
        <f>VLOOKUP($B13,'[16]7.CSVHVN'!$B$6:$T$24,10,0)</f>
        <v>8</v>
      </c>
      <c r="AA13" s="5"/>
      <c r="AB13" s="5" t="str">
        <f>VLOOKUP($B13,'[16]7.CSVHVN'!$B$6:$T$24,16,0)</f>
        <v/>
      </c>
      <c r="AC13" s="5">
        <f>VLOOKUP($B13,'[16]8.TGH'!$B$6:$T$28,10,0)</f>
        <v>7</v>
      </c>
      <c r="AD13" s="5"/>
      <c r="AE13" s="5" t="str">
        <f>VLOOKUP($B13,'[16]8.TGH'!$B$6:$T$28,16,0)</f>
        <v/>
      </c>
      <c r="AF13" s="5">
        <f>VLOOKUP($B13,'[16]9.TLHĐC&amp;TLKDL'!$B$6:$T$27,10,0)</f>
        <v>3</v>
      </c>
      <c r="AG13" s="5">
        <f>VLOOKUP($B13,'[16]9.TLHĐC&amp;TLKDL'!$B$6:$T$27,12,0)</f>
        <v>8</v>
      </c>
      <c r="AH13" s="5" t="str">
        <f>VLOOKUP($B13,'[16]9.TLHĐC&amp;TLKDL'!$B$6:$T$27,16,0)</f>
        <v/>
      </c>
      <c r="AI13" s="5">
        <f>VLOOKUP($B13,'[16]10.ĐLDL'!$B$6:$T$27,10,0)</f>
        <v>7.5</v>
      </c>
      <c r="AJ13" s="5"/>
      <c r="AK13" s="5" t="str">
        <f>VLOOKUP($B13,'[16]10.ĐLDL'!$B$6:$T$27,16,0)</f>
        <v/>
      </c>
      <c r="AL13" s="5">
        <f>VLOOKUP($B13,'[16]11A.AVCN 1'!$B$6:$S$26,10,0)</f>
        <v>6.4</v>
      </c>
      <c r="AM13" s="5"/>
      <c r="AN13" s="5" t="str">
        <f>VLOOKUP($B13,'[16]11A.AVCN 1'!$B$6:$S$26,16,0)</f>
        <v/>
      </c>
      <c r="AO13" s="5">
        <f>VLOOKUP($B13,'[16]11.AVGT 2'!$B$6:$T$23,10,0)</f>
        <v>5</v>
      </c>
      <c r="AP13" s="5">
        <f>VLOOKUP($B13,'[16]11.AVGT 2'!$B$6:$T$23,12,0)</f>
        <v>5.3999999999999995</v>
      </c>
      <c r="AQ13" s="6" t="str">
        <f>VLOOKUP($B13,'[16]11.AVGT 2'!$B$6:$T$23,16,0)</f>
        <v>Học lại</v>
      </c>
      <c r="AR13" s="5">
        <f>VLOOKUP($B13,'[16]12.TTLSVN'!$B$6:$T$27,10,0)</f>
        <v>7</v>
      </c>
      <c r="AS13" s="5"/>
      <c r="AT13" s="5" t="str">
        <f>VLOOKUP($B13,'[16]12.TTLSVN'!$B$6:$T$27,16,0)</f>
        <v/>
      </c>
      <c r="AU13" s="5">
        <f>VLOOKUP($B13,'[16]14.TQDL'!$B$7:$T$25,10,0)</f>
        <v>7</v>
      </c>
      <c r="AV13" s="5"/>
      <c r="AW13" s="5" t="str">
        <f>VLOOKUP($B13,'[16]14.TQDL'!$B$7:$T$25,16,0)</f>
        <v/>
      </c>
      <c r="AX13" s="5">
        <f>VLOOKUP($B13,'[16]15.TCSK'!$B$6:$T$39,10,0)</f>
        <v>6.4</v>
      </c>
      <c r="AY13" s="5"/>
      <c r="AZ13" s="5" t="str">
        <f>VLOOKUP($B13,'[16]15.TCSK'!$B$6:$T$39,16,0)</f>
        <v/>
      </c>
      <c r="BA13" s="86"/>
      <c r="BB13" s="86"/>
      <c r="BC13" s="81" t="str">
        <f>VLOOKUP($B13,'[16]13.AVGT 3'!$B$6:$T$33,16,0)</f>
        <v>Học lại</v>
      </c>
      <c r="BD13" s="86">
        <f>VLOOKUP($B13,'[16]16.LSVHVN'!$B$6:$S$24,10,0)</f>
        <v>6.5</v>
      </c>
      <c r="BE13" s="86"/>
      <c r="BF13" s="87" t="str">
        <f>VLOOKUP($B13,'[16]16.LSVHVN'!$B$6:$S$24,16,0)</f>
        <v/>
      </c>
      <c r="BG13" s="86">
        <f>VLOOKUP($B13,'[16]17.DTLSVH&amp;DTVN'!$B$6:$T$25,10,0)</f>
        <v>8</v>
      </c>
      <c r="BH13" s="86"/>
      <c r="BI13" s="86" t="str">
        <f>VLOOKUP($B13,'[16]17.DTLSVH&amp;DTVN'!$B$6:$T$25,16,0)</f>
        <v/>
      </c>
      <c r="BJ13" s="86">
        <f>VLOOKUP($B13,'[16]18.KNHN'!$B$6:$T$33,10,0)</f>
        <v>8</v>
      </c>
      <c r="BK13" s="86"/>
      <c r="BL13" s="87" t="str">
        <f>VLOOKUP($B13,'[16]18.KNHN'!$B$6:$T$33,16,0)</f>
        <v/>
      </c>
      <c r="BM13" s="86">
        <f>VLOOKUP($B13,'[16]19.DLST'!$B$6:$T$33,10,0)</f>
        <v>7</v>
      </c>
      <c r="BN13" s="86"/>
      <c r="BO13" s="87" t="str">
        <f>VLOOKUP($B13,'[16]19.DLST'!$B$6:$T$33,16,0)</f>
        <v/>
      </c>
      <c r="BP13" s="86">
        <f>VLOOKUP($B13,'[16]20.AVCN2'!$B$7:$T$27,10,0)</f>
        <v>7.3</v>
      </c>
      <c r="BQ13" s="86"/>
      <c r="BR13" s="87" t="str">
        <f>VLOOKUP($B13,'[16]20.AVCN2'!$B$7:$T$27,16,0)</f>
        <v/>
      </c>
      <c r="BS13" s="35">
        <f>VLOOKUP($B13,'[16]23.TĐ'!$B$6:$U$24,10,0)</f>
        <v>3.5</v>
      </c>
      <c r="BT13" s="35">
        <f>VLOOKUP($B13,'[16]23.TĐ'!$B$6:$U$24,12,0)</f>
        <v>8.5</v>
      </c>
      <c r="BU13" s="35" t="str">
        <f>VLOOKUP($B13,'[16]23.TĐ'!$B$6:$U$24,16,0)</f>
        <v/>
      </c>
      <c r="BV13" s="35">
        <f>VLOOKUP($B13,'[16]22.NVHDVDL'!$B$7:$T$23,10,0)</f>
        <v>4</v>
      </c>
      <c r="BW13" s="35">
        <f>VLOOKUP($B13,'[16]22.NVHDVDL'!$B$7:$T$23,12,0)</f>
        <v>0</v>
      </c>
      <c r="BX13" s="29" t="str">
        <f>VLOOKUP($B13,'[16]22.NVHDVDL'!$B$7:$T$23,16,0)</f>
        <v>Thi lại</v>
      </c>
      <c r="BY13" s="35">
        <f>VLOOKUP($B13,'[16]24.YT&amp;BHTDL'!$B$7:$U$23,10,0)</f>
        <v>5</v>
      </c>
      <c r="BZ13" s="35"/>
      <c r="CA13" s="35" t="str">
        <f>VLOOKUP($B13,'[16]24.YT&amp;BHTDL'!$B$7:$U$23,16,0)</f>
        <v/>
      </c>
      <c r="CB13" s="79">
        <f>VLOOKUP($B13,'[16]21.AVGT4'!$B$6:$T$26,10,0)</f>
        <v>3.1</v>
      </c>
      <c r="CC13" s="79">
        <f>VLOOKUP($B13,'[16]21.AVGT4'!$B$6:$T$26,12,0)</f>
        <v>6.6</v>
      </c>
      <c r="CD13" s="80" t="str">
        <f>VLOOKUP($B13,'[16]21.AVGT4'!$B$6:$T$26,16,0)</f>
        <v/>
      </c>
      <c r="CE13" s="5">
        <f>VLOOKUP($B13,'[16]25.LSVMTG'!$B$7:$T$32,10,0)</f>
        <v>9</v>
      </c>
      <c r="CF13" s="5"/>
      <c r="CG13" s="5" t="str">
        <f>VLOOKUP($B13,'[16]25.LSVMTG'!$B$7:$T$32,16,0)</f>
        <v/>
      </c>
      <c r="CH13" s="5">
        <f>VLOOKUP($B13,'[16]26.TIẾNG HOA'!$B$6:$U$27,10,0)</f>
        <v>9.5</v>
      </c>
      <c r="CI13" s="5"/>
      <c r="CJ13" s="5" t="str">
        <f>VLOOKUP($B13,'[16]26.TIẾNG HOA'!$B$6:$U$27,16,0)</f>
        <v/>
      </c>
      <c r="CK13" s="5">
        <f>VLOOKUP($B13,'[16]27.VÉ HK'!$B$6:$U$25,10,0)</f>
        <v>8.5</v>
      </c>
      <c r="CL13" s="5"/>
      <c r="CM13" s="5" t="str">
        <f>VLOOKUP($B13,'[16]27.VÉ HK'!$B$6:$U$25,16,0)</f>
        <v/>
      </c>
      <c r="CN13" s="5">
        <f>VLOOKUP($B13,'[16]28.MAR DL '!$B$7:$T$36,10,0)</f>
        <v>7</v>
      </c>
      <c r="CO13" s="5"/>
      <c r="CP13" s="5" t="str">
        <f>VLOOKUP($B13,'[16]28.MAR DL '!$B$7:$T$36,16,0)</f>
        <v/>
      </c>
      <c r="CQ13" s="5">
        <f>VLOOKUP($B13,'[16]29.VHAT'!$B$7:$T$26,10,0)</f>
        <v>0</v>
      </c>
      <c r="CR13" s="5"/>
      <c r="CS13" s="23" t="str">
        <f>VLOOKUP($B13,'[16]29.VHAT'!$B$7:$T$26,16,0)</f>
        <v>Thi lại</v>
      </c>
      <c r="CT13" s="5">
        <f>VLOOKUP($B13,'[16]30.CĐ1 (NHATRANG-DA LAT)'!$B$7:$U$23,10,0)</f>
        <v>9</v>
      </c>
      <c r="CU13" s="5"/>
      <c r="CV13" s="5" t="str">
        <f>VLOOKUP($B13,'[16]30.CĐ1 (NHATRANG-DA LAT)'!$B$7:$U$23,16,0)</f>
        <v/>
      </c>
      <c r="CW13" s="5">
        <f>VLOOKUP($B13,'[16]31.TTXNC'!$B$7:$U$25,10,0)</f>
        <v>7</v>
      </c>
      <c r="CX13" s="5"/>
      <c r="CY13" s="5" t="str">
        <f>VLOOKUP($B13,'[16]31.TTXNC'!$B$7:$U$25,16,0)</f>
        <v/>
      </c>
      <c r="CZ13" s="5">
        <f>VLOOKUP($B13,'[16]32.VHCDTVN'!$B$7:$U$24,10,0)</f>
        <v>7</v>
      </c>
      <c r="DA13" s="5"/>
      <c r="DB13" s="5" t="str">
        <f>VLOOKUP($B13,'[16]32.VHCDTVN'!$B$7:$U$24,16,0)</f>
        <v/>
      </c>
      <c r="DC13" s="5">
        <f>VLOOKUP($B13,'[16]34.QTCL'!$B$7:$T$23,10,0)</f>
        <v>8</v>
      </c>
      <c r="DD13" s="5"/>
      <c r="DE13" s="5" t="str">
        <f>VLOOKUP($B13,'[16]34.QTCL'!$B$7:$T$23,16,0)</f>
        <v/>
      </c>
      <c r="DF13" s="5">
        <f>VLOOKUP($B13,'[16]35.MTAN-ATTKS'!$B$7:$T$27,10,0)</f>
        <v>8</v>
      </c>
      <c r="DG13" s="5"/>
      <c r="DH13" s="5" t="str">
        <f>VLOOKUP($B13,'[16]35.MTAN-ATTKS'!$B$7:$T$27,16,0)</f>
        <v/>
      </c>
      <c r="DI13" s="5">
        <f>VLOOKUP($B13,'[16]36.QHDL'!$B$7:$U$23,10,0)</f>
        <v>6</v>
      </c>
      <c r="DJ13" s="5"/>
      <c r="DK13" s="5" t="str">
        <f>VLOOKUP($B13,'[16]36.QHDL'!$B$7:$U$23,16,0)</f>
        <v/>
      </c>
      <c r="DL13" s="5">
        <f>VLOOKUP($B13,'[16]37.NVTTQT'!$B$7:$T$32,10,0)</f>
        <v>5.5</v>
      </c>
      <c r="DM13" s="5"/>
      <c r="DN13" s="5" t="str">
        <f>VLOOKUP($B13,'[16]37.NVTTQT'!$B$7:$T$32,16,0)</f>
        <v/>
      </c>
      <c r="DO13" s="5">
        <f>VLOOKUP($B13,'[16]33.LDL'!$B$7:$T$24,10,0)</f>
        <v>6</v>
      </c>
      <c r="DP13" s="5"/>
      <c r="DQ13" s="5" t="str">
        <f>VLOOKUP($B13,'[16]33.LDL'!$B$7:$T$24,16,0)</f>
        <v/>
      </c>
      <c r="DR13" s="5">
        <f>VLOOKUP($B13,'[16]38.TIẾNG HOA 2'!$B$7:$T$26,10,0)</f>
        <v>9</v>
      </c>
      <c r="DS13" s="5"/>
      <c r="DT13" s="5" t="str">
        <f>VLOOKUP($B13,'[16]38.TIẾNG HOA 2'!$B$7:$T$26,16,0)</f>
        <v/>
      </c>
      <c r="DU13" s="91">
        <f>VLOOKUP($B13,'[16]39.AVCN3'!$B$7:$W$25,20,0)</f>
        <v>0.4</v>
      </c>
      <c r="DV13" s="90">
        <f>VLOOKUP($B13,'[16]39.AVCN3'!$B$7:$W$25,21,0)</f>
        <v>4.3</v>
      </c>
      <c r="DW13" s="90"/>
      <c r="DX13" s="90">
        <f>VLOOKUP($B13,'[15]40.TIENG HOA 3'!$B$7:$V$29,10,0)</f>
        <v>9.3000000000000007</v>
      </c>
      <c r="DY13" s="90"/>
      <c r="DZ13" s="90" t="str">
        <f>VLOOKUP($B13,'[15]40.TIENG HOA 3'!$B$7:$V$29,16,0)</f>
        <v/>
      </c>
    </row>
    <row r="14" spans="1:130" ht="27.75" customHeight="1" x14ac:dyDescent="0.25">
      <c r="A14" s="13">
        <v>11</v>
      </c>
      <c r="B14" s="27" t="s">
        <v>507</v>
      </c>
      <c r="C14" s="34" t="s">
        <v>506</v>
      </c>
      <c r="D14" s="54" t="s">
        <v>508</v>
      </c>
      <c r="E14" s="42" t="s">
        <v>524</v>
      </c>
      <c r="F14" s="42" t="s">
        <v>525</v>
      </c>
      <c r="G14" s="42" t="s">
        <v>526</v>
      </c>
      <c r="H14" s="5">
        <f>VLOOKUP($B14,'[15]1.AVGT1'!$B$6:$X$33,10,0)</f>
        <v>7.4</v>
      </c>
      <c r="I14" s="5"/>
      <c r="J14" s="5" t="str">
        <f>VLOOKUP($B14,'[15]1.AVGT1'!$B$6:$X$33,16,0)</f>
        <v/>
      </c>
      <c r="K14" s="5">
        <f>VLOOKUP($B14,'[16]2.CTRI'!$B$6:$T$26,10,0)</f>
        <v>7</v>
      </c>
      <c r="L14" s="5"/>
      <c r="M14" s="5" t="str">
        <f>VLOOKUP($B14,'[16]2.CTRI'!$B$6:$T$26,16,0)</f>
        <v/>
      </c>
      <c r="N14" s="5">
        <f>VLOOKUP($B14,'[16]3.PLUAT'!$B$6:$T$28,10,0)</f>
        <v>6</v>
      </c>
      <c r="O14" s="5"/>
      <c r="P14" s="5" t="str">
        <f>VLOOKUP($B14,'[16]3.PLUAT'!$B$6:$T$28,16,0)</f>
        <v/>
      </c>
      <c r="Q14" s="5">
        <f>VLOOKUP($B14,'[16]4.THOC'!$B$6:$T$27,10,0)</f>
        <v>7</v>
      </c>
      <c r="R14" s="5"/>
      <c r="S14" s="5" t="str">
        <f>VLOOKUP($B14,'[16]4.THOC'!$B$6:$T$27,16,0)</f>
        <v/>
      </c>
      <c r="T14" s="5">
        <f>VLOOKUP($B14,'[16]6.GDTC'!$B$6:$T$24,10,0)</f>
        <v>7</v>
      </c>
      <c r="U14" s="5"/>
      <c r="V14" s="5" t="str">
        <f>VLOOKUP($B14,'[16]6.GDTC'!$B$6:$T$24,16,0)</f>
        <v/>
      </c>
      <c r="W14" s="5">
        <f>VLOOKUP($B14,'[16]5.GDQP'!$B$6:$T$25,10,0)</f>
        <v>7.2</v>
      </c>
      <c r="X14" s="5"/>
      <c r="Y14" s="5" t="str">
        <f>VLOOKUP($B14,'[16]5.GDQP'!$B$6:$T$25,16,0)</f>
        <v/>
      </c>
      <c r="Z14" s="5">
        <f>VLOOKUP($B14,'[16]7.CSVHVN'!$B$6:$T$24,10,0)</f>
        <v>7</v>
      </c>
      <c r="AA14" s="5"/>
      <c r="AB14" s="5" t="str">
        <f>VLOOKUP($B14,'[16]7.CSVHVN'!$B$6:$T$24,16,0)</f>
        <v/>
      </c>
      <c r="AC14" s="5">
        <f>VLOOKUP($B14,'[16]8.TGH'!$B$6:$T$28,10,0)</f>
        <v>9</v>
      </c>
      <c r="AD14" s="5"/>
      <c r="AE14" s="5" t="str">
        <f>VLOOKUP($B14,'[16]8.TGH'!$B$6:$T$28,16,0)</f>
        <v/>
      </c>
      <c r="AF14" s="5">
        <f>VLOOKUP($B14,'[16]9.TLHĐC&amp;TLKDL'!$B$6:$T$27,10,0)</f>
        <v>2</v>
      </c>
      <c r="AG14" s="5">
        <f>VLOOKUP($B14,'[16]9.TLHĐC&amp;TLKDL'!$B$6:$T$27,12,0)</f>
        <v>6</v>
      </c>
      <c r="AH14" s="5" t="str">
        <f>VLOOKUP($B14,'[16]9.TLHĐC&amp;TLKDL'!$B$6:$T$27,16,0)</f>
        <v/>
      </c>
      <c r="AI14" s="5">
        <f>VLOOKUP($B14,'[16]10.ĐLDL'!$B$6:$T$27,10,0)</f>
        <v>8</v>
      </c>
      <c r="AJ14" s="5"/>
      <c r="AK14" s="5" t="str">
        <f>VLOOKUP($B14,'[16]10.ĐLDL'!$B$6:$T$27,16,0)</f>
        <v/>
      </c>
      <c r="AL14" s="5">
        <f>VLOOKUP($B14,'[16]11A.AVCN 1'!$B$6:$S$26,10,0)</f>
        <v>8.1</v>
      </c>
      <c r="AM14" s="5"/>
      <c r="AN14" s="5" t="str">
        <f>VLOOKUP($B14,'[16]11A.AVCN 1'!$B$6:$S$26,16,0)</f>
        <v/>
      </c>
      <c r="AO14" s="5">
        <f>VLOOKUP($B14,'[16]11.AVGT 2'!$B$6:$T$23,10,0)</f>
        <v>6.6</v>
      </c>
      <c r="AP14" s="5"/>
      <c r="AQ14" s="5" t="str">
        <f>VLOOKUP($B14,'[16]11.AVGT 2'!$B$6:$T$23,16,0)</f>
        <v/>
      </c>
      <c r="AR14" s="5">
        <f>VLOOKUP($B14,'[16]12.TTLSVN'!$B$6:$T$27,10,0)</f>
        <v>7</v>
      </c>
      <c r="AS14" s="5"/>
      <c r="AT14" s="5" t="str">
        <f>VLOOKUP($B14,'[16]12.TTLSVN'!$B$6:$T$27,16,0)</f>
        <v/>
      </c>
      <c r="AU14" s="5">
        <f>VLOOKUP($B14,'[16]14.TQDL'!$B$7:$T$25,10,0)</f>
        <v>9</v>
      </c>
      <c r="AV14" s="5"/>
      <c r="AW14" s="5" t="str">
        <f>VLOOKUP($B14,'[16]14.TQDL'!$B$7:$T$25,16,0)</f>
        <v/>
      </c>
      <c r="AX14" s="5">
        <f>VLOOKUP($B14,'[16]15.TCSK'!$B$6:$T$39,10,0)</f>
        <v>6</v>
      </c>
      <c r="AY14" s="5"/>
      <c r="AZ14" s="5" t="str">
        <f>VLOOKUP($B14,'[16]15.TCSK'!$B$6:$T$39,16,0)</f>
        <v/>
      </c>
      <c r="BA14" s="86">
        <f>VLOOKUP($B14,'[16]13.AVGT 3'!$B$6:$T$33,10,0)</f>
        <v>3.9</v>
      </c>
      <c r="BB14" s="86">
        <f>VLOOKUP($B14,'[16]13.AVGT 3'!$B$6:$T$33,12,0)</f>
        <v>7.4</v>
      </c>
      <c r="BC14" s="87" t="str">
        <f>VLOOKUP($B14,'[16]13.AVGT 3'!$B$6:$T$33,16,0)</f>
        <v/>
      </c>
      <c r="BD14" s="86">
        <f>VLOOKUP($B14,'[16]16.LSVHVN'!$B$6:$S$24,10,0)</f>
        <v>7.5</v>
      </c>
      <c r="BE14" s="86"/>
      <c r="BF14" s="87" t="str">
        <f>VLOOKUP($B14,'[16]16.LSVHVN'!$B$6:$S$24,16,0)</f>
        <v/>
      </c>
      <c r="BG14" s="86">
        <f>VLOOKUP($B14,'[16]17.DTLSVH&amp;DTVN'!$B$6:$T$25,10,0)</f>
        <v>8</v>
      </c>
      <c r="BH14" s="86"/>
      <c r="BI14" s="86" t="str">
        <f>VLOOKUP($B14,'[16]17.DTLSVH&amp;DTVN'!$B$6:$T$25,16,0)</f>
        <v/>
      </c>
      <c r="BJ14" s="86">
        <f>VLOOKUP($B14,'[16]18.KNHN'!$B$6:$T$33,10,0)</f>
        <v>7.5</v>
      </c>
      <c r="BK14" s="86"/>
      <c r="BL14" s="87" t="str">
        <f>VLOOKUP($B14,'[16]18.KNHN'!$B$6:$T$33,16,0)</f>
        <v/>
      </c>
      <c r="BM14" s="86">
        <f>VLOOKUP($B14,'[16]19.DLST'!$B$6:$T$33,10,0)</f>
        <v>7</v>
      </c>
      <c r="BN14" s="86"/>
      <c r="BO14" s="87" t="str">
        <f>VLOOKUP($B14,'[16]19.DLST'!$B$6:$T$33,16,0)</f>
        <v/>
      </c>
      <c r="BP14" s="86">
        <f>VLOOKUP($B14,'[16]20.AVCN2'!$B$7:$T$27,10,0)</f>
        <v>8.6</v>
      </c>
      <c r="BQ14" s="86"/>
      <c r="BR14" s="87" t="str">
        <f>VLOOKUP($B14,'[16]20.AVCN2'!$B$7:$T$27,16,0)</f>
        <v/>
      </c>
      <c r="BS14" s="35">
        <f>VLOOKUP($B14,'[16]23.TĐ'!$B$6:$U$24,10,0)</f>
        <v>4</v>
      </c>
      <c r="BT14" s="35">
        <f>VLOOKUP($B14,'[16]23.TĐ'!$B$6:$U$24,12,0)</f>
        <v>9</v>
      </c>
      <c r="BU14" s="35" t="str">
        <f>VLOOKUP($B14,'[16]23.TĐ'!$B$6:$U$24,16,0)</f>
        <v/>
      </c>
      <c r="BV14" s="35">
        <f>VLOOKUP($B14,'[16]22.NVHDVDL'!$B$7:$T$23,10,0)</f>
        <v>5</v>
      </c>
      <c r="BW14" s="35"/>
      <c r="BX14" s="35" t="str">
        <f>VLOOKUP($B14,'[16]22.NVHDVDL'!$B$7:$T$23,16,0)</f>
        <v/>
      </c>
      <c r="BY14" s="35">
        <f>VLOOKUP($B14,'[16]24.YT&amp;BHTDL'!$B$7:$U$23,10,0)</f>
        <v>5</v>
      </c>
      <c r="BZ14" s="35"/>
      <c r="CA14" s="35" t="str">
        <f>VLOOKUP($B14,'[16]24.YT&amp;BHTDL'!$B$7:$U$23,16,0)</f>
        <v/>
      </c>
      <c r="CB14" s="79">
        <f>VLOOKUP($B14,'[16]21.AVGT4'!$B$6:$T$26,10,0)</f>
        <v>4.6999999999999993</v>
      </c>
      <c r="CC14" s="79">
        <f>VLOOKUP($B14,'[16]21.AVGT4'!$B$6:$T$26,12,0)</f>
        <v>6.8</v>
      </c>
      <c r="CD14" s="80" t="str">
        <f>VLOOKUP($B14,'[16]21.AVGT4'!$B$6:$T$26,16,0)</f>
        <v/>
      </c>
      <c r="CE14" s="5">
        <f>VLOOKUP($B14,'[16]25.LSVMTG'!$B$7:$T$32,10,0)</f>
        <v>9</v>
      </c>
      <c r="CF14" s="5"/>
      <c r="CG14" s="5" t="str">
        <f>VLOOKUP($B14,'[16]25.LSVMTG'!$B$7:$T$32,16,0)</f>
        <v/>
      </c>
      <c r="CH14" s="5">
        <f>VLOOKUP($B14,'[16]26.TIẾNG HOA'!$B$6:$U$27,10,0)</f>
        <v>7.3</v>
      </c>
      <c r="CI14" s="5"/>
      <c r="CJ14" s="5" t="str">
        <f>VLOOKUP($B14,'[16]26.TIẾNG HOA'!$B$6:$U$27,16,0)</f>
        <v/>
      </c>
      <c r="CK14" s="5">
        <f>VLOOKUP($B14,'[16]27.VÉ HK'!$B$6:$U$25,10,0)</f>
        <v>7</v>
      </c>
      <c r="CL14" s="5"/>
      <c r="CM14" s="5" t="str">
        <f>VLOOKUP($B14,'[16]27.VÉ HK'!$B$6:$U$25,16,0)</f>
        <v/>
      </c>
      <c r="CN14" s="5">
        <f>VLOOKUP($B14,'[16]28.MAR DL '!$B$7:$T$36,10,0)</f>
        <v>6.5</v>
      </c>
      <c r="CO14" s="5"/>
      <c r="CP14" s="5" t="str">
        <f>VLOOKUP($B14,'[16]28.MAR DL '!$B$7:$T$36,16,0)</f>
        <v/>
      </c>
      <c r="CQ14" s="5">
        <f>VLOOKUP($B14,'[16]29.VHAT'!$B$7:$T$26,10,0)</f>
        <v>7.5</v>
      </c>
      <c r="CR14" s="5"/>
      <c r="CS14" s="5" t="str">
        <f>VLOOKUP($B14,'[16]29.VHAT'!$B$7:$T$26,16,0)</f>
        <v/>
      </c>
      <c r="CT14" s="5">
        <f>VLOOKUP($B14,'[16]30.CĐ1 (NHATRANG-DA LAT)'!$B$7:$U$23,10,0)</f>
        <v>8</v>
      </c>
      <c r="CU14" s="5"/>
      <c r="CV14" s="5" t="str">
        <f>VLOOKUP($B14,'[16]30.CĐ1 (NHATRANG-DA LAT)'!$B$7:$U$23,16,0)</f>
        <v/>
      </c>
      <c r="CW14" s="5">
        <f>VLOOKUP($B14,'[16]31.TTXNC'!$B$7:$U$25,10,0)</f>
        <v>5</v>
      </c>
      <c r="CX14" s="5"/>
      <c r="CY14" s="5" t="str">
        <f>VLOOKUP($B14,'[16]31.TTXNC'!$B$7:$U$25,16,0)</f>
        <v/>
      </c>
      <c r="CZ14" s="5">
        <f>VLOOKUP($B14,'[16]32.VHCDTVN'!$B$7:$U$24,10,0)</f>
        <v>8</v>
      </c>
      <c r="DA14" s="5"/>
      <c r="DB14" s="5" t="str">
        <f>VLOOKUP($B14,'[16]32.VHCDTVN'!$B$7:$U$24,16,0)</f>
        <v/>
      </c>
      <c r="DC14" s="5">
        <f>VLOOKUP($B14,'[16]34.QTCL'!$B$7:$T$23,10,0)</f>
        <v>8</v>
      </c>
      <c r="DD14" s="5"/>
      <c r="DE14" s="5" t="str">
        <f>VLOOKUP($B14,'[16]34.QTCL'!$B$7:$T$23,16,0)</f>
        <v/>
      </c>
      <c r="DF14" s="5">
        <f>VLOOKUP($B14,'[16]35.MTAN-ATTKS'!$B$7:$T$27,10,0)</f>
        <v>8</v>
      </c>
      <c r="DG14" s="5"/>
      <c r="DH14" s="5" t="str">
        <f>VLOOKUP($B14,'[16]35.MTAN-ATTKS'!$B$7:$T$27,16,0)</f>
        <v/>
      </c>
      <c r="DI14" s="5">
        <f>VLOOKUP($B14,'[16]36.QHDL'!$B$7:$U$23,10,0)</f>
        <v>8</v>
      </c>
      <c r="DJ14" s="5"/>
      <c r="DK14" s="5" t="str">
        <f>VLOOKUP($B14,'[16]36.QHDL'!$B$7:$U$23,16,0)</f>
        <v/>
      </c>
      <c r="DL14" s="5">
        <f>VLOOKUP($B14,'[16]37.NVTTQT'!$B$7:$T$32,10,0)</f>
        <v>7</v>
      </c>
      <c r="DM14" s="5"/>
      <c r="DN14" s="5" t="str">
        <f>VLOOKUP($B14,'[16]37.NVTTQT'!$B$7:$T$32,16,0)</f>
        <v/>
      </c>
      <c r="DO14" s="5">
        <f>VLOOKUP($B14,'[16]33.LDL'!$B$7:$T$24,10,0)</f>
        <v>6</v>
      </c>
      <c r="DP14" s="5"/>
      <c r="DQ14" s="5" t="str">
        <f>VLOOKUP($B14,'[16]33.LDL'!$B$7:$T$24,16,0)</f>
        <v/>
      </c>
      <c r="DR14" s="5">
        <f>VLOOKUP($B14,'[16]38.TIẾNG HOA 2'!$B$7:$T$26,10,0)</f>
        <v>9</v>
      </c>
      <c r="DS14" s="5"/>
      <c r="DT14" s="5" t="str">
        <f>VLOOKUP($B14,'[16]38.TIẾNG HOA 2'!$B$7:$T$26,16,0)</f>
        <v/>
      </c>
      <c r="DU14" s="91">
        <f>VLOOKUP($B14,'[16]39.AVCN3'!$B$7:$W$25,20,0)</f>
        <v>0.7</v>
      </c>
      <c r="DV14" s="90">
        <f>VLOOKUP($B14,'[16]39.AVCN3'!$B$7:$W$25,21,0)</f>
        <v>6.9</v>
      </c>
      <c r="DW14" s="90"/>
      <c r="DX14" s="90">
        <f>VLOOKUP($B14,'[15]40.TIENG HOA 3'!$B$7:$V$29,10,0)</f>
        <v>9.4</v>
      </c>
      <c r="DY14" s="90"/>
      <c r="DZ14" s="90" t="str">
        <f>VLOOKUP($B14,'[15]40.TIENG HOA 3'!$B$7:$V$29,16,0)</f>
        <v/>
      </c>
    </row>
    <row r="15" spans="1:130" ht="27.75" customHeight="1" x14ac:dyDescent="0.25">
      <c r="A15" s="14">
        <v>12</v>
      </c>
      <c r="B15" s="27" t="s">
        <v>509</v>
      </c>
      <c r="C15" s="34" t="s">
        <v>510</v>
      </c>
      <c r="D15" s="54" t="s">
        <v>402</v>
      </c>
      <c r="E15" s="42" t="s">
        <v>71</v>
      </c>
      <c r="F15" s="42" t="s">
        <v>210</v>
      </c>
      <c r="G15" s="42" t="s">
        <v>236</v>
      </c>
      <c r="H15" s="5">
        <f>VLOOKUP($B15,'[15]1.AVGT1'!$B$6:$X$33,10,0)</f>
        <v>8.1999999999999993</v>
      </c>
      <c r="I15" s="5"/>
      <c r="J15" s="5" t="str">
        <f>VLOOKUP($B15,'[15]1.AVGT1'!$B$6:$X$33,16,0)</f>
        <v/>
      </c>
      <c r="K15" s="5">
        <f>VLOOKUP($B15,'[16]2.CTRI'!$B$6:$T$26,10,0)</f>
        <v>6</v>
      </c>
      <c r="L15" s="5"/>
      <c r="M15" s="5" t="str">
        <f>VLOOKUP($B15,'[16]2.CTRI'!$B$6:$T$26,16,0)</f>
        <v/>
      </c>
      <c r="N15" s="5">
        <f>VLOOKUP($B15,'[16]3.PLUAT'!$B$6:$T$28,10,0)</f>
        <v>7</v>
      </c>
      <c r="O15" s="5"/>
      <c r="P15" s="5" t="str">
        <f>VLOOKUP($B15,'[16]3.PLUAT'!$B$6:$T$28,16,0)</f>
        <v/>
      </c>
      <c r="Q15" s="5">
        <f>VLOOKUP($B15,'[16]4.THOC'!$B$6:$T$27,10,0)</f>
        <v>8.5</v>
      </c>
      <c r="R15" s="5"/>
      <c r="S15" s="5" t="str">
        <f>VLOOKUP($B15,'[16]4.THOC'!$B$6:$T$27,16,0)</f>
        <v/>
      </c>
      <c r="T15" s="5">
        <f>VLOOKUP($B15,'[16]6.GDTC'!$B$6:$T$24,10,0)</f>
        <v>8</v>
      </c>
      <c r="U15" s="5"/>
      <c r="V15" s="5" t="str">
        <f>VLOOKUP($B15,'[16]6.GDTC'!$B$6:$T$24,16,0)</f>
        <v/>
      </c>
      <c r="W15" s="5">
        <f>VLOOKUP($B15,'[16]5.GDQP'!$B$6:$T$25,10,0)</f>
        <v>7</v>
      </c>
      <c r="X15" s="5"/>
      <c r="Y15" s="5" t="str">
        <f>VLOOKUP($B15,'[16]5.GDQP'!$B$6:$T$25,16,0)</f>
        <v/>
      </c>
      <c r="Z15" s="5">
        <f>VLOOKUP($B15,'[16]7.CSVHVN'!$B$6:$T$24,10,0)</f>
        <v>6</v>
      </c>
      <c r="AA15" s="5"/>
      <c r="AB15" s="5" t="str">
        <f>VLOOKUP($B15,'[16]7.CSVHVN'!$B$6:$T$24,16,0)</f>
        <v/>
      </c>
      <c r="AC15" s="5">
        <f>VLOOKUP($B15,'[16]8.TGH'!$B$6:$T$28,10,0)</f>
        <v>7</v>
      </c>
      <c r="AD15" s="5"/>
      <c r="AE15" s="5" t="str">
        <f>VLOOKUP($B15,'[16]8.TGH'!$B$6:$T$28,16,0)</f>
        <v/>
      </c>
      <c r="AF15" s="5">
        <f>VLOOKUP($B15,'[16]9.TLHĐC&amp;TLKDL'!$B$6:$T$27,10,0)</f>
        <v>9</v>
      </c>
      <c r="AG15" s="5"/>
      <c r="AH15" s="5" t="str">
        <f>VLOOKUP($B15,'[16]9.TLHĐC&amp;TLKDL'!$B$6:$T$27,16,0)</f>
        <v/>
      </c>
      <c r="AI15" s="5">
        <f>VLOOKUP($B15,'[16]10.ĐLDL'!$B$6:$T$27,10,0)</f>
        <v>9.5</v>
      </c>
      <c r="AJ15" s="5"/>
      <c r="AK15" s="5" t="str">
        <f>VLOOKUP($B15,'[16]10.ĐLDL'!$B$6:$T$27,16,0)</f>
        <v/>
      </c>
      <c r="AL15" s="5">
        <f>VLOOKUP($B15,'[16]11A.AVCN 1'!$B$6:$S$26,10,0)</f>
        <v>8.6999999999999993</v>
      </c>
      <c r="AM15" s="5"/>
      <c r="AN15" s="5" t="str">
        <f>VLOOKUP($B15,'[16]11A.AVCN 1'!$B$6:$S$26,16,0)</f>
        <v/>
      </c>
      <c r="AO15" s="5">
        <f>VLOOKUP($B15,'[16]11.AVGT 2'!$B$6:$T$23,10,0)</f>
        <v>7.8</v>
      </c>
      <c r="AP15" s="5"/>
      <c r="AQ15" s="5" t="str">
        <f>VLOOKUP($B15,'[16]11.AVGT 2'!$B$6:$T$23,16,0)</f>
        <v/>
      </c>
      <c r="AR15" s="5">
        <f>VLOOKUP($B15,'[16]12.TTLSVN'!$B$6:$T$27,10,0)</f>
        <v>8</v>
      </c>
      <c r="AS15" s="5"/>
      <c r="AT15" s="5" t="str">
        <f>VLOOKUP($B15,'[16]12.TTLSVN'!$B$6:$T$27,16,0)</f>
        <v/>
      </c>
      <c r="AU15" s="5">
        <f>VLOOKUP($B15,'[16]14.TQDL'!$B$7:$T$25,10,0)</f>
        <v>8</v>
      </c>
      <c r="AV15" s="5"/>
      <c r="AW15" s="5" t="str">
        <f>VLOOKUP($B15,'[16]14.TQDL'!$B$7:$T$25,16,0)</f>
        <v/>
      </c>
      <c r="AX15" s="5"/>
      <c r="AY15" s="5"/>
      <c r="AZ15" s="6" t="str">
        <f>VLOOKUP($B15,'[16]15.TCSK'!$B$6:$T$39,16,0)</f>
        <v>Học lại</v>
      </c>
      <c r="BA15" s="86">
        <f>VLOOKUP($B15,'[16]13.AVGT 3'!$B$6:$T$33,10,0)</f>
        <v>5.4</v>
      </c>
      <c r="BB15" s="86"/>
      <c r="BC15" s="87" t="str">
        <f>VLOOKUP($B15,'[16]13.AVGT 3'!$B$6:$T$33,16,0)</f>
        <v/>
      </c>
      <c r="BD15" s="86">
        <f>VLOOKUP($B15,'[16]16.LSVHVN'!$B$6:$S$24,10,0)</f>
        <v>7.5</v>
      </c>
      <c r="BE15" s="86"/>
      <c r="BF15" s="87" t="str">
        <f>VLOOKUP($B15,'[16]16.LSVHVN'!$B$6:$S$24,16,0)</f>
        <v/>
      </c>
      <c r="BG15" s="86">
        <f>VLOOKUP($B15,'[16]17.DTLSVH&amp;DTVN'!$B$6:$T$25,10,0)</f>
        <v>8</v>
      </c>
      <c r="BH15" s="86"/>
      <c r="BI15" s="86" t="str">
        <f>VLOOKUP($B15,'[16]17.DTLSVH&amp;DTVN'!$B$6:$T$25,16,0)</f>
        <v/>
      </c>
      <c r="BJ15" s="86">
        <f>VLOOKUP($B15,'[16]18.KNHN'!$B$6:$T$33,10,0)</f>
        <v>7.5</v>
      </c>
      <c r="BK15" s="86"/>
      <c r="BL15" s="87" t="str">
        <f>VLOOKUP($B15,'[16]18.KNHN'!$B$6:$T$33,16,0)</f>
        <v/>
      </c>
      <c r="BM15" s="86">
        <f>VLOOKUP($B15,'[16]19.DLST'!$B$6:$T$33,10,0)</f>
        <v>8</v>
      </c>
      <c r="BN15" s="86"/>
      <c r="BO15" s="87" t="str">
        <f>VLOOKUP($B15,'[16]19.DLST'!$B$6:$T$33,16,0)</f>
        <v/>
      </c>
      <c r="BP15" s="86">
        <f>VLOOKUP($B15,'[16]20.AVCN2'!$B$7:$T$27,10,0)</f>
        <v>8.75</v>
      </c>
      <c r="BQ15" s="86"/>
      <c r="BR15" s="87" t="str">
        <f>VLOOKUP($B15,'[16]20.AVCN2'!$B$7:$T$27,16,0)</f>
        <v/>
      </c>
      <c r="BS15" s="35">
        <f>VLOOKUP($B15,'[16]23.TĐ'!$B$6:$U$24,10,0)</f>
        <v>6.5</v>
      </c>
      <c r="BT15" s="35"/>
      <c r="BU15" s="35" t="str">
        <f>VLOOKUP($B15,'[16]23.TĐ'!$B$6:$U$24,16,0)</f>
        <v/>
      </c>
      <c r="BV15" s="35">
        <f>VLOOKUP($B15,'[16]22.NVHDVDL'!$B$7:$T$23,10,0)</f>
        <v>7</v>
      </c>
      <c r="BW15" s="35"/>
      <c r="BX15" s="35" t="str">
        <f>VLOOKUP($B15,'[16]22.NVHDVDL'!$B$7:$T$23,16,0)</f>
        <v/>
      </c>
      <c r="BY15" s="35">
        <f>VLOOKUP($B15,'[16]24.YT&amp;BHTDL'!$B$7:$U$23,10,0)</f>
        <v>5</v>
      </c>
      <c r="BZ15" s="35"/>
      <c r="CA15" s="35" t="str">
        <f>VLOOKUP($B15,'[16]24.YT&amp;BHTDL'!$B$7:$U$23,16,0)</f>
        <v/>
      </c>
      <c r="CB15" s="79">
        <f>VLOOKUP($B15,'[16]21.AVGT4'!$B$6:$T$26,10,0)</f>
        <v>7.15</v>
      </c>
      <c r="CC15" s="79"/>
      <c r="CD15" s="80" t="str">
        <f>VLOOKUP($B15,'[16]21.AVGT4'!$B$6:$T$26,16,0)</f>
        <v/>
      </c>
      <c r="CE15" s="5">
        <f>VLOOKUP($B15,'[16]25.LSVMTG'!$B$7:$T$32,10,0)</f>
        <v>9</v>
      </c>
      <c r="CF15" s="5"/>
      <c r="CG15" s="5" t="str">
        <f>VLOOKUP($B15,'[16]25.LSVMTG'!$B$7:$T$32,16,0)</f>
        <v/>
      </c>
      <c r="CH15" s="5">
        <f>VLOOKUP($B15,'[16]26.TIẾNG HOA'!$B$6:$U$27,10,0)</f>
        <v>8.4</v>
      </c>
      <c r="CI15" s="5"/>
      <c r="CJ15" s="5" t="str">
        <f>VLOOKUP($B15,'[16]26.TIẾNG HOA'!$B$6:$U$27,16,0)</f>
        <v/>
      </c>
      <c r="CK15" s="5">
        <f>VLOOKUP($B15,'[16]27.VÉ HK'!$B$6:$U$25,10,0)</f>
        <v>7.5</v>
      </c>
      <c r="CL15" s="5"/>
      <c r="CM15" s="5" t="str">
        <f>VLOOKUP($B15,'[16]27.VÉ HK'!$B$6:$U$25,16,0)</f>
        <v/>
      </c>
      <c r="CN15" s="5">
        <f>VLOOKUP($B15,'[16]28.MAR DL '!$B$7:$T$36,10,0)</f>
        <v>6.5</v>
      </c>
      <c r="CO15" s="5"/>
      <c r="CP15" s="5" t="str">
        <f>VLOOKUP($B15,'[16]28.MAR DL '!$B$7:$T$36,16,0)</f>
        <v/>
      </c>
      <c r="CQ15" s="5">
        <f>VLOOKUP($B15,'[16]29.VHAT'!$B$7:$T$26,10,0)</f>
        <v>8.5</v>
      </c>
      <c r="CR15" s="5"/>
      <c r="CS15" s="5" t="str">
        <f>VLOOKUP($B15,'[16]29.VHAT'!$B$7:$T$26,16,0)</f>
        <v/>
      </c>
      <c r="CT15" s="5">
        <f>VLOOKUP($B15,'[16]30.CĐ1 (NHATRANG-DA LAT)'!$B$7:$U$23,10,0)</f>
        <v>9</v>
      </c>
      <c r="CU15" s="5"/>
      <c r="CV15" s="5" t="str">
        <f>VLOOKUP($B15,'[16]30.CĐ1 (NHATRANG-DA LAT)'!$B$7:$U$23,16,0)</f>
        <v/>
      </c>
      <c r="CW15" s="5">
        <f>VLOOKUP($B15,'[16]31.TTXNC'!$B$7:$U$25,10,0)</f>
        <v>8</v>
      </c>
      <c r="CX15" s="5"/>
      <c r="CY15" s="5" t="str">
        <f>VLOOKUP($B15,'[16]31.TTXNC'!$B$7:$U$25,16,0)</f>
        <v/>
      </c>
      <c r="CZ15" s="5">
        <f>VLOOKUP($B15,'[16]32.VHCDTVN'!$B$7:$U$24,10,0)</f>
        <v>8</v>
      </c>
      <c r="DA15" s="5"/>
      <c r="DB15" s="5" t="str">
        <f>VLOOKUP($B15,'[16]32.VHCDTVN'!$B$7:$U$24,16,0)</f>
        <v/>
      </c>
      <c r="DC15" s="5">
        <f>VLOOKUP($B15,'[16]34.QTCL'!$B$7:$T$23,10,0)</f>
        <v>8</v>
      </c>
      <c r="DD15" s="5"/>
      <c r="DE15" s="5" t="str">
        <f>VLOOKUP($B15,'[16]34.QTCL'!$B$7:$T$23,16,0)</f>
        <v/>
      </c>
      <c r="DF15" s="5">
        <f>VLOOKUP($B15,'[16]35.MTAN-ATTKS'!$B$7:$T$27,10,0)</f>
        <v>8</v>
      </c>
      <c r="DG15" s="5"/>
      <c r="DH15" s="5" t="str">
        <f>VLOOKUP($B15,'[16]35.MTAN-ATTKS'!$B$7:$T$27,16,0)</f>
        <v/>
      </c>
      <c r="DI15" s="5">
        <f>VLOOKUP($B15,'[16]36.QHDL'!$B$7:$U$23,10,0)</f>
        <v>8</v>
      </c>
      <c r="DJ15" s="5"/>
      <c r="DK15" s="5" t="str">
        <f>VLOOKUP($B15,'[16]36.QHDL'!$B$7:$U$23,16,0)</f>
        <v/>
      </c>
      <c r="DL15" s="5">
        <f>VLOOKUP($B15,'[16]37.NVTTQT'!$B$7:$T$32,10,0)</f>
        <v>5</v>
      </c>
      <c r="DM15" s="5"/>
      <c r="DN15" s="5" t="str">
        <f>VLOOKUP($B15,'[16]37.NVTTQT'!$B$7:$T$32,16,0)</f>
        <v/>
      </c>
      <c r="DO15" s="5">
        <f>VLOOKUP($B15,'[16]33.LDL'!$B$7:$T$24,10,0)</f>
        <v>7</v>
      </c>
      <c r="DP15" s="5"/>
      <c r="DQ15" s="5" t="str">
        <f>VLOOKUP($B15,'[16]33.LDL'!$B$7:$T$24,16,0)</f>
        <v/>
      </c>
      <c r="DR15" s="5">
        <f>VLOOKUP($B15,'[16]38.TIẾNG HOA 2'!$B$7:$T$26,10,0)</f>
        <v>9.6999999999999993</v>
      </c>
      <c r="DS15" s="5"/>
      <c r="DT15" s="5" t="str">
        <f>VLOOKUP($B15,'[16]38.TIẾNG HOA 2'!$B$7:$T$26,16,0)</f>
        <v/>
      </c>
      <c r="DU15" s="91">
        <f>VLOOKUP($B15,'[16]39.AVCN3'!$B$7:$W$25,20,0)</f>
        <v>0</v>
      </c>
      <c r="DV15" s="91">
        <f>VLOOKUP($B15,'[16]39.AVCN3'!$B$7:$W$25,21,0)</f>
        <v>0</v>
      </c>
      <c r="DW15" s="90"/>
      <c r="DX15" s="90"/>
      <c r="DY15" s="90"/>
      <c r="DZ15" s="76" t="str">
        <f>VLOOKUP($B15,'[15]40.TIENG HOA 3'!$B$7:$V$29,16,0)</f>
        <v>Học lại</v>
      </c>
    </row>
    <row r="16" spans="1:130" ht="27.75" customHeight="1" x14ac:dyDescent="0.25">
      <c r="A16" s="13">
        <v>13</v>
      </c>
      <c r="B16" s="55" t="s">
        <v>511</v>
      </c>
      <c r="C16" s="47" t="s">
        <v>512</v>
      </c>
      <c r="D16" s="48" t="s">
        <v>303</v>
      </c>
      <c r="E16" s="42" t="s">
        <v>73</v>
      </c>
      <c r="F16" s="42" t="s">
        <v>315</v>
      </c>
      <c r="G16" s="42" t="s">
        <v>78</v>
      </c>
      <c r="H16" s="5">
        <f>VLOOKUP($B16,'[15]1.AVGT1'!$B$6:$X$33,10,0)</f>
        <v>5.2</v>
      </c>
      <c r="I16" s="5"/>
      <c r="J16" s="5" t="str">
        <f>VLOOKUP($B16,'[15]1.AVGT1'!$B$6:$X$33,16,0)</f>
        <v/>
      </c>
      <c r="K16" s="5">
        <f>VLOOKUP($B16,'[16]2.CTRI'!$B$6:$T$26,10,0)</f>
        <v>7</v>
      </c>
      <c r="L16" s="5"/>
      <c r="M16" s="5" t="str">
        <f>VLOOKUP($B16,'[16]2.CTRI'!$B$6:$T$26,16,0)</f>
        <v/>
      </c>
      <c r="N16" s="5">
        <f>VLOOKUP($B16,'[16]3.PLUAT'!$B$6:$T$28,10,0)</f>
        <v>5</v>
      </c>
      <c r="O16" s="5"/>
      <c r="P16" s="5" t="str">
        <f>VLOOKUP($B16,'[16]3.PLUAT'!$B$6:$T$28,16,0)</f>
        <v/>
      </c>
      <c r="Q16" s="5">
        <f>VLOOKUP($B16,'[16]4.THOC'!$B$6:$T$27,10,0)</f>
        <v>7</v>
      </c>
      <c r="R16" s="5"/>
      <c r="S16" s="5" t="str">
        <f>VLOOKUP($B16,'[16]4.THOC'!$B$6:$T$27,16,0)</f>
        <v/>
      </c>
      <c r="T16" s="5">
        <f>VLOOKUP($B16,'[16]6.GDTC'!$B$6:$T$24,10,0)</f>
        <v>8</v>
      </c>
      <c r="U16" s="5"/>
      <c r="V16" s="5" t="str">
        <f>VLOOKUP($B16,'[16]6.GDTC'!$B$6:$T$24,16,0)</f>
        <v/>
      </c>
      <c r="W16" s="5">
        <f>VLOOKUP($B16,'[16]5.GDQP'!$B$6:$T$25,10,0)</f>
        <v>6.7</v>
      </c>
      <c r="X16" s="5"/>
      <c r="Y16" s="5" t="str">
        <f>VLOOKUP($B16,'[16]5.GDQP'!$B$6:$T$25,16,0)</f>
        <v/>
      </c>
      <c r="Z16" s="5">
        <f>VLOOKUP($B16,'[16]7.CSVHVN'!$B$6:$T$24,10,0)</f>
        <v>7</v>
      </c>
      <c r="AA16" s="5"/>
      <c r="AB16" s="5" t="str">
        <f>VLOOKUP($B16,'[16]7.CSVHVN'!$B$6:$T$24,16,0)</f>
        <v/>
      </c>
      <c r="AC16" s="5">
        <f>VLOOKUP($B16,'[16]8.TGH'!$B$6:$T$28,10,0)</f>
        <v>9</v>
      </c>
      <c r="AD16" s="5"/>
      <c r="AE16" s="5" t="str">
        <f>VLOOKUP($B16,'[16]8.TGH'!$B$6:$T$28,16,0)</f>
        <v/>
      </c>
      <c r="AF16" s="5">
        <f>VLOOKUP($B16,'[16]9.TLHĐC&amp;TLKDL'!$B$6:$T$27,10,0)</f>
        <v>3</v>
      </c>
      <c r="AG16" s="5">
        <f>VLOOKUP($B16,'[16]9.TLHĐC&amp;TLKDL'!$B$6:$T$27,12,0)</f>
        <v>8</v>
      </c>
      <c r="AH16" s="5" t="str">
        <f>VLOOKUP($B16,'[16]9.TLHĐC&amp;TLKDL'!$B$6:$T$27,16,0)</f>
        <v/>
      </c>
      <c r="AI16" s="5">
        <f>VLOOKUP($B16,'[16]10.ĐLDL'!$B$6:$T$27,10,0)</f>
        <v>7.5</v>
      </c>
      <c r="AJ16" s="5"/>
      <c r="AK16" s="5" t="str">
        <f>VLOOKUP($B16,'[16]10.ĐLDL'!$B$6:$T$27,16,0)</f>
        <v/>
      </c>
      <c r="AL16" s="5">
        <f>VLOOKUP($B16,'[16]11A.AVCN 1'!$B$6:$S$26,10,0)</f>
        <v>7.5</v>
      </c>
      <c r="AM16" s="5"/>
      <c r="AN16" s="5" t="str">
        <f>VLOOKUP($B16,'[16]11A.AVCN 1'!$B$6:$S$26,16,0)</f>
        <v/>
      </c>
      <c r="AO16" s="5">
        <f>VLOOKUP($B16,'[16]11.AVGT 2'!$B$6:$T$23,10,0)</f>
        <v>3.8</v>
      </c>
      <c r="AP16" s="5">
        <f>VLOOKUP($B16,'[16]11.AVGT 2'!$B$6:$T$23,12,0)</f>
        <v>5</v>
      </c>
      <c r="AQ16" s="6" t="str">
        <f>VLOOKUP($B16,'[16]11.AVGT 2'!$B$6:$T$23,16,0)</f>
        <v>Học lại</v>
      </c>
      <c r="AR16" s="5">
        <f>VLOOKUP($B16,'[16]12.TTLSVN'!$B$6:$T$27,10,0)</f>
        <v>7</v>
      </c>
      <c r="AS16" s="5"/>
      <c r="AT16" s="5" t="str">
        <f>VLOOKUP($B16,'[16]12.TTLSVN'!$B$6:$T$27,16,0)</f>
        <v/>
      </c>
      <c r="AU16" s="5">
        <f>VLOOKUP($B16,'[16]14.TQDL'!$B$7:$T$25,10,0)</f>
        <v>8</v>
      </c>
      <c r="AV16" s="5"/>
      <c r="AW16" s="5" t="str">
        <f>VLOOKUP($B16,'[16]14.TQDL'!$B$7:$T$25,16,0)</f>
        <v/>
      </c>
      <c r="AX16" s="5">
        <f>VLOOKUP($B16,'[16]15.TCSK'!$B$6:$T$39,10,0)</f>
        <v>5.2</v>
      </c>
      <c r="AY16" s="5"/>
      <c r="AZ16" s="5" t="str">
        <f>VLOOKUP($B16,'[16]15.TCSK'!$B$6:$T$39,16,0)</f>
        <v/>
      </c>
      <c r="BA16" s="86">
        <f>VLOOKUP($B16,'[16]13.AVGT 3'!$B$6:$T$33,10,0)</f>
        <v>4.8000000000000007</v>
      </c>
      <c r="BB16" s="86">
        <f>VLOOKUP($B16,'[16]13.AVGT 3'!$B$6:$T$33,12,0)</f>
        <v>0</v>
      </c>
      <c r="BC16" s="81" t="str">
        <f>VLOOKUP($B16,'[16]13.AVGT 3'!$B$6:$T$33,16,0)</f>
        <v>Học lại</v>
      </c>
      <c r="BD16" s="86">
        <f>VLOOKUP($B16,'[16]16.LSVHVN'!$B$6:$S$24,10,0)</f>
        <v>6.5</v>
      </c>
      <c r="BE16" s="86"/>
      <c r="BF16" s="87" t="str">
        <f>VLOOKUP($B16,'[16]16.LSVHVN'!$B$6:$S$24,16,0)</f>
        <v/>
      </c>
      <c r="BG16" s="86">
        <f>VLOOKUP($B16,'[16]17.DTLSVH&amp;DTVN'!$B$6:$T$25,10,0)</f>
        <v>9</v>
      </c>
      <c r="BH16" s="86"/>
      <c r="BI16" s="86" t="str">
        <f>VLOOKUP($B16,'[16]17.DTLSVH&amp;DTVN'!$B$6:$T$25,16,0)</f>
        <v/>
      </c>
      <c r="BJ16" s="86">
        <f>VLOOKUP($B16,'[16]18.KNHN'!$B$6:$T$33,10,0)</f>
        <v>8</v>
      </c>
      <c r="BK16" s="86"/>
      <c r="BL16" s="87" t="str">
        <f>VLOOKUP($B16,'[16]18.KNHN'!$B$6:$T$33,16,0)</f>
        <v/>
      </c>
      <c r="BM16" s="86">
        <f>VLOOKUP($B16,'[16]19.DLST'!$B$6:$T$33,10,0)</f>
        <v>7</v>
      </c>
      <c r="BN16" s="86"/>
      <c r="BO16" s="87" t="str">
        <f>VLOOKUP($B16,'[16]19.DLST'!$B$6:$T$33,16,0)</f>
        <v/>
      </c>
      <c r="BP16" s="86">
        <f>VLOOKUP($B16,'[16]20.AVCN2'!$B$7:$T$27,10,0)</f>
        <v>7.8</v>
      </c>
      <c r="BQ16" s="86"/>
      <c r="BR16" s="87" t="str">
        <f>VLOOKUP($B16,'[16]20.AVCN2'!$B$7:$T$27,16,0)</f>
        <v/>
      </c>
      <c r="BS16" s="35">
        <f>VLOOKUP($B16,'[16]23.TĐ'!$B$6:$U$24,10,0)</f>
        <v>4</v>
      </c>
      <c r="BT16" s="35">
        <f>VLOOKUP($B16,'[16]23.TĐ'!$B$6:$U$24,12,0)</f>
        <v>8.5</v>
      </c>
      <c r="BU16" s="35" t="str">
        <f>VLOOKUP($B16,'[16]23.TĐ'!$B$6:$U$24,16,0)</f>
        <v/>
      </c>
      <c r="BV16" s="35">
        <f>VLOOKUP($B16,'[16]22.NVHDVDL'!$B$7:$T$23,10,0)</f>
        <v>6</v>
      </c>
      <c r="BW16" s="35"/>
      <c r="BX16" s="35" t="str">
        <f>VLOOKUP($B16,'[16]22.NVHDVDL'!$B$7:$T$23,16,0)</f>
        <v/>
      </c>
      <c r="BY16" s="35">
        <f>VLOOKUP($B16,'[16]24.YT&amp;BHTDL'!$B$7:$U$23,10,0)</f>
        <v>5</v>
      </c>
      <c r="BZ16" s="35"/>
      <c r="CA16" s="35" t="str">
        <f>VLOOKUP($B16,'[16]24.YT&amp;BHTDL'!$B$7:$U$23,16,0)</f>
        <v/>
      </c>
      <c r="CB16" s="79">
        <f>VLOOKUP($B16,'[16]21.AVGT4'!$B$6:$T$26,10,0)</f>
        <v>6</v>
      </c>
      <c r="CC16" s="79"/>
      <c r="CD16" s="80" t="str">
        <f>VLOOKUP($B16,'[16]21.AVGT4'!$B$6:$T$26,16,0)</f>
        <v/>
      </c>
      <c r="CE16" s="5">
        <f>VLOOKUP($B16,'[16]25.LSVMTG'!$B$7:$T$32,10,0)</f>
        <v>9</v>
      </c>
      <c r="CF16" s="5"/>
      <c r="CG16" s="5" t="str">
        <f>VLOOKUP($B16,'[16]25.LSVMTG'!$B$7:$T$32,16,0)</f>
        <v/>
      </c>
      <c r="CH16" s="5">
        <f>VLOOKUP($B16,'[16]26.TIẾNG HOA'!$B$6:$U$27,10,0)</f>
        <v>8.5</v>
      </c>
      <c r="CI16" s="5"/>
      <c r="CJ16" s="5" t="str">
        <f>VLOOKUP($B16,'[16]26.TIẾNG HOA'!$B$6:$U$27,16,0)</f>
        <v/>
      </c>
      <c r="CK16" s="5">
        <f>VLOOKUP($B16,'[16]27.VÉ HK'!$B$6:$U$25,10,0)</f>
        <v>7.5</v>
      </c>
      <c r="CL16" s="5"/>
      <c r="CM16" s="5" t="str">
        <f>VLOOKUP($B16,'[16]27.VÉ HK'!$B$6:$U$25,16,0)</f>
        <v/>
      </c>
      <c r="CN16" s="5">
        <f>VLOOKUP($B16,'[16]28.MAR DL '!$B$7:$T$36,10,0)</f>
        <v>6</v>
      </c>
      <c r="CO16" s="5"/>
      <c r="CP16" s="5" t="str">
        <f>VLOOKUP($B16,'[16]28.MAR DL '!$B$7:$T$36,16,0)</f>
        <v/>
      </c>
      <c r="CQ16" s="5">
        <f>VLOOKUP($B16,'[16]29.VHAT'!$B$7:$T$26,10,0)</f>
        <v>8.5</v>
      </c>
      <c r="CR16" s="5"/>
      <c r="CS16" s="5" t="str">
        <f>VLOOKUP($B16,'[16]29.VHAT'!$B$7:$T$26,16,0)</f>
        <v/>
      </c>
      <c r="CT16" s="5">
        <f>VLOOKUP($B16,'[16]30.CĐ1 (NHATRANG-DA LAT)'!$B$7:$U$23,10,0)</f>
        <v>9</v>
      </c>
      <c r="CU16" s="5"/>
      <c r="CV16" s="5" t="str">
        <f>VLOOKUP($B16,'[16]30.CĐ1 (NHATRANG-DA LAT)'!$B$7:$U$23,16,0)</f>
        <v/>
      </c>
      <c r="CW16" s="5">
        <f>VLOOKUP($B16,'[16]31.TTXNC'!$B$7:$U$25,10,0)</f>
        <v>7</v>
      </c>
      <c r="CX16" s="5"/>
      <c r="CY16" s="5" t="str">
        <f>VLOOKUP($B16,'[16]31.TTXNC'!$B$7:$U$25,16,0)</f>
        <v/>
      </c>
      <c r="CZ16" s="5">
        <f>VLOOKUP($B16,'[16]32.VHCDTVN'!$B$7:$U$24,10,0)</f>
        <v>8</v>
      </c>
      <c r="DA16" s="5"/>
      <c r="DB16" s="5" t="str">
        <f>VLOOKUP($B16,'[16]32.VHCDTVN'!$B$7:$U$24,16,0)</f>
        <v/>
      </c>
      <c r="DC16" s="5">
        <f>VLOOKUP($B16,'[16]34.QTCL'!$B$7:$T$23,10,0)</f>
        <v>7.5</v>
      </c>
      <c r="DD16" s="5"/>
      <c r="DE16" s="5" t="str">
        <f>VLOOKUP($B16,'[16]34.QTCL'!$B$7:$T$23,16,0)</f>
        <v/>
      </c>
      <c r="DF16" s="5">
        <f>VLOOKUP($B16,'[16]35.MTAN-ATTKS'!$B$7:$T$27,10,0)</f>
        <v>8</v>
      </c>
      <c r="DG16" s="5"/>
      <c r="DH16" s="5" t="str">
        <f>VLOOKUP($B16,'[16]35.MTAN-ATTKS'!$B$7:$T$27,16,0)</f>
        <v/>
      </c>
      <c r="DI16" s="5">
        <f>VLOOKUP($B16,'[16]36.QHDL'!$B$7:$U$23,10,0)</f>
        <v>9</v>
      </c>
      <c r="DJ16" s="5"/>
      <c r="DK16" s="5" t="str">
        <f>VLOOKUP($B16,'[16]36.QHDL'!$B$7:$U$23,16,0)</f>
        <v/>
      </c>
      <c r="DL16" s="5">
        <f>VLOOKUP($B16,'[16]37.NVTTQT'!$B$7:$T$32,10,0)</f>
        <v>5.5</v>
      </c>
      <c r="DM16" s="5"/>
      <c r="DN16" s="5" t="str">
        <f>VLOOKUP($B16,'[16]37.NVTTQT'!$B$7:$T$32,16,0)</f>
        <v/>
      </c>
      <c r="DO16" s="5">
        <f>VLOOKUP($B16,'[16]33.LDL'!$B$7:$T$24,10,0)</f>
        <v>6</v>
      </c>
      <c r="DP16" s="5"/>
      <c r="DQ16" s="5" t="str">
        <f>VLOOKUP($B16,'[16]33.LDL'!$B$7:$T$24,16,0)</f>
        <v/>
      </c>
      <c r="DR16" s="5">
        <f>VLOOKUP($B16,'[16]38.TIẾNG HOA 2'!$B$7:$T$26,10,0)</f>
        <v>9.6999999999999993</v>
      </c>
      <c r="DS16" s="5"/>
      <c r="DT16" s="5" t="str">
        <f>VLOOKUP($B16,'[16]38.TIẾNG HOA 2'!$B$7:$T$26,16,0)</f>
        <v/>
      </c>
      <c r="DU16" s="91">
        <f>VLOOKUP($B16,'[16]39.AVCN3'!$B$7:$W$25,20,0)</f>
        <v>0.7</v>
      </c>
      <c r="DV16" s="90">
        <f>VLOOKUP($B16,'[16]39.AVCN3'!$B$7:$W$25,21,0)</f>
        <v>4.4000000000000004</v>
      </c>
      <c r="DW16" s="90"/>
      <c r="DX16" s="90">
        <f>VLOOKUP($B16,'[15]40.TIENG HOA 3'!$B$7:$V$29,10,0)</f>
        <v>9.1999999999999993</v>
      </c>
      <c r="DY16" s="90"/>
      <c r="DZ16" s="90" t="str">
        <f>VLOOKUP($B16,'[15]40.TIENG HOA 3'!$B$7:$V$29,16,0)</f>
        <v/>
      </c>
    </row>
    <row r="17" spans="8:130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BS17" s="72"/>
      <c r="BT17" s="73"/>
      <c r="BU17" s="73"/>
      <c r="BV17" s="72"/>
      <c r="BW17" s="73"/>
      <c r="BX17" s="73"/>
      <c r="BY17" s="72"/>
      <c r="BZ17" s="73"/>
      <c r="CA17" s="73"/>
      <c r="CB17" s="72"/>
      <c r="CC17" s="73"/>
      <c r="CD17" s="73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O17"/>
      <c r="DP17"/>
      <c r="DQ17"/>
      <c r="DR17"/>
      <c r="DS17"/>
      <c r="DT17"/>
      <c r="DU17"/>
      <c r="DV17"/>
      <c r="DW17"/>
      <c r="DX17"/>
      <c r="DY17"/>
      <c r="DZ17"/>
    </row>
    <row r="18" spans="8:130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BS18" s="72"/>
      <c r="BT18" s="73"/>
      <c r="BU18" s="73"/>
      <c r="BV18" s="72"/>
      <c r="BW18" s="73"/>
      <c r="BX18" s="73"/>
      <c r="BY18" s="72"/>
      <c r="BZ18" s="73"/>
      <c r="CA18" s="73"/>
      <c r="CB18" s="72"/>
      <c r="CC18" s="73"/>
      <c r="CD18" s="73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O18"/>
      <c r="DP18"/>
      <c r="DQ18"/>
      <c r="DR18"/>
      <c r="DS18"/>
      <c r="DT18"/>
      <c r="DU18"/>
      <c r="DV18"/>
      <c r="DW18"/>
      <c r="DX18"/>
      <c r="DY18"/>
      <c r="DZ18"/>
    </row>
    <row r="19" spans="8:130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O19"/>
      <c r="DP19"/>
      <c r="DQ19"/>
      <c r="DR19"/>
      <c r="DS19"/>
      <c r="DT19"/>
      <c r="DU19"/>
      <c r="DV19"/>
      <c r="DW19"/>
      <c r="DX19"/>
      <c r="DY19"/>
      <c r="DZ19"/>
    </row>
    <row r="20" spans="8:130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O20"/>
      <c r="DP20"/>
      <c r="DQ20"/>
      <c r="DR20"/>
      <c r="DS20"/>
      <c r="DT20"/>
      <c r="DU20"/>
      <c r="DV20"/>
      <c r="DW20"/>
      <c r="DX20"/>
      <c r="DY20"/>
      <c r="DZ20"/>
    </row>
    <row r="21" spans="8:130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O21"/>
      <c r="DP21"/>
      <c r="DQ21"/>
      <c r="DR21"/>
      <c r="DS21"/>
      <c r="DT21"/>
      <c r="DU21"/>
      <c r="DV21"/>
      <c r="DW21"/>
      <c r="DX21"/>
      <c r="DY21"/>
      <c r="DZ21"/>
    </row>
    <row r="22" spans="8:130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O22"/>
      <c r="DP22"/>
      <c r="DQ22"/>
      <c r="DR22"/>
      <c r="DS22"/>
      <c r="DT22"/>
      <c r="DU22"/>
      <c r="DV22"/>
      <c r="DW22"/>
      <c r="DX22"/>
      <c r="DY22"/>
      <c r="DZ22"/>
    </row>
    <row r="23" spans="8:130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O23"/>
      <c r="DP23"/>
      <c r="DQ23"/>
      <c r="DR23"/>
      <c r="DS23"/>
      <c r="DT23"/>
      <c r="DU23"/>
      <c r="DV23"/>
      <c r="DW23"/>
      <c r="DX23"/>
      <c r="DY23"/>
      <c r="DZ23"/>
    </row>
    <row r="24" spans="8:130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O24"/>
      <c r="DP24"/>
      <c r="DQ24"/>
      <c r="DR24"/>
      <c r="DS24"/>
      <c r="DT24"/>
      <c r="DU24"/>
      <c r="DV24"/>
      <c r="DW24"/>
      <c r="DX24"/>
      <c r="DY24"/>
      <c r="DZ24"/>
    </row>
    <row r="25" spans="8:130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O25"/>
      <c r="DP25"/>
      <c r="DQ25"/>
      <c r="DR25"/>
      <c r="DS25"/>
      <c r="DT25"/>
      <c r="DU25"/>
      <c r="DV25"/>
      <c r="DW25"/>
      <c r="DX25"/>
      <c r="DY25"/>
      <c r="DZ25"/>
    </row>
    <row r="26" spans="8:130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O26"/>
      <c r="DP26"/>
      <c r="DQ26"/>
      <c r="DR26"/>
      <c r="DS26"/>
      <c r="DT26"/>
      <c r="DU26"/>
      <c r="DV26"/>
      <c r="DW26"/>
      <c r="DX26"/>
      <c r="DY26"/>
      <c r="DZ26"/>
    </row>
    <row r="27" spans="8:130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O27"/>
      <c r="DP27"/>
      <c r="DQ27"/>
      <c r="DR27"/>
      <c r="DS27"/>
      <c r="DT27"/>
      <c r="DU27"/>
      <c r="DV27"/>
      <c r="DW27"/>
      <c r="DX27"/>
      <c r="DY27"/>
      <c r="DZ27"/>
    </row>
    <row r="28" spans="8:130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O28"/>
      <c r="DP28"/>
      <c r="DQ28"/>
      <c r="DR28"/>
      <c r="DS28"/>
      <c r="DT28"/>
      <c r="DU28"/>
      <c r="DV28"/>
      <c r="DW28"/>
      <c r="DX28"/>
      <c r="DY28"/>
      <c r="DZ28"/>
    </row>
    <row r="29" spans="8:130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O29"/>
      <c r="DP29"/>
      <c r="DQ29"/>
      <c r="DR29"/>
      <c r="DS29"/>
      <c r="DT29"/>
      <c r="DU29"/>
      <c r="DV29"/>
      <c r="DW29"/>
      <c r="DX29"/>
      <c r="DY29"/>
      <c r="DZ29"/>
    </row>
    <row r="30" spans="8:130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O30"/>
      <c r="DP30"/>
      <c r="DQ30"/>
      <c r="DR30"/>
      <c r="DS30"/>
      <c r="DT30"/>
      <c r="DU30"/>
      <c r="DV30"/>
      <c r="DW30"/>
      <c r="DX30"/>
      <c r="DY30"/>
      <c r="DZ30"/>
    </row>
    <row r="31" spans="8:130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O31"/>
      <c r="DP31"/>
      <c r="DQ31"/>
      <c r="DR31"/>
      <c r="DS31"/>
      <c r="DT31"/>
      <c r="DU31"/>
      <c r="DV31"/>
      <c r="DW31"/>
      <c r="DX31"/>
      <c r="DY31"/>
      <c r="DZ31"/>
    </row>
    <row r="32" spans="8:130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O32"/>
      <c r="DP32"/>
      <c r="DQ32"/>
      <c r="DR32"/>
      <c r="DS32"/>
      <c r="DT32"/>
      <c r="DU32"/>
      <c r="DV32"/>
      <c r="DW32"/>
      <c r="DX32"/>
      <c r="DY32"/>
      <c r="DZ32"/>
    </row>
    <row r="33" spans="8:130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O33"/>
      <c r="DP33"/>
      <c r="DQ33"/>
      <c r="DR33"/>
      <c r="DS33"/>
      <c r="DT33"/>
      <c r="DU33"/>
      <c r="DV33"/>
      <c r="DW33"/>
      <c r="DX33"/>
      <c r="DY33"/>
      <c r="DZ33"/>
    </row>
    <row r="34" spans="8:130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O34"/>
      <c r="DP34"/>
      <c r="DQ34"/>
      <c r="DR34"/>
      <c r="DS34"/>
      <c r="DT34"/>
      <c r="DU34"/>
      <c r="DV34"/>
      <c r="DW34"/>
      <c r="DX34"/>
      <c r="DY34"/>
      <c r="DZ34"/>
    </row>
    <row r="35" spans="8:130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O35"/>
      <c r="DP35"/>
      <c r="DQ35"/>
      <c r="DR35"/>
      <c r="DS35"/>
      <c r="DT35"/>
      <c r="DU35"/>
      <c r="DV35"/>
      <c r="DW35"/>
      <c r="DX35"/>
      <c r="DY35"/>
      <c r="DZ35"/>
    </row>
    <row r="36" spans="8:130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O36"/>
      <c r="DP36"/>
      <c r="DQ36"/>
      <c r="DR36"/>
      <c r="DS36"/>
      <c r="DT36"/>
      <c r="DU36"/>
      <c r="DV36"/>
      <c r="DW36"/>
      <c r="DX36"/>
      <c r="DY36"/>
      <c r="DZ36"/>
    </row>
    <row r="37" spans="8:130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O37"/>
      <c r="DP37"/>
      <c r="DQ37"/>
      <c r="DR37"/>
      <c r="DS37"/>
      <c r="DT37"/>
      <c r="DU37"/>
      <c r="DV37"/>
      <c r="DW37"/>
      <c r="DX37"/>
      <c r="DY37"/>
      <c r="DZ37"/>
    </row>
    <row r="38" spans="8:130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O38"/>
      <c r="DP38"/>
      <c r="DQ38"/>
      <c r="DR38"/>
      <c r="DS38"/>
      <c r="DT38"/>
      <c r="DU38"/>
      <c r="DV38"/>
      <c r="DW38"/>
      <c r="DX38"/>
      <c r="DY38"/>
      <c r="DZ38"/>
    </row>
    <row r="39" spans="8:130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O39"/>
      <c r="DP39"/>
      <c r="DQ39"/>
      <c r="DR39"/>
      <c r="DS39"/>
      <c r="DT39"/>
      <c r="DU39"/>
      <c r="DV39"/>
      <c r="DW39"/>
      <c r="DX39"/>
      <c r="DY39"/>
      <c r="DZ39"/>
    </row>
    <row r="40" spans="8:130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O40"/>
      <c r="DP40"/>
      <c r="DQ40"/>
      <c r="DR40"/>
      <c r="DS40"/>
      <c r="DT40"/>
      <c r="DU40"/>
      <c r="DV40"/>
      <c r="DW40"/>
      <c r="DX40"/>
      <c r="DY40"/>
      <c r="DZ40"/>
    </row>
    <row r="41" spans="8:130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O41"/>
      <c r="DP41"/>
      <c r="DQ41"/>
      <c r="DR41"/>
      <c r="DS41"/>
      <c r="DT41"/>
      <c r="DU41"/>
      <c r="DV41"/>
      <c r="DW41"/>
      <c r="DX41"/>
      <c r="DY41"/>
      <c r="DZ41"/>
    </row>
    <row r="42" spans="8:130" x14ac:dyDescent="0.25"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O42"/>
      <c r="DP42"/>
      <c r="DQ42"/>
      <c r="DR42"/>
      <c r="DS42"/>
      <c r="DT42"/>
      <c r="DU42"/>
      <c r="DV42"/>
      <c r="DW42"/>
      <c r="DX42"/>
      <c r="DY42"/>
      <c r="DZ42"/>
    </row>
    <row r="43" spans="8:130" x14ac:dyDescent="0.25"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O43"/>
      <c r="DP43"/>
      <c r="DQ43"/>
      <c r="DR43"/>
      <c r="DS43"/>
      <c r="DT43"/>
      <c r="DU43"/>
      <c r="DV43"/>
      <c r="DW43"/>
      <c r="DX43"/>
      <c r="DY43"/>
      <c r="DZ43"/>
    </row>
    <row r="44" spans="8:130" x14ac:dyDescent="0.25"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O44"/>
      <c r="DP44"/>
      <c r="DQ44"/>
      <c r="DR44"/>
      <c r="DS44"/>
      <c r="DT44"/>
      <c r="DU44"/>
      <c r="DV44"/>
      <c r="DW44"/>
      <c r="DX44"/>
      <c r="DY44"/>
      <c r="DZ44"/>
    </row>
    <row r="45" spans="8:130" x14ac:dyDescent="0.25"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O45"/>
      <c r="DP45"/>
      <c r="DQ45"/>
      <c r="DR45"/>
      <c r="DS45"/>
      <c r="DT45"/>
      <c r="DU45"/>
      <c r="DV45"/>
      <c r="DW45"/>
      <c r="DX45"/>
      <c r="DY45"/>
      <c r="DZ45"/>
    </row>
    <row r="46" spans="8:130" x14ac:dyDescent="0.25"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O46"/>
      <c r="DP46"/>
      <c r="DQ46"/>
      <c r="DR46"/>
      <c r="DS46"/>
      <c r="DT46"/>
      <c r="DU46"/>
      <c r="DV46"/>
      <c r="DW46"/>
      <c r="DX46"/>
      <c r="DY46"/>
      <c r="DZ46"/>
    </row>
    <row r="47" spans="8:130" x14ac:dyDescent="0.25"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O47"/>
      <c r="DP47"/>
      <c r="DQ47"/>
      <c r="DR47"/>
      <c r="DS47"/>
      <c r="DT47"/>
      <c r="DU47"/>
      <c r="DV47"/>
      <c r="DW47"/>
      <c r="DX47"/>
      <c r="DY47"/>
      <c r="DZ47"/>
    </row>
    <row r="48" spans="8:130" x14ac:dyDescent="0.25"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O48"/>
      <c r="DP48"/>
      <c r="DQ48"/>
      <c r="DR48"/>
      <c r="DS48"/>
      <c r="DT48"/>
      <c r="DU48"/>
      <c r="DV48"/>
      <c r="DW48"/>
      <c r="DX48"/>
      <c r="DY48"/>
      <c r="DZ48"/>
    </row>
    <row r="49" spans="8:130" x14ac:dyDescent="0.25"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O49"/>
      <c r="DP49"/>
      <c r="DQ49"/>
      <c r="DR49"/>
      <c r="DS49"/>
      <c r="DT49"/>
      <c r="DU49"/>
      <c r="DV49"/>
      <c r="DW49"/>
      <c r="DX49"/>
      <c r="DY49"/>
      <c r="DZ49"/>
    </row>
    <row r="50" spans="8:130" x14ac:dyDescent="0.25"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O50"/>
      <c r="DP50"/>
      <c r="DQ50"/>
      <c r="DR50"/>
      <c r="DS50"/>
      <c r="DT50"/>
      <c r="DU50"/>
      <c r="DV50"/>
      <c r="DW50"/>
      <c r="DX50"/>
      <c r="DY50"/>
      <c r="DZ50"/>
    </row>
    <row r="51" spans="8:130" x14ac:dyDescent="0.25"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O51"/>
      <c r="DP51"/>
      <c r="DQ51"/>
      <c r="DR51"/>
      <c r="DS51"/>
      <c r="DT51"/>
      <c r="DU51"/>
      <c r="DV51"/>
      <c r="DW51"/>
      <c r="DX51"/>
      <c r="DY51"/>
      <c r="DZ51"/>
    </row>
    <row r="52" spans="8:130" x14ac:dyDescent="0.25"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O52"/>
      <c r="DP52"/>
      <c r="DQ52"/>
      <c r="DR52"/>
      <c r="DS52"/>
      <c r="DT52"/>
      <c r="DU52"/>
      <c r="DV52"/>
      <c r="DW52"/>
      <c r="DX52"/>
      <c r="DY52"/>
      <c r="DZ52"/>
    </row>
    <row r="53" spans="8:130" x14ac:dyDescent="0.25"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O53"/>
      <c r="DP53"/>
      <c r="DQ53"/>
      <c r="DR53"/>
      <c r="DS53"/>
      <c r="DT53"/>
      <c r="DU53"/>
      <c r="DV53"/>
      <c r="DW53"/>
      <c r="DX53"/>
      <c r="DY53"/>
      <c r="DZ53"/>
    </row>
    <row r="54" spans="8:130" x14ac:dyDescent="0.25"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O54"/>
      <c r="DP54"/>
      <c r="DQ54"/>
      <c r="DR54"/>
      <c r="DS54"/>
      <c r="DT54"/>
      <c r="DU54"/>
      <c r="DV54"/>
      <c r="DW54"/>
      <c r="DX54"/>
      <c r="DY54"/>
      <c r="DZ54"/>
    </row>
    <row r="55" spans="8:130" x14ac:dyDescent="0.25"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O55"/>
      <c r="DP55"/>
      <c r="DQ55"/>
      <c r="DR55"/>
      <c r="DS55"/>
      <c r="DT55"/>
      <c r="DU55"/>
      <c r="DV55"/>
      <c r="DW55"/>
      <c r="DX55"/>
      <c r="DY55"/>
      <c r="DZ55"/>
    </row>
    <row r="56" spans="8:130" x14ac:dyDescent="0.25"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O56"/>
      <c r="DP56"/>
      <c r="DQ56"/>
      <c r="DR56"/>
      <c r="DS56"/>
      <c r="DT56"/>
      <c r="DU56"/>
      <c r="DV56"/>
      <c r="DW56"/>
      <c r="DX56"/>
      <c r="DY56"/>
      <c r="DZ56"/>
    </row>
    <row r="57" spans="8:130" x14ac:dyDescent="0.25"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O57"/>
      <c r="DP57"/>
      <c r="DQ57"/>
      <c r="DR57"/>
      <c r="DS57"/>
      <c r="DT57"/>
      <c r="DU57"/>
      <c r="DV57"/>
      <c r="DW57"/>
      <c r="DX57"/>
      <c r="DY57"/>
      <c r="DZ57"/>
    </row>
    <row r="58" spans="8:130" x14ac:dyDescent="0.25"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O58"/>
      <c r="DP58"/>
      <c r="DQ58"/>
      <c r="DR58"/>
      <c r="DS58"/>
      <c r="DT58"/>
      <c r="DU58"/>
      <c r="DV58"/>
      <c r="DW58"/>
      <c r="DX58"/>
      <c r="DY58"/>
      <c r="DZ58"/>
    </row>
    <row r="59" spans="8:130" x14ac:dyDescent="0.25"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O59"/>
      <c r="DP59"/>
      <c r="DQ59"/>
      <c r="DR59"/>
      <c r="DS59"/>
      <c r="DT59"/>
      <c r="DU59"/>
      <c r="DV59"/>
      <c r="DW59"/>
      <c r="DX59"/>
      <c r="DY59"/>
      <c r="DZ59"/>
    </row>
    <row r="60" spans="8:130" x14ac:dyDescent="0.25"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O60"/>
      <c r="DP60"/>
      <c r="DQ60"/>
      <c r="DR60"/>
      <c r="DS60"/>
      <c r="DT60"/>
      <c r="DU60"/>
      <c r="DV60"/>
      <c r="DW60"/>
      <c r="DX60"/>
      <c r="DY60"/>
      <c r="DZ60"/>
    </row>
    <row r="61" spans="8:130" x14ac:dyDescent="0.25"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O61"/>
      <c r="DP61"/>
      <c r="DQ61"/>
      <c r="DR61"/>
      <c r="DS61"/>
      <c r="DT61"/>
      <c r="DU61"/>
      <c r="DV61"/>
      <c r="DW61"/>
      <c r="DX61"/>
      <c r="DY61"/>
      <c r="DZ61"/>
    </row>
    <row r="62" spans="8:130" x14ac:dyDescent="0.25"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O62"/>
      <c r="DP62"/>
      <c r="DQ62"/>
      <c r="DR62"/>
      <c r="DS62"/>
      <c r="DT62"/>
      <c r="DU62"/>
      <c r="DV62"/>
      <c r="DW62"/>
      <c r="DX62"/>
      <c r="DY62"/>
      <c r="DZ62"/>
    </row>
    <row r="63" spans="8:130" x14ac:dyDescent="0.25"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O63"/>
      <c r="DP63"/>
      <c r="DQ63"/>
      <c r="DR63"/>
      <c r="DS63"/>
      <c r="DT63"/>
      <c r="DU63"/>
      <c r="DV63"/>
      <c r="DW63"/>
      <c r="DX63"/>
      <c r="DY63"/>
      <c r="DZ63"/>
    </row>
    <row r="64" spans="8:130" x14ac:dyDescent="0.25"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O64"/>
      <c r="DP64"/>
      <c r="DQ64"/>
      <c r="DR64"/>
      <c r="DS64"/>
      <c r="DT64"/>
      <c r="DU64"/>
      <c r="DV64"/>
      <c r="DW64"/>
      <c r="DX64"/>
      <c r="DY64"/>
      <c r="DZ64"/>
    </row>
    <row r="65" spans="8:130" x14ac:dyDescent="0.25"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O65"/>
      <c r="DP65"/>
      <c r="DQ65"/>
      <c r="DR65"/>
      <c r="DS65"/>
      <c r="DT65"/>
      <c r="DU65"/>
      <c r="DV65"/>
      <c r="DW65"/>
      <c r="DX65"/>
      <c r="DY65"/>
      <c r="DZ65"/>
    </row>
    <row r="66" spans="8:130" x14ac:dyDescent="0.25"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O66"/>
      <c r="DP66"/>
      <c r="DQ66"/>
      <c r="DR66"/>
      <c r="DS66"/>
      <c r="DT66"/>
      <c r="DU66"/>
      <c r="DV66"/>
      <c r="DW66"/>
      <c r="DX66"/>
      <c r="DY66"/>
      <c r="DZ66"/>
    </row>
  </sheetData>
  <mergeCells count="55">
    <mergeCell ref="DX2:DZ2"/>
    <mergeCell ref="DU1:DZ1"/>
    <mergeCell ref="DU2:DW2"/>
    <mergeCell ref="CT2:CV2"/>
    <mergeCell ref="F1:F3"/>
    <mergeCell ref="H1:Y1"/>
    <mergeCell ref="Z1:AQ1"/>
    <mergeCell ref="AR1:BL1"/>
    <mergeCell ref="BM1:CD1"/>
    <mergeCell ref="H2:J2"/>
    <mergeCell ref="K2:M2"/>
    <mergeCell ref="N2:P2"/>
    <mergeCell ref="Q2:S2"/>
    <mergeCell ref="T2:V2"/>
    <mergeCell ref="DR2:DT2"/>
    <mergeCell ref="CW1:DT1"/>
    <mergeCell ref="A1:A3"/>
    <mergeCell ref="B1:B3"/>
    <mergeCell ref="C1:C3"/>
    <mergeCell ref="D1:D3"/>
    <mergeCell ref="E1:E3"/>
    <mergeCell ref="G1:G3"/>
    <mergeCell ref="CW2:CY2"/>
    <mergeCell ref="CZ2:DB2"/>
    <mergeCell ref="DC2:DE2"/>
    <mergeCell ref="DF2:DH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AX2:AZ2"/>
    <mergeCell ref="BA2:BC2"/>
    <mergeCell ref="DI2:DK2"/>
    <mergeCell ref="DO2:DQ2"/>
    <mergeCell ref="DL2:DN2"/>
    <mergeCell ref="CE1:CV1"/>
    <mergeCell ref="CE2:CG2"/>
    <mergeCell ref="CH2:CJ2"/>
    <mergeCell ref="CK2:CM2"/>
    <mergeCell ref="CN2:CP2"/>
    <mergeCell ref="CQ2:CS2"/>
    <mergeCell ref="BD2:BF2"/>
    <mergeCell ref="BG2:BI2"/>
    <mergeCell ref="BJ2:BL2"/>
    <mergeCell ref="CB2:CD2"/>
    <mergeCell ref="BM2:BO2"/>
    <mergeCell ref="BP2:BR2"/>
    <mergeCell ref="BS2:BU2"/>
    <mergeCell ref="BV2:BX2"/>
    <mergeCell ref="BY2:CA2"/>
  </mergeCells>
  <pageMargins left="0.7" right="0.7" top="0.75" bottom="0.75" header="0.3" footer="0.3"/>
  <pageSetup scale="4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" stopIfTrue="1" id="{38EC2F08-0BE0-4D26-877D-8CA70E746216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CW4:DK16</xm:sqref>
        </x14:conditionalFormatting>
        <x14:conditionalFormatting xmlns:xm="http://schemas.microsoft.com/office/excel/2006/main">
          <x14:cfRule type="expression" priority="20" stopIfTrue="1" id="{808784E8-CCB0-4B4E-9BA7-730070B578C3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DL4:DN16</xm:sqref>
        </x14:conditionalFormatting>
        <x14:conditionalFormatting xmlns:xm="http://schemas.microsoft.com/office/excel/2006/main">
          <x14:cfRule type="expression" priority="19" stopIfTrue="1" id="{56407558-EF62-448A-8147-B890EED9B128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DO4:DQ16</xm:sqref>
        </x14:conditionalFormatting>
        <x14:conditionalFormatting xmlns:xm="http://schemas.microsoft.com/office/excel/2006/main">
          <x14:cfRule type="expression" priority="18" stopIfTrue="1" id="{FE18DB26-3FA9-42FD-9FBE-F35EA9F1F52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CE10:CG16 CE9:CF9 CE5:CG8 CE4:CS4 CH5:CS16</xm:sqref>
        </x14:conditionalFormatting>
        <x14:conditionalFormatting xmlns:xm="http://schemas.microsoft.com/office/excel/2006/main">
          <x14:cfRule type="expression" priority="17" stopIfTrue="1" id="{2D7A5704-E4E5-426B-BF62-EDCD205D32A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CT4:CV16</xm:sqref>
        </x14:conditionalFormatting>
        <x14:conditionalFormatting xmlns:xm="http://schemas.microsoft.com/office/excel/2006/main">
          <x14:cfRule type="expression" priority="15" stopIfTrue="1" id="{E090E195-AB94-4AB1-966D-CF04DC98590C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DR4:DT16</xm:sqref>
        </x14:conditionalFormatting>
        <x14:conditionalFormatting xmlns:xm="http://schemas.microsoft.com/office/excel/2006/main">
          <x14:cfRule type="expression" priority="14" stopIfTrue="1" id="{62F287AF-C534-428A-960D-FF9BA3332592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H4:V16</xm:sqref>
        </x14:conditionalFormatting>
        <x14:conditionalFormatting xmlns:xm="http://schemas.microsoft.com/office/excel/2006/main">
          <x14:cfRule type="expression" priority="12" stopIfTrue="1" id="{5E43C34B-2204-46E0-8733-91218AB915E7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W4:Y16</xm:sqref>
        </x14:conditionalFormatting>
        <x14:conditionalFormatting xmlns:xm="http://schemas.microsoft.com/office/excel/2006/main">
          <x14:cfRule type="expression" priority="11" stopIfTrue="1" id="{4C56A807-F484-4AEA-9B6E-61239A088860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Z4:AB16</xm:sqref>
        </x14:conditionalFormatting>
        <x14:conditionalFormatting xmlns:xm="http://schemas.microsoft.com/office/excel/2006/main">
          <x14:cfRule type="expression" priority="10" stopIfTrue="1" id="{5FBFBC62-7979-4CAC-BE5A-DE6C21BE3521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AC4:AE16</xm:sqref>
        </x14:conditionalFormatting>
        <x14:conditionalFormatting xmlns:xm="http://schemas.microsoft.com/office/excel/2006/main">
          <x14:cfRule type="expression" priority="9" stopIfTrue="1" id="{164E336F-ACCD-4918-B09D-9F4EF183F321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AF4:AH16</xm:sqref>
        </x14:conditionalFormatting>
        <x14:conditionalFormatting xmlns:xm="http://schemas.microsoft.com/office/excel/2006/main">
          <x14:cfRule type="expression" priority="8" stopIfTrue="1" id="{CF73BCDF-596B-4162-812F-66E5C762B1FB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AI4:AK16</xm:sqref>
        </x14:conditionalFormatting>
        <x14:conditionalFormatting xmlns:xm="http://schemas.microsoft.com/office/excel/2006/main">
          <x14:cfRule type="expression" priority="7" stopIfTrue="1" id="{7927503F-C665-43A5-A95E-3C7DFAE2A2F1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AL4:AN16</xm:sqref>
        </x14:conditionalFormatting>
        <x14:conditionalFormatting xmlns:xm="http://schemas.microsoft.com/office/excel/2006/main">
          <x14:cfRule type="expression" priority="6" stopIfTrue="1" id="{E082703A-A528-4CF5-A8F1-F2EEDBB6EAD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AO4:AQ16</xm:sqref>
        </x14:conditionalFormatting>
        <x14:conditionalFormatting xmlns:xm="http://schemas.microsoft.com/office/excel/2006/main">
          <x14:cfRule type="expression" priority="5" stopIfTrue="1" id="{ED75BB40-0FF4-413A-BB0F-90BA43EE731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AR4:AT16</xm:sqref>
        </x14:conditionalFormatting>
        <x14:conditionalFormatting xmlns:xm="http://schemas.microsoft.com/office/excel/2006/main">
          <x14:cfRule type="expression" priority="4" stopIfTrue="1" id="{4D030E7C-8C98-40A8-8F97-96ABB4BC7BF2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AU4:AW16</xm:sqref>
        </x14:conditionalFormatting>
        <x14:conditionalFormatting xmlns:xm="http://schemas.microsoft.com/office/excel/2006/main">
          <x14:cfRule type="expression" priority="3" stopIfTrue="1" id="{C6ADBA0B-A3AE-46CC-A7AA-098F5AE949A0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AX4:AZ16</xm:sqref>
        </x14:conditionalFormatting>
        <x14:conditionalFormatting xmlns:xm="http://schemas.microsoft.com/office/excel/2006/main">
          <x14:cfRule type="expression" priority="2" stopIfTrue="1" id="{EE324D40-82B1-45E6-B540-A7CCDCF4C350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DU4:DW16</xm:sqref>
        </x14:conditionalFormatting>
        <x14:conditionalFormatting xmlns:xm="http://schemas.microsoft.com/office/excel/2006/main">
          <x14:cfRule type="expression" priority="1" stopIfTrue="1" id="{1ABEBDE2-30DB-46F1-B9D5-0F7EBD6085C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DX4:DZ16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H24"/>
  <sheetViews>
    <sheetView zoomScale="85" zoomScaleNormal="85" workbookViewId="0">
      <pane xSplit="7" ySplit="3" topLeftCell="H4" activePane="bottomRight" state="frozen"/>
      <selection activeCell="M60" sqref="M60"/>
      <selection pane="topRight" activeCell="M60" sqref="M60"/>
      <selection pane="bottomLeft" activeCell="M60" sqref="M60"/>
      <selection pane="bottomRight" activeCell="DC2" sqref="DC2:DE2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5703125" customWidth="1"/>
    <col min="6" max="6" width="11.28515625" bestFit="1" customWidth="1"/>
    <col min="7" max="7" width="12.7109375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7109375" style="7" customWidth="1"/>
    <col min="27" max="27" width="6.42578125" style="8" customWidth="1"/>
    <col min="28" max="28" width="5.7109375" style="8" customWidth="1"/>
    <col min="29" max="29" width="5.7109375" style="7" customWidth="1"/>
    <col min="30" max="30" width="6.42578125" style="8" customWidth="1"/>
    <col min="31" max="31" width="5.7109375" style="8" customWidth="1"/>
    <col min="32" max="32" width="5.7109375" style="7" customWidth="1"/>
    <col min="33" max="33" width="6.42578125" style="8" customWidth="1"/>
    <col min="34" max="34" width="5.7109375" style="8" customWidth="1"/>
    <col min="35" max="35" width="5.7109375" style="7" customWidth="1"/>
    <col min="36" max="36" width="6.42578125" style="8" customWidth="1"/>
    <col min="37" max="37" width="5.7109375" style="8" customWidth="1"/>
    <col min="38" max="38" width="6" style="7" customWidth="1"/>
    <col min="39" max="40" width="5.7109375" style="8" customWidth="1"/>
    <col min="41" max="41" width="5.7109375" style="7" customWidth="1"/>
    <col min="42" max="43" width="5.7109375" style="8" customWidth="1"/>
    <col min="44" max="44" width="5.7109375" style="7" customWidth="1"/>
    <col min="45" max="45" width="5.5703125" style="8" customWidth="1"/>
    <col min="46" max="46" width="5.7109375" style="8" customWidth="1"/>
    <col min="47" max="47" width="5.7109375" style="7" customWidth="1"/>
    <col min="48" max="48" width="6.140625" style="8" customWidth="1"/>
    <col min="49" max="49" width="5.7109375" style="8" customWidth="1"/>
    <col min="50" max="51" width="5.7109375" style="7" customWidth="1"/>
    <col min="52" max="52" width="5.85546875" style="8" customWidth="1"/>
    <col min="53" max="53" width="5.7109375" style="7" customWidth="1"/>
    <col min="54" max="54" width="6.42578125" style="8" customWidth="1"/>
    <col min="55" max="55" width="5.7109375" style="8" customWidth="1"/>
    <col min="56" max="56" width="5.7109375" style="7" customWidth="1"/>
    <col min="57" max="57" width="6.42578125" style="8" customWidth="1"/>
    <col min="58" max="58" width="5.7109375" style="8" customWidth="1"/>
    <col min="59" max="59" width="5.7109375" style="7" customWidth="1"/>
    <col min="60" max="61" width="5.7109375" style="8" customWidth="1"/>
    <col min="62" max="62" width="5.7109375" style="7" customWidth="1"/>
    <col min="63" max="63" width="5.5703125" style="8" customWidth="1"/>
    <col min="64" max="64" width="6" style="8" customWidth="1"/>
    <col min="65" max="65" width="5.7109375" style="7" customWidth="1"/>
    <col min="66" max="66" width="5.5703125" style="8" customWidth="1"/>
    <col min="67" max="67" width="6" style="8" customWidth="1"/>
    <col min="68" max="68" width="5.7109375" style="7" customWidth="1"/>
    <col min="69" max="69" width="6.140625" style="8" customWidth="1"/>
    <col min="70" max="70" width="5.7109375" style="8" customWidth="1"/>
    <col min="71" max="71" width="5.7109375" style="7" customWidth="1"/>
    <col min="72" max="72" width="6" style="8" customWidth="1"/>
    <col min="73" max="73" width="5.85546875" style="8" customWidth="1"/>
    <col min="74" max="74" width="5.7109375" style="7" customWidth="1"/>
    <col min="75" max="75" width="6.42578125" style="8" customWidth="1"/>
    <col min="76" max="76" width="5.7109375" style="8" customWidth="1"/>
    <col min="77" max="77" width="5.7109375" style="7" customWidth="1"/>
    <col min="78" max="79" width="5.7109375" style="8" customWidth="1"/>
    <col min="80" max="80" width="5.7109375" style="7" customWidth="1"/>
    <col min="81" max="82" width="5.7109375" style="8" customWidth="1"/>
    <col min="83" max="83" width="5.7109375" style="7" customWidth="1"/>
    <col min="84" max="85" width="5.7109375" style="8" customWidth="1"/>
    <col min="86" max="86" width="5.7109375" style="7" customWidth="1"/>
    <col min="87" max="88" width="5.7109375" style="8" customWidth="1"/>
    <col min="89" max="89" width="5.7109375" style="7" customWidth="1"/>
    <col min="90" max="91" width="5.7109375" style="8" customWidth="1"/>
    <col min="92" max="92" width="5.7109375" style="7" customWidth="1"/>
    <col min="93" max="93" width="6.42578125" style="8" customWidth="1"/>
    <col min="94" max="94" width="5.7109375" style="8" customWidth="1"/>
    <col min="95" max="95" width="5.7109375" style="7" customWidth="1"/>
    <col min="96" max="96" width="6.42578125" style="8" customWidth="1"/>
    <col min="97" max="97" width="5.7109375" style="8" customWidth="1"/>
    <col min="98" max="98" width="5.7109375" style="7" customWidth="1"/>
    <col min="99" max="99" width="6.42578125" style="8" customWidth="1"/>
    <col min="100" max="100" width="5.7109375" style="8" customWidth="1"/>
    <col min="101" max="101" width="5.7109375" style="7" customWidth="1"/>
    <col min="102" max="102" width="6.42578125" style="8" customWidth="1"/>
    <col min="103" max="103" width="5.7109375" style="8" customWidth="1"/>
    <col min="104" max="104" width="5.7109375" style="7" customWidth="1"/>
    <col min="105" max="105" width="6.42578125" style="8" customWidth="1"/>
    <col min="106" max="106" width="5.7109375" style="8" customWidth="1"/>
    <col min="107" max="107" width="5.7109375" style="7" customWidth="1"/>
    <col min="108" max="108" width="6.42578125" style="8" customWidth="1"/>
    <col min="109" max="109" width="5.7109375" style="8" customWidth="1"/>
    <col min="110" max="110" width="5.7109375" style="7" customWidth="1"/>
    <col min="111" max="111" width="6.42578125" style="8" customWidth="1"/>
    <col min="112" max="112" width="6.7109375" style="8" customWidth="1"/>
  </cols>
  <sheetData>
    <row r="1" spans="1:112" s="1" customFormat="1" ht="32.25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08" t="s">
        <v>6</v>
      </c>
      <c r="H1" s="120" t="s">
        <v>891</v>
      </c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2"/>
      <c r="Z1" s="120" t="s">
        <v>914</v>
      </c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2"/>
      <c r="AO1" s="127" t="s">
        <v>915</v>
      </c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9"/>
      <c r="BG1" s="126" t="s">
        <v>916</v>
      </c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31" t="s">
        <v>803</v>
      </c>
      <c r="BZ1" s="132"/>
      <c r="CA1" s="132"/>
      <c r="CB1" s="132"/>
      <c r="CC1" s="132"/>
      <c r="CD1" s="132"/>
      <c r="CE1" s="132"/>
      <c r="CF1" s="132"/>
      <c r="CG1" s="132"/>
      <c r="CH1" s="132"/>
      <c r="CI1" s="132"/>
      <c r="CJ1" s="132"/>
      <c r="CK1" s="132"/>
      <c r="CL1" s="132"/>
      <c r="CM1" s="132"/>
      <c r="CN1" s="120" t="s">
        <v>814</v>
      </c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2"/>
      <c r="DC1" s="126" t="s">
        <v>939</v>
      </c>
      <c r="DD1" s="126"/>
      <c r="DE1" s="126"/>
      <c r="DF1" s="126"/>
      <c r="DG1" s="126"/>
      <c r="DH1" s="126"/>
    </row>
    <row r="2" spans="1:112" ht="105.75" customHeight="1" x14ac:dyDescent="0.25">
      <c r="A2" s="108"/>
      <c r="B2" s="110"/>
      <c r="C2" s="108"/>
      <c r="D2" s="108"/>
      <c r="E2" s="108"/>
      <c r="F2" s="112"/>
      <c r="G2" s="108"/>
      <c r="H2" s="117" t="s">
        <v>893</v>
      </c>
      <c r="I2" s="118"/>
      <c r="J2" s="119"/>
      <c r="K2" s="117" t="s">
        <v>894</v>
      </c>
      <c r="L2" s="118"/>
      <c r="M2" s="119"/>
      <c r="N2" s="117" t="s">
        <v>895</v>
      </c>
      <c r="O2" s="118"/>
      <c r="P2" s="119"/>
      <c r="Q2" s="117" t="s">
        <v>896</v>
      </c>
      <c r="R2" s="118"/>
      <c r="S2" s="119"/>
      <c r="T2" s="117" t="s">
        <v>897</v>
      </c>
      <c r="U2" s="118"/>
      <c r="V2" s="119"/>
      <c r="W2" s="117" t="s">
        <v>898</v>
      </c>
      <c r="X2" s="118"/>
      <c r="Y2" s="119"/>
      <c r="Z2" s="117" t="s">
        <v>944</v>
      </c>
      <c r="AA2" s="118"/>
      <c r="AB2" s="119"/>
      <c r="AC2" s="117" t="s">
        <v>984</v>
      </c>
      <c r="AD2" s="118"/>
      <c r="AE2" s="119"/>
      <c r="AF2" s="117" t="s">
        <v>985</v>
      </c>
      <c r="AG2" s="118"/>
      <c r="AH2" s="119"/>
      <c r="AI2" s="117" t="s">
        <v>986</v>
      </c>
      <c r="AJ2" s="118"/>
      <c r="AK2" s="119"/>
      <c r="AL2" s="117" t="s">
        <v>903</v>
      </c>
      <c r="AM2" s="118"/>
      <c r="AN2" s="119"/>
      <c r="AO2" s="117" t="s">
        <v>987</v>
      </c>
      <c r="AP2" s="118"/>
      <c r="AQ2" s="119"/>
      <c r="AR2" s="117" t="s">
        <v>988</v>
      </c>
      <c r="AS2" s="118"/>
      <c r="AT2" s="119"/>
      <c r="AU2" s="117" t="s">
        <v>989</v>
      </c>
      <c r="AV2" s="118"/>
      <c r="AW2" s="119"/>
      <c r="AX2" s="117" t="s">
        <v>990</v>
      </c>
      <c r="AY2" s="118"/>
      <c r="AZ2" s="119"/>
      <c r="BA2" s="117" t="s">
        <v>991</v>
      </c>
      <c r="BB2" s="118"/>
      <c r="BC2" s="119"/>
      <c r="BD2" s="117" t="s">
        <v>835</v>
      </c>
      <c r="BE2" s="118"/>
      <c r="BF2" s="119"/>
      <c r="BG2" s="117" t="s">
        <v>992</v>
      </c>
      <c r="BH2" s="118"/>
      <c r="BI2" s="119"/>
      <c r="BJ2" s="117" t="s">
        <v>993</v>
      </c>
      <c r="BK2" s="118"/>
      <c r="BL2" s="119"/>
      <c r="BM2" s="117" t="s">
        <v>994</v>
      </c>
      <c r="BN2" s="118"/>
      <c r="BO2" s="119"/>
      <c r="BP2" s="117" t="s">
        <v>995</v>
      </c>
      <c r="BQ2" s="118"/>
      <c r="BR2" s="119"/>
      <c r="BS2" s="117" t="s">
        <v>996</v>
      </c>
      <c r="BT2" s="118"/>
      <c r="BU2" s="119"/>
      <c r="BV2" s="117" t="s">
        <v>997</v>
      </c>
      <c r="BW2" s="118"/>
      <c r="BX2" s="119"/>
      <c r="BY2" s="117" t="s">
        <v>804</v>
      </c>
      <c r="BZ2" s="118"/>
      <c r="CA2" s="119"/>
      <c r="CB2" s="117" t="s">
        <v>805</v>
      </c>
      <c r="CC2" s="118"/>
      <c r="CD2" s="119"/>
      <c r="CE2" s="117" t="s">
        <v>806</v>
      </c>
      <c r="CF2" s="118"/>
      <c r="CG2" s="119"/>
      <c r="CH2" s="117" t="s">
        <v>807</v>
      </c>
      <c r="CI2" s="118"/>
      <c r="CJ2" s="119"/>
      <c r="CK2" s="117" t="s">
        <v>808</v>
      </c>
      <c r="CL2" s="118"/>
      <c r="CM2" s="119"/>
      <c r="CN2" s="117" t="s">
        <v>809</v>
      </c>
      <c r="CO2" s="118"/>
      <c r="CP2" s="119"/>
      <c r="CQ2" s="117" t="s">
        <v>810</v>
      </c>
      <c r="CR2" s="118"/>
      <c r="CS2" s="119"/>
      <c r="CT2" s="117" t="s">
        <v>811</v>
      </c>
      <c r="CU2" s="118"/>
      <c r="CV2" s="119"/>
      <c r="CW2" s="117" t="s">
        <v>812</v>
      </c>
      <c r="CX2" s="118"/>
      <c r="CY2" s="119"/>
      <c r="CZ2" s="117" t="s">
        <v>813</v>
      </c>
      <c r="DA2" s="118"/>
      <c r="DB2" s="119"/>
      <c r="DC2" s="116" t="s">
        <v>1052</v>
      </c>
      <c r="DD2" s="116"/>
      <c r="DE2" s="116"/>
      <c r="DF2" s="116" t="s">
        <v>1053</v>
      </c>
      <c r="DG2" s="116"/>
      <c r="DH2" s="116"/>
    </row>
    <row r="3" spans="1:112" s="3" customFormat="1" ht="24.75" customHeight="1" x14ac:dyDescent="0.25">
      <c r="A3" s="109"/>
      <c r="B3" s="111"/>
      <c r="C3" s="109"/>
      <c r="D3" s="109"/>
      <c r="E3" s="109"/>
      <c r="F3" s="113"/>
      <c r="G3" s="109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  <c r="CW3" s="2" t="s">
        <v>7</v>
      </c>
      <c r="CX3" s="2" t="s">
        <v>8</v>
      </c>
      <c r="CY3" s="2" t="s">
        <v>9</v>
      </c>
      <c r="CZ3" s="2" t="s">
        <v>815</v>
      </c>
      <c r="DA3" s="2" t="s">
        <v>816</v>
      </c>
      <c r="DB3" s="2" t="s">
        <v>9</v>
      </c>
      <c r="DC3" s="2" t="s">
        <v>815</v>
      </c>
      <c r="DD3" s="2" t="s">
        <v>816</v>
      </c>
      <c r="DE3" s="2" t="s">
        <v>9</v>
      </c>
      <c r="DF3" s="2" t="s">
        <v>815</v>
      </c>
      <c r="DG3" s="2" t="s">
        <v>816</v>
      </c>
      <c r="DH3" s="2" t="s">
        <v>9</v>
      </c>
    </row>
    <row r="4" spans="1:112" s="7" customFormat="1" ht="24.95" customHeight="1" x14ac:dyDescent="0.25">
      <c r="A4" s="13">
        <v>1</v>
      </c>
      <c r="B4" s="52" t="s">
        <v>528</v>
      </c>
      <c r="C4" s="26" t="s">
        <v>529</v>
      </c>
      <c r="D4" s="51" t="s">
        <v>10</v>
      </c>
      <c r="E4" s="4" t="s">
        <v>73</v>
      </c>
      <c r="F4" s="4" t="s">
        <v>564</v>
      </c>
      <c r="G4" s="4" t="s">
        <v>72</v>
      </c>
      <c r="H4" s="5">
        <f>VLOOKUP($B4,'[17]1.AVGT 1'!$B$6:$V$38,10,0)</f>
        <v>8.6999999999999993</v>
      </c>
      <c r="I4" s="5"/>
      <c r="J4" s="5" t="str">
        <f>VLOOKUP($B4,'[17]1.AVGT 1'!$B$6:$V$38,16,0)</f>
        <v/>
      </c>
      <c r="K4" s="5">
        <f>VLOOKUP($B4,'[17]2.CTRI'!$B$6:$T$39,10,0)</f>
        <v>7</v>
      </c>
      <c r="L4" s="5"/>
      <c r="M4" s="5" t="str">
        <f>VLOOKUP($B4,'[17]2.CTRI'!$B$6:$T$39,16,0)</f>
        <v/>
      </c>
      <c r="N4" s="5">
        <f>VLOOKUP($B4,'[17]3.PLUAT'!$B$6:$S$40,10,0)</f>
        <v>5</v>
      </c>
      <c r="O4" s="5"/>
      <c r="P4" s="5" t="str">
        <f>VLOOKUP($B4,'[17]3.PLUAT'!$B$6:$S$40,16,0)</f>
        <v/>
      </c>
      <c r="Q4" s="5">
        <f>VLOOKUP($B4,'[17]4.THOC'!$B$6:$T$38,10,0)</f>
        <v>6</v>
      </c>
      <c r="R4" s="5"/>
      <c r="S4" s="5" t="str">
        <f>VLOOKUP($B4,'[17]4.THOC'!$B$6:$T$38,16,0)</f>
        <v/>
      </c>
      <c r="T4" s="5">
        <f>VLOOKUP($B4,'[17]5.GDTC'!$B$6:$U$37,10,0)</f>
        <v>6</v>
      </c>
      <c r="U4" s="5"/>
      <c r="V4" s="5" t="str">
        <f>VLOOKUP($B4,'[17]5.GDTC'!$B$6:$U$37,16,0)</f>
        <v/>
      </c>
      <c r="W4" s="5">
        <f>VLOOKUP($B4,'[17]6.GDQP'!$B$6:$U$38,10,0)</f>
        <v>7.2</v>
      </c>
      <c r="X4" s="5"/>
      <c r="Y4" s="5" t="str">
        <f>VLOOKUP($B4,'[17]6.GDQP'!$B$6:$U$38,16,0)</f>
        <v/>
      </c>
      <c r="Z4" s="5">
        <f>VLOOKUP($B4,'[17]7.CSVHVN'!$B$6:$T$38,10,0)</f>
        <v>8</v>
      </c>
      <c r="AA4" s="5"/>
      <c r="AB4" s="5" t="str">
        <f>VLOOKUP($B4,'[17]7.CSVHVN'!$B$6:$T$38,16,0)</f>
        <v/>
      </c>
      <c r="AC4" s="5">
        <f>VLOOKUP($B4,'[17]8.TLHĐC'!$B$6:$T$38,10,0)</f>
        <v>9.5</v>
      </c>
      <c r="AD4" s="5"/>
      <c r="AE4" s="5" t="str">
        <f>VLOOKUP($B4,'[17]8.TLHĐC'!$B$6:$T$38,16,0)</f>
        <v/>
      </c>
      <c r="AF4" s="5">
        <f>VLOOKUP($B4,'[17]10.TIẾNG VIỆT TH'!$B$6:$T$37,10,0)</f>
        <v>7</v>
      </c>
      <c r="AG4" s="5"/>
      <c r="AH4" s="5" t="str">
        <f>VLOOKUP($B4,'[17]10.TIẾNG VIỆT TH'!$B$6:$T$37,16,0)</f>
        <v/>
      </c>
      <c r="AI4" s="5">
        <f>VLOOKUP($B4,'[17]14.KNTA 1'!$B$6:$T$38,10,0)</f>
        <v>7</v>
      </c>
      <c r="AJ4" s="5"/>
      <c r="AK4" s="5" t="str">
        <f>VLOOKUP($B4,'[17]14.KNTA 1'!$B$6:$T$38,16,0)</f>
        <v/>
      </c>
      <c r="AL4" s="5">
        <f>VLOOKUP($B4,'[17]9.AVGT 2'!$B$6:$T$46,10,0)</f>
        <v>7.7</v>
      </c>
      <c r="AM4" s="5"/>
      <c r="AN4" s="5" t="str">
        <f>VLOOKUP($B4,'[17]9.AVGT 2'!$B$6:$T$46,16,0)</f>
        <v/>
      </c>
      <c r="AO4" s="5">
        <f>VLOOKUP($B4,'[17]11.DLNN'!$B$6:$T$37,10,0)</f>
        <v>7</v>
      </c>
      <c r="AP4" s="5"/>
      <c r="AQ4" s="5" t="str">
        <f>VLOOKUP($B4,'[17]11.DLNN'!$B$6:$T$37,16,0)</f>
        <v/>
      </c>
      <c r="AR4" s="5">
        <f>VLOOKUP($B4,'[17]12.TVTH'!$B$6:$T$37,10,0)</f>
        <v>9.1999999999999993</v>
      </c>
      <c r="AS4" s="5"/>
      <c r="AT4" s="5" t="str">
        <f>VLOOKUP($B4,'[17]12.TVTH'!$B$6:$T$37,16,0)</f>
        <v/>
      </c>
      <c r="AU4" s="5">
        <f>VLOOKUP($B4,'[17]13.KNGTTKD'!$B$6:$T$61,10,0)</f>
        <v>8.5</v>
      </c>
      <c r="AV4" s="5"/>
      <c r="AW4" s="5" t="str">
        <f>VLOOKUP($B4,'[17]13.KNGTTKD'!$B$6:$T$61,16,0)</f>
        <v/>
      </c>
      <c r="AX4" s="19">
        <f>VLOOKUP($B4,'[17]14.LTD'!$B$6:$T$38,10,0)</f>
        <v>6.2</v>
      </c>
      <c r="AY4" s="19">
        <f>VLOOKUP($B4,'[17]14.LTD'!$B$6:$T$38,12,0)</f>
        <v>7.5</v>
      </c>
      <c r="AZ4" s="19" t="str">
        <f>VLOOKUP($B4,'[17]14.LTD'!$B$6:$T$38,16,0)</f>
        <v/>
      </c>
      <c r="BA4" s="19">
        <f>VLOOKUP($B4,'[17]16.GTVH'!$B$6:$T$39,10,0)</f>
        <v>6.5</v>
      </c>
      <c r="BB4" s="19"/>
      <c r="BC4" s="19" t="str">
        <f>VLOOKUP($B4,'[17]16.GTVH'!$B$6:$T$39,16,0)</f>
        <v/>
      </c>
      <c r="BD4" s="19">
        <f>VLOOKUP($B4,'[17]15.TIẾNG HOA'!$B$6:$T$39,10,0)</f>
        <v>9.1</v>
      </c>
      <c r="BE4" s="19"/>
      <c r="BF4" s="19" t="str">
        <f>VLOOKUP($B4,'[17]15.TIẾNG HOA'!$B$6:$T$39,16,0)</f>
        <v/>
      </c>
      <c r="BG4" s="19">
        <f>VLOOKUP($B4,'[17]17.NATH'!$B$6:$U$39,10,0)</f>
        <v>6</v>
      </c>
      <c r="BH4" s="19"/>
      <c r="BI4" s="19" t="str">
        <f>VLOOKUP($B4,'[17]17.NATH'!$B$6:$U$39,16,0)</f>
        <v/>
      </c>
      <c r="BJ4" s="19">
        <f>VLOOKUP($B4,'[17]18.TH BIEN DICH 1'!$B$6:$T$38,10,0)</f>
        <v>8</v>
      </c>
      <c r="BK4" s="19"/>
      <c r="BL4" s="19" t="str">
        <f>VLOOKUP($B4,'[17]18.TH BIEN DICH 1'!$B$6:$T$38,16,0)</f>
        <v/>
      </c>
      <c r="BM4" s="19">
        <f>VLOOKUP($B4,'[17]19.TH PD 1'!$B$6:$T$39,10,0)</f>
        <v>8</v>
      </c>
      <c r="BN4" s="19"/>
      <c r="BO4" s="19" t="str">
        <f>VLOOKUP($B4,'[17]19.TH PD 1'!$B$6:$T$39,16,0)</f>
        <v/>
      </c>
      <c r="BP4" s="19">
        <f>VLOOKUP($B4,'[17]19.NVVP'!$B$7:$U$37,10,0)</f>
        <v>9.5</v>
      </c>
      <c r="BQ4" s="19"/>
      <c r="BR4" s="19" t="str">
        <f>VLOOKUP($B4,'[17]19.NVVP'!$B$7:$U$37,16,0)</f>
        <v/>
      </c>
      <c r="BS4" s="19">
        <f>VLOOKUP($B4,'[17]20.KNTA2'!$B$7:$V$38,10,0)</f>
        <v>7.1</v>
      </c>
      <c r="BT4" s="19"/>
      <c r="BU4" s="19" t="str">
        <f>VLOOKUP($B4,'[17]20.KNTA2'!$B$7:$V$38,16,0)</f>
        <v/>
      </c>
      <c r="BV4" s="19">
        <f>VLOOKUP($B4,'[17]21.NPTH'!$B$7:$T$39,10,0)</f>
        <v>7.5</v>
      </c>
      <c r="BW4" s="19"/>
      <c r="BX4" s="19" t="str">
        <f>VLOOKUP($B4,'[17]21.NPTH'!$B$7:$T$39,16,0)</f>
        <v/>
      </c>
      <c r="BY4" s="5">
        <f>VLOOKUP($B4,'[17]22.PHIÊN DỊCH 2'!$B$7:$T$37,10,0)</f>
        <v>10</v>
      </c>
      <c r="BZ4" s="5"/>
      <c r="CA4" s="5" t="str">
        <f>VLOOKUP($B4,'[17]22.PHIÊN DỊCH 2'!$B$7:$T$37,16,0)</f>
        <v/>
      </c>
      <c r="CB4" s="5">
        <f>VLOOKUP($B4,'[17]23.BIÊN DỊCH 2'!$B$7:$T$38,10,0)</f>
        <v>10</v>
      </c>
      <c r="CC4" s="5"/>
      <c r="CD4" s="5" t="str">
        <f>VLOOKUP($B4,'[17]23.BIÊN DỊCH 2'!$B$7:$T$38,16,0)</f>
        <v/>
      </c>
      <c r="CE4" s="5">
        <f>VLOOKUP($B4,'[17]24.TATTTM'!$B$7:$T$38,10,0)</f>
        <v>8</v>
      </c>
      <c r="CF4" s="5"/>
      <c r="CG4" s="5" t="str">
        <f>VLOOKUP($B4,'[17]24.TATTTM'!$B$7:$T$38,16,0)</f>
        <v/>
      </c>
      <c r="CH4" s="5">
        <f>VLOOKUP($B4,'[17]25.TH KNTANC'!$B$7:$T$37,10,0)</f>
        <v>8.5</v>
      </c>
      <c r="CI4" s="5"/>
      <c r="CJ4" s="5" t="str">
        <f>VLOOKUP($B4,'[17]25.TH KNTANC'!$B$7:$T$37,16,0)</f>
        <v/>
      </c>
      <c r="CK4" s="5">
        <f>VLOOKUP($B4,'[17]26.KNTA3'!$B$7:$T$37,10,0)</f>
        <v>7.7</v>
      </c>
      <c r="CL4" s="5"/>
      <c r="CM4" s="5" t="str">
        <f>VLOOKUP($B4,'[17]26.KNTA3'!$B$7:$T$37,16,0)</f>
        <v/>
      </c>
      <c r="CN4" s="5">
        <f>VLOOKUP($B4,'[17]26.KNTTTA'!$B$7:$T$38,10,0)</f>
        <v>8.5</v>
      </c>
      <c r="CO4" s="5"/>
      <c r="CP4" s="5" t="str">
        <f>VLOOKUP($B4,'[17]26.KNTTTA'!$B$7:$T$38,16,0)</f>
        <v/>
      </c>
      <c r="CQ4" s="5">
        <f>VLOOKUP($B4,'[17]27.TAHCVP'!$B$7:$U$38,10,0)</f>
        <v>9</v>
      </c>
      <c r="CR4" s="5"/>
      <c r="CS4" s="5" t="str">
        <f>VLOOKUP($B4,'[17]27.TAHCVP'!$B$7:$U$38,16,0)</f>
        <v/>
      </c>
      <c r="CT4" s="5">
        <f>VLOOKUP($B4,'[17]28.THPDTM3'!$B$7:$T$39,10,0)</f>
        <v>8</v>
      </c>
      <c r="CU4" s="5"/>
      <c r="CV4" s="5" t="str">
        <f>VLOOKUP($B4,'[17]28.THPDTM3'!$B$7:$T$39,16,0)</f>
        <v/>
      </c>
      <c r="CW4" s="5">
        <f>VLOOKUP($B4,'[17]29.THBDTM3'!$B$7:$T$38,10,0)</f>
        <v>7.5</v>
      </c>
      <c r="CX4" s="5"/>
      <c r="CY4" s="5" t="str">
        <f>VLOOKUP($B4,'[17]29.THBDTM3'!$B$7:$T$38,16,0)</f>
        <v/>
      </c>
      <c r="CZ4" s="5">
        <f>VLOOKUP($B4,'[17]29.TATM1'!$B$7:$W$48,10,0)</f>
        <v>8</v>
      </c>
      <c r="DA4" s="5"/>
      <c r="DB4" s="5" t="str">
        <f>VLOOKUP($B4,'[17]29.TATM1'!$B$7:$W$48,16,0)</f>
        <v/>
      </c>
      <c r="DC4" s="5">
        <f>VLOOKUP($B4,'[17]30.TATM2'!$B$7:$V$36,20,0)</f>
        <v>2</v>
      </c>
      <c r="DD4" s="5">
        <f>VLOOKUP($B4,'[17]30.TATM2'!$B$7:$V$36,21,0)</f>
        <v>6.7</v>
      </c>
      <c r="DE4" s="5"/>
      <c r="DF4" s="75"/>
      <c r="DG4" s="75"/>
      <c r="DH4" s="75"/>
    </row>
    <row r="5" spans="1:112" s="7" customFormat="1" ht="24.95" customHeight="1" x14ac:dyDescent="0.25">
      <c r="A5" s="14">
        <v>2</v>
      </c>
      <c r="B5" s="52" t="s">
        <v>530</v>
      </c>
      <c r="C5" s="26" t="s">
        <v>531</v>
      </c>
      <c r="D5" s="51" t="s">
        <v>532</v>
      </c>
      <c r="E5" s="4" t="s">
        <v>71</v>
      </c>
      <c r="F5" s="4" t="s">
        <v>565</v>
      </c>
      <c r="G5" s="4" t="s">
        <v>77</v>
      </c>
      <c r="H5" s="5">
        <f>VLOOKUP($B5,'[17]1.AVGT 1'!$B$6:$V$38,10,0)</f>
        <v>6.2</v>
      </c>
      <c r="I5" s="5"/>
      <c r="J5" s="5" t="str">
        <f>VLOOKUP($B5,'[17]1.AVGT 1'!$B$6:$V$38,16,0)</f>
        <v/>
      </c>
      <c r="K5" s="5">
        <f>VLOOKUP($B5,'[17]2.CTRI'!$B$6:$T$39,10,0)</f>
        <v>6</v>
      </c>
      <c r="L5" s="5"/>
      <c r="M5" s="5" t="str">
        <f>VLOOKUP($B5,'[17]2.CTRI'!$B$6:$T$39,16,0)</f>
        <v/>
      </c>
      <c r="N5" s="5">
        <f>VLOOKUP($B5,'[17]3.PLUAT'!$B$6:$S$40,10,0)</f>
        <v>6</v>
      </c>
      <c r="O5" s="5"/>
      <c r="P5" s="5" t="str">
        <f>VLOOKUP($B5,'[17]3.PLUAT'!$B$6:$S$40,16,0)</f>
        <v/>
      </c>
      <c r="Q5" s="5">
        <f>VLOOKUP($B5,'[17]4.THOC'!$B$6:$T$38,10,0)</f>
        <v>3</v>
      </c>
      <c r="R5" s="5">
        <f>VLOOKUP($B5,'[17]4.THOC'!$B$6:$T$38,12,0)</f>
        <v>4</v>
      </c>
      <c r="S5" s="6" t="str">
        <f>VLOOKUP($B5,'[17]4.THOC'!$B$6:$T$38,16,0)</f>
        <v>Học lại</v>
      </c>
      <c r="T5" s="5">
        <f>VLOOKUP($B5,'[17]5.GDTC'!$B$6:$U$37,10,0)</f>
        <v>7</v>
      </c>
      <c r="U5" s="5"/>
      <c r="V5" s="5" t="str">
        <f>VLOOKUP($B5,'[17]5.GDTC'!$B$6:$U$37,16,0)</f>
        <v/>
      </c>
      <c r="W5" s="5">
        <f>VLOOKUP($B5,'[17]6.GDQP'!$B$6:$U$38,10,0)</f>
        <v>4.9000000000000004</v>
      </c>
      <c r="X5" s="5">
        <f>VLOOKUP($B5,'[17]6.GDQP'!$B$6:$U$38,12,0)</f>
        <v>7.6</v>
      </c>
      <c r="Y5" s="5" t="str">
        <f>VLOOKUP($B5,'[17]6.GDQP'!$B$6:$U$38,16,0)</f>
        <v/>
      </c>
      <c r="Z5" s="5">
        <f>VLOOKUP($B5,'[17]7.CSVHVN'!$B$6:$T$38,10,0)</f>
        <v>7.5</v>
      </c>
      <c r="AA5" s="5"/>
      <c r="AB5" s="5" t="str">
        <f>VLOOKUP($B5,'[17]7.CSVHVN'!$B$6:$T$38,16,0)</f>
        <v/>
      </c>
      <c r="AC5" s="5">
        <f>VLOOKUP($B5,'[17]8.TLHĐC'!$B$6:$T$38,10,0)</f>
        <v>9</v>
      </c>
      <c r="AD5" s="5"/>
      <c r="AE5" s="5" t="str">
        <f>VLOOKUP($B5,'[17]8.TLHĐC'!$B$6:$T$38,16,0)</f>
        <v/>
      </c>
      <c r="AF5" s="5">
        <f>VLOOKUP($B5,'[17]10.TIẾNG VIỆT TH'!$B$6:$T$37,10,0)</f>
        <v>7</v>
      </c>
      <c r="AG5" s="5"/>
      <c r="AH5" s="5" t="str">
        <f>VLOOKUP($B5,'[17]10.TIẾNG VIỆT TH'!$B$6:$T$37,16,0)</f>
        <v/>
      </c>
      <c r="AI5" s="5"/>
      <c r="AJ5" s="5"/>
      <c r="AK5" s="6" t="str">
        <f>VLOOKUP($B5,'[17]14.KNTA 1'!$B$6:$T$38,16,0)</f>
        <v>Học lại</v>
      </c>
      <c r="AL5" s="5">
        <f>VLOOKUP($B5,'[17]9.AVGT 2'!$B$6:$T$46,10,0)</f>
        <v>5.7</v>
      </c>
      <c r="AM5" s="5"/>
      <c r="AN5" s="5" t="str">
        <f>VLOOKUP($B5,'[17]9.AVGT 2'!$B$6:$T$46,16,0)</f>
        <v/>
      </c>
      <c r="AO5" s="5">
        <f>VLOOKUP($B5,'[17]11.DLNN'!$B$6:$T$37,10,0)</f>
        <v>0</v>
      </c>
      <c r="AP5" s="5">
        <f>VLOOKUP($B5,'[17]11.DLNN'!$B$6:$T$37,12,0)</f>
        <v>7</v>
      </c>
      <c r="AQ5" s="5" t="str">
        <f>VLOOKUP($B5,'[17]11.DLNN'!$B$6:$T$37,16,0)</f>
        <v/>
      </c>
      <c r="AR5" s="5"/>
      <c r="AS5" s="5"/>
      <c r="AT5" s="6" t="str">
        <f>VLOOKUP($B5,'[17]12.TVTH'!$B$6:$T$37,16,0)</f>
        <v>Học lại</v>
      </c>
      <c r="AU5" s="5">
        <f>VLOOKUP($B5,'[17]13.KNGTTKD'!$B$6:$T$61,10,0)</f>
        <v>0</v>
      </c>
      <c r="AV5" s="5">
        <f>VLOOKUP($B5,'[17]13.KNGTTKD'!$B$6:$T$61,12,0)</f>
        <v>8.5</v>
      </c>
      <c r="AW5" s="5" t="str">
        <f>VLOOKUP($B5,'[17]13.KNGTTKD'!$B$6:$T$61,16,0)</f>
        <v/>
      </c>
      <c r="AX5" s="19"/>
      <c r="AY5" s="19"/>
      <c r="AZ5" s="28" t="str">
        <f>VLOOKUP($B5,'[17]14.LTD'!$B$6:$T$38,16,0)</f>
        <v>Học lại</v>
      </c>
      <c r="BA5" s="19">
        <f>VLOOKUP($B5,'[17]16.GTVH'!$B$6:$T$39,10,0)</f>
        <v>0</v>
      </c>
      <c r="BB5" s="19">
        <f>VLOOKUP($B5,'[17]16.GTVH'!$B$6:$T$39,12,0)</f>
        <v>6.5</v>
      </c>
      <c r="BC5" s="19" t="str">
        <f>VLOOKUP($B5,'[17]16.GTVH'!$B$6:$T$39,16,0)</f>
        <v/>
      </c>
      <c r="BD5" s="19">
        <f>VLOOKUP($B5,'[17]15.TIẾNG HOA'!$B$6:$T$39,10,0)</f>
        <v>6.3</v>
      </c>
      <c r="BE5" s="19"/>
      <c r="BF5" s="19" t="str">
        <f>VLOOKUP($B5,'[17]15.TIẾNG HOA'!$B$6:$T$39,16,0)</f>
        <v/>
      </c>
      <c r="BG5" s="19">
        <f>VLOOKUP($B5,'[17]17.NATH'!$B$6:$U$39,10,0)</f>
        <v>5</v>
      </c>
      <c r="BH5" s="19"/>
      <c r="BI5" s="19" t="str">
        <f>VLOOKUP($B5,'[17]17.NATH'!$B$6:$U$39,16,0)</f>
        <v/>
      </c>
      <c r="BJ5" s="19">
        <f>VLOOKUP($B5,'[17]18.TH BIEN DICH 1'!$B$6:$T$38,10,0)</f>
        <v>7.5</v>
      </c>
      <c r="BK5" s="19"/>
      <c r="BL5" s="19" t="str">
        <f>VLOOKUP($B5,'[17]18.TH BIEN DICH 1'!$B$6:$T$38,16,0)</f>
        <v/>
      </c>
      <c r="BM5" s="19">
        <f>VLOOKUP($B5,'[17]19.TH PD 1'!$B$6:$T$39,10,0)</f>
        <v>6.5</v>
      </c>
      <c r="BN5" s="19"/>
      <c r="BO5" s="19" t="str">
        <f>VLOOKUP($B5,'[17]19.TH PD 1'!$B$6:$T$39,16,0)</f>
        <v/>
      </c>
      <c r="BP5" s="19">
        <f>VLOOKUP($B5,'[17]19.NVVP'!$B$7:$U$37,10,0)</f>
        <v>7.5</v>
      </c>
      <c r="BQ5" s="19"/>
      <c r="BR5" s="19" t="str">
        <f>VLOOKUP($B5,'[17]19.NVVP'!$B$7:$U$37,16,0)</f>
        <v/>
      </c>
      <c r="BS5" s="19"/>
      <c r="BT5" s="19"/>
      <c r="BU5" s="28" t="str">
        <f>VLOOKUP($B5,'[17]20.KNTA2'!$B$7:$V$38,16,0)</f>
        <v>Học lại</v>
      </c>
      <c r="BV5" s="19">
        <f>VLOOKUP($B5,'[17]21.NPTH'!$B$7:$T$39,10,0)</f>
        <v>5.5</v>
      </c>
      <c r="BW5" s="19"/>
      <c r="BX5" s="19" t="str">
        <f>VLOOKUP($B5,'[17]21.NPTH'!$B$7:$T$39,16,0)</f>
        <v/>
      </c>
      <c r="BY5" s="5">
        <f>VLOOKUP($B5,'[17]22.PHIÊN DỊCH 2'!$B$7:$T$37,10,0)</f>
        <v>10</v>
      </c>
      <c r="BZ5" s="5"/>
      <c r="CA5" s="5" t="str">
        <f>VLOOKUP($B5,'[17]22.PHIÊN DỊCH 2'!$B$7:$T$37,16,0)</f>
        <v/>
      </c>
      <c r="CB5" s="5">
        <f>VLOOKUP($B5,'[17]23.BIÊN DỊCH 2'!$B$7:$T$38,10,0)</f>
        <v>10</v>
      </c>
      <c r="CC5" s="5"/>
      <c r="CD5" s="5" t="str">
        <f>VLOOKUP($B5,'[17]23.BIÊN DỊCH 2'!$B$7:$T$38,16,0)</f>
        <v/>
      </c>
      <c r="CE5" s="5">
        <f>VLOOKUP($B5,'[17]24.TATTTM'!$B$7:$T$38,10,0)</f>
        <v>8.5</v>
      </c>
      <c r="CF5" s="5"/>
      <c r="CG5" s="5" t="str">
        <f>VLOOKUP($B5,'[17]24.TATTTM'!$B$7:$T$38,16,0)</f>
        <v/>
      </c>
      <c r="CH5" s="5">
        <f>VLOOKUP($B5,'[17]25.TH KNTANC'!$B$7:$T$37,10,0)</f>
        <v>7.5</v>
      </c>
      <c r="CI5" s="5"/>
      <c r="CJ5" s="5" t="str">
        <f>VLOOKUP($B5,'[17]25.TH KNTANC'!$B$7:$T$37,16,0)</f>
        <v/>
      </c>
      <c r="CK5" s="5">
        <f>VLOOKUP($B5,'[17]26.KNTA3'!$B$7:$T$37,10,0)</f>
        <v>7.8</v>
      </c>
      <c r="CL5" s="5"/>
      <c r="CM5" s="5" t="str">
        <f>VLOOKUP($B5,'[17]26.KNTA3'!$B$7:$T$37,16,0)</f>
        <v/>
      </c>
      <c r="CN5" s="5">
        <f>VLOOKUP($B5,'[17]26.KNTTTA'!$B$7:$T$38,10,0)</f>
        <v>7</v>
      </c>
      <c r="CO5" s="5"/>
      <c r="CP5" s="5" t="str">
        <f>VLOOKUP($B5,'[17]26.KNTTTA'!$B$7:$T$38,16,0)</f>
        <v/>
      </c>
      <c r="CQ5" s="5"/>
      <c r="CR5" s="5"/>
      <c r="CS5" s="6" t="str">
        <f>VLOOKUP($B5,'[17]27.TAHCVP'!$B$7:$U$38,16,0)</f>
        <v>Học lại</v>
      </c>
      <c r="CT5" s="5">
        <f>VLOOKUP($B5,'[17]28.THPDTM3'!$B$7:$T$39,10,0)</f>
        <v>7</v>
      </c>
      <c r="CU5" s="5"/>
      <c r="CV5" s="5" t="str">
        <f>VLOOKUP($B5,'[17]28.THPDTM3'!$B$7:$T$39,16,0)</f>
        <v/>
      </c>
      <c r="CW5" s="5">
        <f>VLOOKUP($B5,'[17]29.THBDTM3'!$B$7:$T$38,10,0)</f>
        <v>3</v>
      </c>
      <c r="CX5" s="5">
        <f>VLOOKUP($B5,'[17]29.THBDTM3'!$B$7:$T$38,12,0)</f>
        <v>6.5</v>
      </c>
      <c r="CY5" s="5" t="str">
        <f>VLOOKUP($B5,'[17]29.THBDTM3'!$B$7:$T$38,16,0)</f>
        <v/>
      </c>
      <c r="CZ5" s="5"/>
      <c r="DA5" s="5"/>
      <c r="DB5" s="6" t="str">
        <f>VLOOKUP($B5,'[17]29.TATM1'!$B$7:$W$48,16,0)</f>
        <v>Học lại</v>
      </c>
      <c r="DC5" s="5"/>
      <c r="DD5" s="5"/>
      <c r="DE5" s="6" t="str">
        <f>VLOOKUP($B5,'[17]30.TATM2'!$B$7:$V$36,16,0)</f>
        <v>Học lại</v>
      </c>
      <c r="DF5" s="75"/>
      <c r="DG5" s="75"/>
      <c r="DH5" s="75"/>
    </row>
    <row r="6" spans="1:112" s="7" customFormat="1" ht="24.95" customHeight="1" x14ac:dyDescent="0.25">
      <c r="A6" s="13">
        <v>3</v>
      </c>
      <c r="B6" s="52" t="s">
        <v>533</v>
      </c>
      <c r="C6" s="26" t="s">
        <v>534</v>
      </c>
      <c r="D6" s="51" t="s">
        <v>108</v>
      </c>
      <c r="E6" s="4" t="s">
        <v>71</v>
      </c>
      <c r="F6" s="4" t="s">
        <v>314</v>
      </c>
      <c r="G6" s="4" t="s">
        <v>74</v>
      </c>
      <c r="H6" s="5">
        <f>VLOOKUP($B6,'[17]1.AVGT 1'!$B$6:$V$38,10,0)</f>
        <v>8.8000000000000007</v>
      </c>
      <c r="I6" s="5"/>
      <c r="J6" s="5" t="str">
        <f>VLOOKUP($B6,'[17]1.AVGT 1'!$B$6:$V$38,16,0)</f>
        <v/>
      </c>
      <c r="K6" s="5">
        <f>VLOOKUP($B6,'[17]2.CTRI'!$B$6:$T$39,10,0)</f>
        <v>7</v>
      </c>
      <c r="L6" s="5"/>
      <c r="M6" s="5" t="str">
        <f>VLOOKUP($B6,'[17]2.CTRI'!$B$6:$T$39,16,0)</f>
        <v/>
      </c>
      <c r="N6" s="5">
        <f>VLOOKUP($B6,'[17]3.PLUAT'!$B$6:$S$40,10,0)</f>
        <v>6</v>
      </c>
      <c r="O6" s="5"/>
      <c r="P6" s="5" t="str">
        <f>VLOOKUP($B6,'[17]3.PLUAT'!$B$6:$S$40,16,0)</f>
        <v/>
      </c>
      <c r="Q6" s="5">
        <f>VLOOKUP($B6,'[17]4.THOC'!$B$6:$T$38,10,0)</f>
        <v>6</v>
      </c>
      <c r="R6" s="5"/>
      <c r="S6" s="5" t="str">
        <f>VLOOKUP($B6,'[17]4.THOC'!$B$6:$T$38,16,0)</f>
        <v/>
      </c>
      <c r="T6" s="5">
        <f>VLOOKUP($B6,'[17]5.GDTC'!$B$6:$U$37,10,0)</f>
        <v>8</v>
      </c>
      <c r="U6" s="5"/>
      <c r="V6" s="5" t="str">
        <f>VLOOKUP($B6,'[17]5.GDTC'!$B$6:$U$37,16,0)</f>
        <v/>
      </c>
      <c r="W6" s="5">
        <f>VLOOKUP($B6,'[17]6.GDQP'!$B$6:$U$38,10,0)</f>
        <v>7.4</v>
      </c>
      <c r="X6" s="5"/>
      <c r="Y6" s="5" t="str">
        <f>VLOOKUP($B6,'[17]6.GDQP'!$B$6:$U$38,16,0)</f>
        <v/>
      </c>
      <c r="Z6" s="5">
        <f>VLOOKUP($B6,'[17]7.CSVHVN'!$B$6:$T$38,10,0)</f>
        <v>5</v>
      </c>
      <c r="AA6" s="5"/>
      <c r="AB6" s="5" t="str">
        <f>VLOOKUP($B6,'[17]7.CSVHVN'!$B$6:$T$38,16,0)</f>
        <v/>
      </c>
      <c r="AC6" s="5">
        <f>VLOOKUP($B6,'[17]8.TLHĐC'!$B$6:$T$38,10,0)</f>
        <v>8.5</v>
      </c>
      <c r="AD6" s="5"/>
      <c r="AE6" s="5" t="str">
        <f>VLOOKUP($B6,'[17]8.TLHĐC'!$B$6:$T$38,16,0)</f>
        <v/>
      </c>
      <c r="AF6" s="5">
        <f>VLOOKUP($B6,'[17]10.TIẾNG VIỆT TH'!$B$6:$T$37,10,0)</f>
        <v>6</v>
      </c>
      <c r="AG6" s="5"/>
      <c r="AH6" s="5" t="str">
        <f>VLOOKUP($B6,'[17]10.TIẾNG VIỆT TH'!$B$6:$T$37,16,0)</f>
        <v/>
      </c>
      <c r="AI6" s="5">
        <f>VLOOKUP($B6,'[17]14.KNTA 1'!$B$6:$T$38,10,0)</f>
        <v>8</v>
      </c>
      <c r="AJ6" s="5"/>
      <c r="AK6" s="5" t="str">
        <f>VLOOKUP($B6,'[17]14.KNTA 1'!$B$6:$T$38,16,0)</f>
        <v/>
      </c>
      <c r="AL6" s="5">
        <f>VLOOKUP($B6,'[17]9.AVGT 2'!$B$6:$T$46,10,0)</f>
        <v>8.5</v>
      </c>
      <c r="AM6" s="5"/>
      <c r="AN6" s="5" t="str">
        <f>VLOOKUP($B6,'[17]9.AVGT 2'!$B$6:$T$46,16,0)</f>
        <v/>
      </c>
      <c r="AO6" s="5">
        <f>VLOOKUP($B6,'[17]11.DLNN'!$B$6:$T$37,10,0)</f>
        <v>6</v>
      </c>
      <c r="AP6" s="5"/>
      <c r="AQ6" s="5" t="str">
        <f>VLOOKUP($B6,'[17]11.DLNN'!$B$6:$T$37,16,0)</f>
        <v/>
      </c>
      <c r="AR6" s="5">
        <f>VLOOKUP($B6,'[17]12.TVTH'!$B$6:$T$37,10,0)</f>
        <v>9.4</v>
      </c>
      <c r="AS6" s="5"/>
      <c r="AT6" s="5" t="str">
        <f>VLOOKUP($B6,'[17]12.TVTH'!$B$6:$T$37,16,0)</f>
        <v/>
      </c>
      <c r="AU6" s="5">
        <f>VLOOKUP($B6,'[17]13.KNGTTKD'!$B$6:$T$61,10,0)</f>
        <v>8</v>
      </c>
      <c r="AV6" s="5"/>
      <c r="AW6" s="5" t="str">
        <f>VLOOKUP($B6,'[17]13.KNGTTKD'!$B$6:$T$61,16,0)</f>
        <v/>
      </c>
      <c r="AX6" s="19">
        <f>VLOOKUP($B6,'[17]14.LTD'!$B$6:$T$38,10,0)</f>
        <v>7.2</v>
      </c>
      <c r="AY6" s="19"/>
      <c r="AZ6" s="19" t="str">
        <f>VLOOKUP($B6,'[17]14.LTD'!$B$6:$T$38,16,0)</f>
        <v/>
      </c>
      <c r="BA6" s="19">
        <f>VLOOKUP($B6,'[17]16.GTVH'!$B$6:$T$39,10,0)</f>
        <v>6</v>
      </c>
      <c r="BB6" s="19"/>
      <c r="BC6" s="19" t="str">
        <f>VLOOKUP($B6,'[17]16.GTVH'!$B$6:$T$39,16,0)</f>
        <v/>
      </c>
      <c r="BD6" s="19">
        <f>VLOOKUP($B6,'[17]15.TIẾNG HOA'!$B$6:$T$39,10,0)</f>
        <v>9</v>
      </c>
      <c r="BE6" s="19"/>
      <c r="BF6" s="19" t="str">
        <f>VLOOKUP($B6,'[17]15.TIẾNG HOA'!$B$6:$T$39,16,0)</f>
        <v/>
      </c>
      <c r="BG6" s="19">
        <f>VLOOKUP($B6,'[17]17.NATH'!$B$6:$U$39,10,0)</f>
        <v>9</v>
      </c>
      <c r="BH6" s="19"/>
      <c r="BI6" s="19" t="str">
        <f>VLOOKUP($B6,'[17]17.NATH'!$B$6:$U$39,16,0)</f>
        <v/>
      </c>
      <c r="BJ6" s="19">
        <f>VLOOKUP($B6,'[17]18.TH BIEN DICH 1'!$B$6:$T$38,10,0)</f>
        <v>9</v>
      </c>
      <c r="BK6" s="19"/>
      <c r="BL6" s="19" t="str">
        <f>VLOOKUP($B6,'[17]18.TH BIEN DICH 1'!$B$6:$T$38,16,0)</f>
        <v/>
      </c>
      <c r="BM6" s="19">
        <f>VLOOKUP($B6,'[17]19.TH PD 1'!$B$6:$T$39,10,0)</f>
        <v>9</v>
      </c>
      <c r="BN6" s="19"/>
      <c r="BO6" s="19" t="str">
        <f>VLOOKUP($B6,'[17]19.TH PD 1'!$B$6:$T$39,16,0)</f>
        <v/>
      </c>
      <c r="BP6" s="19">
        <f>VLOOKUP($B6,'[17]19.NVVP'!$B$7:$U$37,10,0)</f>
        <v>7</v>
      </c>
      <c r="BQ6" s="19"/>
      <c r="BR6" s="19" t="str">
        <f>VLOOKUP($B6,'[17]19.NVVP'!$B$7:$U$37,16,0)</f>
        <v/>
      </c>
      <c r="BS6" s="19">
        <f>VLOOKUP($B6,'[17]20.KNTA2'!$B$7:$V$38,10,0)</f>
        <v>7.7</v>
      </c>
      <c r="BT6" s="19"/>
      <c r="BU6" s="19" t="str">
        <f>VLOOKUP($B6,'[17]20.KNTA2'!$B$7:$V$38,16,0)</f>
        <v/>
      </c>
      <c r="BV6" s="19">
        <f>VLOOKUP($B6,'[17]21.NPTH'!$B$7:$T$39,10,0)</f>
        <v>9</v>
      </c>
      <c r="BW6" s="19"/>
      <c r="BX6" s="19" t="str">
        <f>VLOOKUP($B6,'[17]21.NPTH'!$B$7:$T$39,16,0)</f>
        <v/>
      </c>
      <c r="BY6" s="5">
        <f>VLOOKUP($B6,'[17]22.PHIÊN DỊCH 2'!$B$7:$T$37,10,0)</f>
        <v>10</v>
      </c>
      <c r="BZ6" s="5"/>
      <c r="CA6" s="5" t="str">
        <f>VLOOKUP($B6,'[17]22.PHIÊN DỊCH 2'!$B$7:$T$37,16,0)</f>
        <v/>
      </c>
      <c r="CB6" s="5">
        <f>VLOOKUP($B6,'[17]23.BIÊN DỊCH 2'!$B$7:$T$38,10,0)</f>
        <v>10</v>
      </c>
      <c r="CC6" s="5"/>
      <c r="CD6" s="5" t="str">
        <f>VLOOKUP($B6,'[17]23.BIÊN DỊCH 2'!$B$7:$T$38,16,0)</f>
        <v/>
      </c>
      <c r="CE6" s="5">
        <f>VLOOKUP($B6,'[17]24.TATTTM'!$B$7:$T$38,10,0)</f>
        <v>7</v>
      </c>
      <c r="CF6" s="5"/>
      <c r="CG6" s="5" t="str">
        <f>VLOOKUP($B6,'[17]24.TATTTM'!$B$7:$T$38,16,0)</f>
        <v/>
      </c>
      <c r="CH6" s="5">
        <f>VLOOKUP($B6,'[17]25.TH KNTANC'!$B$7:$T$37,10,0)</f>
        <v>9</v>
      </c>
      <c r="CI6" s="5"/>
      <c r="CJ6" s="5" t="str">
        <f>VLOOKUP($B6,'[17]25.TH KNTANC'!$B$7:$T$37,16,0)</f>
        <v/>
      </c>
      <c r="CK6" s="5">
        <f>VLOOKUP($B6,'[17]26.KNTA3'!$B$7:$T$37,10,0)</f>
        <v>9</v>
      </c>
      <c r="CL6" s="5"/>
      <c r="CM6" s="5" t="str">
        <f>VLOOKUP($B6,'[17]26.KNTA3'!$B$7:$T$37,16,0)</f>
        <v/>
      </c>
      <c r="CN6" s="5">
        <f>VLOOKUP($B6,'[17]26.KNTTTA'!$B$7:$T$38,10,0)</f>
        <v>8.5</v>
      </c>
      <c r="CO6" s="5"/>
      <c r="CP6" s="5" t="str">
        <f>VLOOKUP($B6,'[17]26.KNTTTA'!$B$7:$T$38,16,0)</f>
        <v/>
      </c>
      <c r="CQ6" s="5">
        <f>VLOOKUP($B6,'[17]27.TAHCVP'!$B$7:$U$38,10,0)</f>
        <v>9</v>
      </c>
      <c r="CR6" s="5"/>
      <c r="CS6" s="5" t="str">
        <f>VLOOKUP($B6,'[17]27.TAHCVP'!$B$7:$U$38,16,0)</f>
        <v/>
      </c>
      <c r="CT6" s="5">
        <f>VLOOKUP($B6,'[17]28.THPDTM3'!$B$7:$T$39,10,0)</f>
        <v>7.5</v>
      </c>
      <c r="CU6" s="5"/>
      <c r="CV6" s="5" t="str">
        <f>VLOOKUP($B6,'[17]28.THPDTM3'!$B$7:$T$39,16,0)</f>
        <v/>
      </c>
      <c r="CW6" s="5">
        <f>VLOOKUP($B6,'[17]29.THBDTM3'!$B$7:$T$38,10,0)</f>
        <v>7</v>
      </c>
      <c r="CX6" s="5"/>
      <c r="CY6" s="5" t="str">
        <f>VLOOKUP($B6,'[17]29.THBDTM3'!$B$7:$T$38,16,0)</f>
        <v/>
      </c>
      <c r="CZ6" s="5">
        <f>VLOOKUP($B6,'[17]29.TATM1'!$B$7:$W$48,10,0)</f>
        <v>9.1999999999999993</v>
      </c>
      <c r="DA6" s="5"/>
      <c r="DB6" s="5" t="str">
        <f>VLOOKUP($B6,'[17]29.TATM1'!$B$7:$W$48,16,0)</f>
        <v/>
      </c>
      <c r="DC6" s="5">
        <f>VLOOKUP($B6,'[17]30.TATM2'!$B$7:$V$36,20,0)</f>
        <v>2</v>
      </c>
      <c r="DD6" s="5">
        <f>VLOOKUP($B6,'[17]30.TATM2'!$B$7:$V$36,21,0)</f>
        <v>7.4</v>
      </c>
      <c r="DE6" s="5"/>
      <c r="DF6" s="75"/>
      <c r="DG6" s="75"/>
      <c r="DH6" s="75"/>
    </row>
    <row r="7" spans="1:112" s="7" customFormat="1" ht="24.95" customHeight="1" x14ac:dyDescent="0.25">
      <c r="A7" s="14">
        <v>4</v>
      </c>
      <c r="B7" s="52" t="s">
        <v>535</v>
      </c>
      <c r="C7" s="26" t="s">
        <v>536</v>
      </c>
      <c r="D7" s="51" t="s">
        <v>537</v>
      </c>
      <c r="E7" s="4" t="s">
        <v>73</v>
      </c>
      <c r="F7" s="4" t="s">
        <v>566</v>
      </c>
      <c r="G7" s="4" t="s">
        <v>79</v>
      </c>
      <c r="H7" s="5">
        <f>VLOOKUP($B7,'[17]1.AVGT 1'!$B$6:$V$38,10,0)</f>
        <v>5.4</v>
      </c>
      <c r="I7" s="5"/>
      <c r="J7" s="5" t="str">
        <f>VLOOKUP($B7,'[17]1.AVGT 1'!$B$6:$V$38,16,0)</f>
        <v/>
      </c>
      <c r="K7" s="5">
        <f>VLOOKUP($B7,'[17]2.CTRI'!$B$6:$T$39,10,0)</f>
        <v>7</v>
      </c>
      <c r="L7" s="5"/>
      <c r="M7" s="5" t="str">
        <f>VLOOKUP($B7,'[17]2.CTRI'!$B$6:$T$39,16,0)</f>
        <v/>
      </c>
      <c r="N7" s="5">
        <f>VLOOKUP($B7,'[17]3.PLUAT'!$B$6:$S$40,10,0)</f>
        <v>7</v>
      </c>
      <c r="O7" s="5"/>
      <c r="P7" s="5" t="str">
        <f>VLOOKUP($B7,'[17]3.PLUAT'!$B$6:$S$40,16,0)</f>
        <v/>
      </c>
      <c r="Q7" s="5">
        <f>VLOOKUP($B7,'[17]4.THOC'!$B$6:$T$38,10,0)</f>
        <v>8</v>
      </c>
      <c r="R7" s="5"/>
      <c r="S7" s="5" t="str">
        <f>VLOOKUP($B7,'[17]4.THOC'!$B$6:$T$38,16,0)</f>
        <v/>
      </c>
      <c r="T7" s="5">
        <f>VLOOKUP($B7,'[17]5.GDTC'!$B$6:$U$37,10,0)</f>
        <v>7</v>
      </c>
      <c r="U7" s="5"/>
      <c r="V7" s="5" t="str">
        <f>VLOOKUP($B7,'[17]5.GDTC'!$B$6:$U$37,16,0)</f>
        <v/>
      </c>
      <c r="W7" s="5">
        <f>VLOOKUP($B7,'[17]6.GDQP'!$B$6:$U$38,10,0)</f>
        <v>6.3</v>
      </c>
      <c r="X7" s="5"/>
      <c r="Y7" s="5" t="str">
        <f>VLOOKUP($B7,'[17]6.GDQP'!$B$6:$U$38,16,0)</f>
        <v/>
      </c>
      <c r="Z7" s="5">
        <f>VLOOKUP($B7,'[17]7.CSVHVN'!$B$6:$T$38,10,0)</f>
        <v>8</v>
      </c>
      <c r="AA7" s="5"/>
      <c r="AB7" s="5" t="str">
        <f>VLOOKUP($B7,'[17]7.CSVHVN'!$B$6:$T$38,16,0)</f>
        <v/>
      </c>
      <c r="AC7" s="5">
        <f>VLOOKUP($B7,'[17]8.TLHĐC'!$B$6:$T$38,10,0)</f>
        <v>8.5</v>
      </c>
      <c r="AD7" s="5"/>
      <c r="AE7" s="5" t="str">
        <f>VLOOKUP($B7,'[17]8.TLHĐC'!$B$6:$T$38,16,0)</f>
        <v/>
      </c>
      <c r="AF7" s="5">
        <f>VLOOKUP($B7,'[17]10.TIẾNG VIỆT TH'!$B$6:$T$37,10,0)</f>
        <v>7</v>
      </c>
      <c r="AG7" s="5"/>
      <c r="AH7" s="5" t="str">
        <f>VLOOKUP($B7,'[17]10.TIẾNG VIỆT TH'!$B$6:$T$37,16,0)</f>
        <v/>
      </c>
      <c r="AI7" s="5">
        <f>VLOOKUP($B7,'[17]14.KNTA 1'!$B$6:$T$38,10,0)</f>
        <v>5</v>
      </c>
      <c r="AJ7" s="5"/>
      <c r="AK7" s="5" t="str">
        <f>VLOOKUP($B7,'[17]14.KNTA 1'!$B$6:$T$38,16,0)</f>
        <v/>
      </c>
      <c r="AL7" s="5">
        <f>VLOOKUP($B7,'[17]9.AVGT 2'!$B$6:$T$46,10,0)</f>
        <v>6.8000000000000007</v>
      </c>
      <c r="AM7" s="5"/>
      <c r="AN7" s="5" t="str">
        <f>VLOOKUP($B7,'[17]9.AVGT 2'!$B$6:$T$46,16,0)</f>
        <v/>
      </c>
      <c r="AO7" s="5">
        <f>VLOOKUP($B7,'[17]11.DLNN'!$B$6:$T$37,10,0)</f>
        <v>8</v>
      </c>
      <c r="AP7" s="5"/>
      <c r="AQ7" s="5" t="str">
        <f>VLOOKUP($B7,'[17]11.DLNN'!$B$6:$T$37,16,0)</f>
        <v/>
      </c>
      <c r="AR7" s="5">
        <f>VLOOKUP($B7,'[17]12.TVTH'!$B$6:$T$37,10,0)</f>
        <v>8.4</v>
      </c>
      <c r="AS7" s="5"/>
      <c r="AT7" s="5" t="str">
        <f>VLOOKUP($B7,'[17]12.TVTH'!$B$6:$T$37,16,0)</f>
        <v/>
      </c>
      <c r="AU7" s="5">
        <f>VLOOKUP($B7,'[17]13.KNGTTKD'!$B$6:$T$61,10,0)</f>
        <v>7.5</v>
      </c>
      <c r="AV7" s="5"/>
      <c r="AW7" s="5" t="str">
        <f>VLOOKUP($B7,'[17]13.KNGTTKD'!$B$6:$T$61,16,0)</f>
        <v/>
      </c>
      <c r="AX7" s="19">
        <f>VLOOKUP($B7,'[17]14.LTD'!$B$6:$T$38,10,0)</f>
        <v>4.5999999999999996</v>
      </c>
      <c r="AY7" s="19">
        <f>VLOOKUP($B7,'[17]14.LTD'!$B$6:$T$38,12,0)</f>
        <v>4.5</v>
      </c>
      <c r="AZ7" s="28" t="str">
        <f>VLOOKUP($B7,'[17]14.LTD'!$B$6:$T$38,16,0)</f>
        <v>Học lại</v>
      </c>
      <c r="BA7" s="19">
        <f>VLOOKUP($B7,'[17]16.GTVH'!$B$6:$T$39,10,0)</f>
        <v>5</v>
      </c>
      <c r="BB7" s="19"/>
      <c r="BC7" s="19" t="str">
        <f>VLOOKUP($B7,'[17]16.GTVH'!$B$6:$T$39,16,0)</f>
        <v/>
      </c>
      <c r="BD7" s="19">
        <f>VLOOKUP($B7,'[17]15.TIẾNG HOA'!$B$6:$T$39,10,0)</f>
        <v>7.5</v>
      </c>
      <c r="BE7" s="19"/>
      <c r="BF7" s="19" t="str">
        <f>VLOOKUP($B7,'[17]15.TIẾNG HOA'!$B$6:$T$39,16,0)</f>
        <v/>
      </c>
      <c r="BG7" s="19">
        <f>VLOOKUP($B7,'[17]17.NATH'!$B$6:$U$39,10,0)</f>
        <v>5</v>
      </c>
      <c r="BH7" s="19"/>
      <c r="BI7" s="19" t="str">
        <f>VLOOKUP($B7,'[17]17.NATH'!$B$6:$U$39,16,0)</f>
        <v/>
      </c>
      <c r="BJ7" s="19">
        <f>VLOOKUP($B7,'[17]18.TH BIEN DICH 1'!$B$6:$T$38,10,0)</f>
        <v>6</v>
      </c>
      <c r="BK7" s="19"/>
      <c r="BL7" s="19" t="str">
        <f>VLOOKUP($B7,'[17]18.TH BIEN DICH 1'!$B$6:$T$38,16,0)</f>
        <v/>
      </c>
      <c r="BM7" s="19">
        <f>VLOOKUP($B7,'[17]19.TH PD 1'!$B$6:$T$39,10,0)</f>
        <v>7</v>
      </c>
      <c r="BN7" s="19"/>
      <c r="BO7" s="19" t="str">
        <f>VLOOKUP($B7,'[17]19.TH PD 1'!$B$6:$T$39,16,0)</f>
        <v/>
      </c>
      <c r="BP7" s="19">
        <f>VLOOKUP($B7,'[17]19.NVVP'!$B$7:$U$37,10,0)</f>
        <v>8.5</v>
      </c>
      <c r="BQ7" s="19"/>
      <c r="BR7" s="19" t="str">
        <f>VLOOKUP($B7,'[17]19.NVVP'!$B$7:$U$37,16,0)</f>
        <v/>
      </c>
      <c r="BS7" s="19">
        <f>VLOOKUP($B7,'[17]20.KNTA2'!$B$7:$V$38,10,0)</f>
        <v>6.5</v>
      </c>
      <c r="BT7" s="19"/>
      <c r="BU7" s="19" t="str">
        <f>VLOOKUP($B7,'[17]20.KNTA2'!$B$7:$V$38,16,0)</f>
        <v/>
      </c>
      <c r="BV7" s="19">
        <f>VLOOKUP($B7,'[17]21.NPTH'!$B$7:$T$39,10,0)</f>
        <v>5</v>
      </c>
      <c r="BW7" s="19"/>
      <c r="BX7" s="19" t="str">
        <f>VLOOKUP($B7,'[17]21.NPTH'!$B$7:$T$39,16,0)</f>
        <v/>
      </c>
      <c r="BY7" s="5">
        <f>VLOOKUP($B7,'[17]22.PHIÊN DỊCH 2'!$B$7:$T$37,10,0)</f>
        <v>9</v>
      </c>
      <c r="BZ7" s="5"/>
      <c r="CA7" s="5" t="str">
        <f>VLOOKUP($B7,'[17]22.PHIÊN DỊCH 2'!$B$7:$T$37,16,0)</f>
        <v/>
      </c>
      <c r="CB7" s="5">
        <f>VLOOKUP($B7,'[17]23.BIÊN DỊCH 2'!$B$7:$T$38,10,0)</f>
        <v>9</v>
      </c>
      <c r="CC7" s="5"/>
      <c r="CD7" s="5" t="str">
        <f>VLOOKUP($B7,'[17]23.BIÊN DỊCH 2'!$B$7:$T$38,16,0)</f>
        <v/>
      </c>
      <c r="CE7" s="5">
        <f>VLOOKUP($B7,'[17]24.TATTTM'!$B$7:$T$38,10,0)</f>
        <v>6.5</v>
      </c>
      <c r="CF7" s="5"/>
      <c r="CG7" s="5" t="str">
        <f>VLOOKUP($B7,'[17]24.TATTTM'!$B$7:$T$38,16,0)</f>
        <v/>
      </c>
      <c r="CH7" s="5">
        <f>VLOOKUP($B7,'[17]25.TH KNTANC'!$B$7:$T$37,10,0)</f>
        <v>5</v>
      </c>
      <c r="CI7" s="5"/>
      <c r="CJ7" s="5" t="str">
        <f>VLOOKUP($B7,'[17]25.TH KNTANC'!$B$7:$T$37,16,0)</f>
        <v/>
      </c>
      <c r="CK7" s="5">
        <f>VLOOKUP($B7,'[17]26.KNTA3'!$B$7:$T$37,10,0)</f>
        <v>5.9</v>
      </c>
      <c r="CL7" s="5"/>
      <c r="CM7" s="5" t="str">
        <f>VLOOKUP($B7,'[17]26.KNTA3'!$B$7:$T$37,16,0)</f>
        <v/>
      </c>
      <c r="CN7" s="5">
        <f>VLOOKUP($B7,'[17]26.KNTTTA'!$B$7:$T$38,10,0)</f>
        <v>7.5</v>
      </c>
      <c r="CO7" s="5"/>
      <c r="CP7" s="5" t="str">
        <f>VLOOKUP($B7,'[17]26.KNTTTA'!$B$7:$T$38,16,0)</f>
        <v/>
      </c>
      <c r="CQ7" s="5">
        <f>VLOOKUP($B7,'[17]27.TAHCVP'!$B$7:$U$38,10,0)</f>
        <v>6</v>
      </c>
      <c r="CR7" s="5"/>
      <c r="CS7" s="5" t="str">
        <f>VLOOKUP($B7,'[17]27.TAHCVP'!$B$7:$U$38,16,0)</f>
        <v/>
      </c>
      <c r="CT7" s="5">
        <f>VLOOKUP($B7,'[17]28.THPDTM3'!$B$7:$T$39,10,0)</f>
        <v>6</v>
      </c>
      <c r="CU7" s="5"/>
      <c r="CV7" s="5" t="str">
        <f>VLOOKUP($B7,'[17]28.THPDTM3'!$B$7:$T$39,16,0)</f>
        <v/>
      </c>
      <c r="CW7" s="5">
        <f>VLOOKUP($B7,'[17]29.THBDTM3'!$B$7:$T$38,10,0)</f>
        <v>5</v>
      </c>
      <c r="CX7" s="5"/>
      <c r="CY7" s="5" t="str">
        <f>VLOOKUP($B7,'[17]29.THBDTM3'!$B$7:$T$38,16,0)</f>
        <v/>
      </c>
      <c r="CZ7" s="5">
        <f>VLOOKUP($B7,'[17]29.TATM1'!$B$7:$W$48,10,0)</f>
        <v>4.7</v>
      </c>
      <c r="DA7" s="5">
        <f>VLOOKUP($B7,'[17]29.TATM1'!$B$7:$W$48,12,0)</f>
        <v>5.8</v>
      </c>
      <c r="DB7" s="5" t="str">
        <f>VLOOKUP($B7,'[17]29.TATM1'!$B$7:$W$48,16,0)</f>
        <v/>
      </c>
      <c r="DC7" s="23">
        <f>VLOOKUP($B7,'[17]30.TATM2'!$B$7:$V$36,20,0)</f>
        <v>0.8</v>
      </c>
      <c r="DD7" s="23">
        <f>VLOOKUP($B7,'[17]30.TATM2'!$B$7:$V$36,21,0)</f>
        <v>3.8</v>
      </c>
      <c r="DE7" s="5"/>
      <c r="DF7" s="75"/>
      <c r="DG7" s="75"/>
      <c r="DH7" s="75"/>
    </row>
    <row r="8" spans="1:112" s="7" customFormat="1" ht="24.95" customHeight="1" x14ac:dyDescent="0.25">
      <c r="A8" s="13">
        <v>5</v>
      </c>
      <c r="B8" s="52" t="s">
        <v>538</v>
      </c>
      <c r="C8" s="26" t="s">
        <v>539</v>
      </c>
      <c r="D8" s="51" t="s">
        <v>540</v>
      </c>
      <c r="E8" s="4" t="s">
        <v>109</v>
      </c>
      <c r="F8" s="4" t="s">
        <v>229</v>
      </c>
      <c r="G8" s="4" t="s">
        <v>77</v>
      </c>
      <c r="H8" s="5">
        <f>VLOOKUP($B8,'[17]1.AVGT 1'!$B$6:$V$38,10,0)</f>
        <v>7.3</v>
      </c>
      <c r="I8" s="5"/>
      <c r="J8" s="5" t="str">
        <f>VLOOKUP($B8,'[17]1.AVGT 1'!$B$6:$V$38,16,0)</f>
        <v/>
      </c>
      <c r="K8" s="5">
        <f>VLOOKUP($B8,'[17]2.CTRI'!$B$6:$T$39,10,0)</f>
        <v>6</v>
      </c>
      <c r="L8" s="5"/>
      <c r="M8" s="5" t="str">
        <f>VLOOKUP($B8,'[17]2.CTRI'!$B$6:$T$39,16,0)</f>
        <v/>
      </c>
      <c r="N8" s="5">
        <f>VLOOKUP($B8,'[17]3.PLUAT'!$B$6:$S$40,10,0)</f>
        <v>6</v>
      </c>
      <c r="O8" s="5"/>
      <c r="P8" s="5" t="str">
        <f>VLOOKUP($B8,'[17]3.PLUAT'!$B$6:$S$40,16,0)</f>
        <v/>
      </c>
      <c r="Q8" s="5">
        <f>VLOOKUP($B8,'[17]4.THOC'!$B$6:$T$38,10,0)</f>
        <v>9</v>
      </c>
      <c r="R8" s="5"/>
      <c r="S8" s="5" t="str">
        <f>VLOOKUP($B8,'[17]4.THOC'!$B$6:$T$38,16,0)</f>
        <v/>
      </c>
      <c r="T8" s="5">
        <f>VLOOKUP($B8,'[17]5.GDTC'!$B$6:$U$37,10,0)</f>
        <v>9</v>
      </c>
      <c r="U8" s="5"/>
      <c r="V8" s="5" t="str">
        <f>VLOOKUP($B8,'[17]5.GDTC'!$B$6:$U$37,16,0)</f>
        <v/>
      </c>
      <c r="W8" s="5">
        <f>VLOOKUP($B8,'[17]6.GDQP'!$B$6:$U$38,10,0)</f>
        <v>7.1</v>
      </c>
      <c r="X8" s="5"/>
      <c r="Y8" s="5" t="str">
        <f>VLOOKUP($B8,'[17]6.GDQP'!$B$6:$U$38,16,0)</f>
        <v/>
      </c>
      <c r="Z8" s="5">
        <f>VLOOKUP($B8,'[17]7.CSVHVN'!$B$6:$T$38,10,0)</f>
        <v>4</v>
      </c>
      <c r="AA8" s="5">
        <f>VLOOKUP($B8,'[17]7.CSVHVN'!$B$6:$T$38,12,0)</f>
        <v>6.5</v>
      </c>
      <c r="AB8" s="5" t="str">
        <f>VLOOKUP($B8,'[17]7.CSVHVN'!$B$6:$T$38,16,0)</f>
        <v/>
      </c>
      <c r="AC8" s="5">
        <f>VLOOKUP($B8,'[17]8.TLHĐC'!$B$6:$T$38,10,0)</f>
        <v>9</v>
      </c>
      <c r="AD8" s="5"/>
      <c r="AE8" s="5" t="str">
        <f>VLOOKUP($B8,'[17]8.TLHĐC'!$B$6:$T$38,16,0)</f>
        <v/>
      </c>
      <c r="AF8" s="5">
        <f>VLOOKUP($B8,'[17]10.TIẾNG VIỆT TH'!$B$6:$T$37,10,0)</f>
        <v>6</v>
      </c>
      <c r="AG8" s="5"/>
      <c r="AH8" s="5" t="str">
        <f>VLOOKUP($B8,'[17]10.TIẾNG VIỆT TH'!$B$6:$T$37,16,0)</f>
        <v/>
      </c>
      <c r="AI8" s="5">
        <f>VLOOKUP($B8,'[17]14.KNTA 1'!$B$6:$T$38,10,0)</f>
        <v>7.5</v>
      </c>
      <c r="AJ8" s="5"/>
      <c r="AK8" s="5" t="str">
        <f>VLOOKUP($B8,'[17]14.KNTA 1'!$B$6:$T$38,16,0)</f>
        <v/>
      </c>
      <c r="AL8" s="5">
        <f>VLOOKUP($B8,'[17]9.AVGT 2'!$B$6:$T$46,10,0)</f>
        <v>8.4</v>
      </c>
      <c r="AM8" s="5"/>
      <c r="AN8" s="5" t="str">
        <f>VLOOKUP($B8,'[17]9.AVGT 2'!$B$6:$T$46,16,0)</f>
        <v/>
      </c>
      <c r="AO8" s="5">
        <f>VLOOKUP($B8,'[17]11.DLNN'!$B$6:$T$37,10,0)</f>
        <v>3</v>
      </c>
      <c r="AP8" s="5">
        <f>VLOOKUP($B8,'[17]11.DLNN'!$B$6:$T$37,12,0)</f>
        <v>8</v>
      </c>
      <c r="AQ8" s="5" t="str">
        <f>VLOOKUP($B8,'[17]11.DLNN'!$B$6:$T$37,16,0)</f>
        <v/>
      </c>
      <c r="AR8" s="5">
        <f>VLOOKUP($B8,'[17]12.TVTH'!$B$6:$T$37,10,0)</f>
        <v>7.6</v>
      </c>
      <c r="AS8" s="5"/>
      <c r="AT8" s="5" t="str">
        <f>VLOOKUP($B8,'[17]12.TVTH'!$B$6:$T$37,16,0)</f>
        <v/>
      </c>
      <c r="AU8" s="5">
        <f>VLOOKUP($B8,'[17]13.KNGTTKD'!$B$6:$T$61,10,0)</f>
        <v>5.5</v>
      </c>
      <c r="AV8" s="5"/>
      <c r="AW8" s="5" t="str">
        <f>VLOOKUP($B8,'[17]13.KNGTTKD'!$B$6:$T$61,16,0)</f>
        <v/>
      </c>
      <c r="AX8" s="19">
        <f>VLOOKUP($B8,'[17]14.LTD'!$B$6:$T$38,10,0)</f>
        <v>6.6</v>
      </c>
      <c r="AY8" s="19"/>
      <c r="AZ8" s="19" t="str">
        <f>VLOOKUP($B8,'[17]14.LTD'!$B$6:$T$38,16,0)</f>
        <v/>
      </c>
      <c r="BA8" s="19">
        <f>VLOOKUP($B8,'[17]16.GTVH'!$B$6:$T$39,10,0)</f>
        <v>9</v>
      </c>
      <c r="BB8" s="19"/>
      <c r="BC8" s="19" t="str">
        <f>VLOOKUP($B8,'[17]16.GTVH'!$B$6:$T$39,16,0)</f>
        <v/>
      </c>
      <c r="BD8" s="19">
        <f>VLOOKUP($B8,'[17]15.TIẾNG HOA'!$B$6:$T$39,10,0)</f>
        <v>7.5</v>
      </c>
      <c r="BE8" s="19"/>
      <c r="BF8" s="19" t="str">
        <f>VLOOKUP($B8,'[17]15.TIẾNG HOA'!$B$6:$T$39,16,0)</f>
        <v/>
      </c>
      <c r="BG8" s="19">
        <f>VLOOKUP($B8,'[17]17.NATH'!$B$6:$U$39,10,0)</f>
        <v>9</v>
      </c>
      <c r="BH8" s="19"/>
      <c r="BI8" s="19" t="str">
        <f>VLOOKUP($B8,'[17]17.NATH'!$B$6:$U$39,16,0)</f>
        <v/>
      </c>
      <c r="BJ8" s="19">
        <f>VLOOKUP($B8,'[17]18.TH BIEN DICH 1'!$B$6:$T$38,10,0)</f>
        <v>8.5</v>
      </c>
      <c r="BK8" s="19"/>
      <c r="BL8" s="19" t="str">
        <f>VLOOKUP($B8,'[17]18.TH BIEN DICH 1'!$B$6:$T$38,16,0)</f>
        <v/>
      </c>
      <c r="BM8" s="19">
        <f>VLOOKUP($B8,'[17]19.TH PD 1'!$B$6:$T$39,10,0)</f>
        <v>8.5</v>
      </c>
      <c r="BN8" s="19"/>
      <c r="BO8" s="19" t="str">
        <f>VLOOKUP($B8,'[17]19.TH PD 1'!$B$6:$T$39,16,0)</f>
        <v/>
      </c>
      <c r="BP8" s="19">
        <f>VLOOKUP($B8,'[17]19.NVVP'!$B$7:$U$37,10,0)</f>
        <v>8</v>
      </c>
      <c r="BQ8" s="19"/>
      <c r="BR8" s="19" t="str">
        <f>VLOOKUP($B8,'[17]19.NVVP'!$B$7:$U$37,16,0)</f>
        <v/>
      </c>
      <c r="BS8" s="19">
        <f>VLOOKUP($B8,'[17]20.KNTA2'!$B$7:$V$38,10,0)</f>
        <v>8.9</v>
      </c>
      <c r="BT8" s="19"/>
      <c r="BU8" s="19" t="str">
        <f>VLOOKUP($B8,'[17]20.KNTA2'!$B$7:$V$38,16,0)</f>
        <v/>
      </c>
      <c r="BV8" s="19">
        <f>VLOOKUP($B8,'[17]21.NPTH'!$B$7:$T$39,10,0)</f>
        <v>8</v>
      </c>
      <c r="BW8" s="19"/>
      <c r="BX8" s="19" t="str">
        <f>VLOOKUP($B8,'[17]21.NPTH'!$B$7:$T$39,16,0)</f>
        <v/>
      </c>
      <c r="BY8" s="5">
        <f>VLOOKUP($B8,'[17]22.PHIÊN DỊCH 2'!$B$7:$T$37,10,0)</f>
        <v>10</v>
      </c>
      <c r="BZ8" s="5"/>
      <c r="CA8" s="5" t="str">
        <f>VLOOKUP($B8,'[17]22.PHIÊN DỊCH 2'!$B$7:$T$37,16,0)</f>
        <v/>
      </c>
      <c r="CB8" s="5">
        <f>VLOOKUP($B8,'[17]23.BIÊN DỊCH 2'!$B$7:$T$38,10,0)</f>
        <v>10</v>
      </c>
      <c r="CC8" s="5"/>
      <c r="CD8" s="5" t="str">
        <f>VLOOKUP($B8,'[17]23.BIÊN DỊCH 2'!$B$7:$T$38,16,0)</f>
        <v/>
      </c>
      <c r="CE8" s="5">
        <f>VLOOKUP($B8,'[17]24.TATTTM'!$B$7:$T$38,10,0)</f>
        <v>8.5</v>
      </c>
      <c r="CF8" s="5"/>
      <c r="CG8" s="5" t="str">
        <f>VLOOKUP($B8,'[17]24.TATTTM'!$B$7:$T$38,16,0)</f>
        <v/>
      </c>
      <c r="CH8" s="5">
        <f>VLOOKUP($B8,'[17]25.TH KNTANC'!$B$7:$T$37,10,0)</f>
        <v>8</v>
      </c>
      <c r="CI8" s="5"/>
      <c r="CJ8" s="5" t="str">
        <f>VLOOKUP($B8,'[17]25.TH KNTANC'!$B$7:$T$37,16,0)</f>
        <v/>
      </c>
      <c r="CK8" s="5">
        <f>VLOOKUP($B8,'[17]26.KNTA3'!$B$7:$T$37,10,0)</f>
        <v>8.4</v>
      </c>
      <c r="CL8" s="5"/>
      <c r="CM8" s="5" t="str">
        <f>VLOOKUP($B8,'[17]26.KNTA3'!$B$7:$T$37,16,0)</f>
        <v/>
      </c>
      <c r="CN8" s="5">
        <f>VLOOKUP($B8,'[17]26.KNTTTA'!$B$7:$T$38,10,0)</f>
        <v>8</v>
      </c>
      <c r="CO8" s="5"/>
      <c r="CP8" s="5" t="str">
        <f>VLOOKUP($B8,'[17]26.KNTTTA'!$B$7:$T$38,16,0)</f>
        <v/>
      </c>
      <c r="CQ8" s="5">
        <f>VLOOKUP($B8,'[17]27.TAHCVP'!$B$7:$U$38,10,0)</f>
        <v>9</v>
      </c>
      <c r="CR8" s="5"/>
      <c r="CS8" s="5" t="str">
        <f>VLOOKUP($B8,'[17]27.TAHCVP'!$B$7:$U$38,16,0)</f>
        <v/>
      </c>
      <c r="CT8" s="5">
        <f>VLOOKUP($B8,'[17]28.THPDTM3'!$B$7:$T$39,10,0)</f>
        <v>7</v>
      </c>
      <c r="CU8" s="5"/>
      <c r="CV8" s="5" t="str">
        <f>VLOOKUP($B8,'[17]28.THPDTM3'!$B$7:$T$39,16,0)</f>
        <v/>
      </c>
      <c r="CW8" s="5">
        <f>VLOOKUP($B8,'[17]29.THBDTM3'!$B$7:$T$38,10,0)</f>
        <v>7</v>
      </c>
      <c r="CX8" s="5"/>
      <c r="CY8" s="5" t="str">
        <f>VLOOKUP($B8,'[17]29.THBDTM3'!$B$7:$T$38,16,0)</f>
        <v/>
      </c>
      <c r="CZ8" s="5">
        <f>VLOOKUP($B8,'[17]29.TATM1'!$B$7:$W$48,10,0)</f>
        <v>8.6</v>
      </c>
      <c r="DA8" s="5"/>
      <c r="DB8" s="5" t="str">
        <f>VLOOKUP($B8,'[17]29.TATM1'!$B$7:$W$48,16,0)</f>
        <v/>
      </c>
      <c r="DC8" s="5">
        <f>VLOOKUP($B8,'[17]30.TATM2'!$B$7:$V$36,20,0)</f>
        <v>1.9</v>
      </c>
      <c r="DD8" s="5">
        <f>VLOOKUP($B8,'[17]30.TATM2'!$B$7:$V$36,21,0)</f>
        <v>5.5</v>
      </c>
      <c r="DE8" s="5"/>
      <c r="DF8" s="75"/>
      <c r="DG8" s="75"/>
      <c r="DH8" s="75"/>
    </row>
    <row r="9" spans="1:112" ht="24.95" customHeight="1" x14ac:dyDescent="0.25">
      <c r="A9" s="14">
        <v>6</v>
      </c>
      <c r="B9" s="38" t="s">
        <v>541</v>
      </c>
      <c r="C9" s="26" t="s">
        <v>542</v>
      </c>
      <c r="D9" s="51" t="s">
        <v>19</v>
      </c>
      <c r="E9" s="4" t="s">
        <v>73</v>
      </c>
      <c r="F9" s="4" t="s">
        <v>418</v>
      </c>
      <c r="G9" s="4" t="s">
        <v>83</v>
      </c>
      <c r="H9" s="5">
        <f>VLOOKUP($B9,'[17]1.AVGT 1'!$B$6:$V$38,10,0)</f>
        <v>9.1999999999999993</v>
      </c>
      <c r="I9" s="5"/>
      <c r="J9" s="5" t="str">
        <f>VLOOKUP($B9,'[17]1.AVGT 1'!$B$6:$V$38,16,0)</f>
        <v/>
      </c>
      <c r="K9" s="5">
        <f>VLOOKUP($B9,'[17]2.CTRI'!$B$6:$T$39,10,0)</f>
        <v>7.5</v>
      </c>
      <c r="L9" s="5"/>
      <c r="M9" s="5" t="str">
        <f>VLOOKUP($B9,'[17]2.CTRI'!$B$6:$T$39,16,0)</f>
        <v/>
      </c>
      <c r="N9" s="5">
        <f>VLOOKUP($B9,'[17]3.PLUAT'!$B$6:$S$40,10,0)</f>
        <v>5.7</v>
      </c>
      <c r="O9" s="5"/>
      <c r="P9" s="5" t="str">
        <f>VLOOKUP($B9,'[17]3.PLUAT'!$B$6:$S$40,16,0)</f>
        <v/>
      </c>
      <c r="Q9" s="5">
        <f>VLOOKUP($B9,'[17]4.THOC'!$B$6:$T$38,10,0)</f>
        <v>9</v>
      </c>
      <c r="R9" s="5"/>
      <c r="S9" s="5" t="str">
        <f>VLOOKUP($B9,'[17]4.THOC'!$B$6:$T$38,16,0)</f>
        <v/>
      </c>
      <c r="T9" s="5">
        <f>VLOOKUP($B9,'[17]5.GDTC'!$B$6:$U$37,10,0)</f>
        <v>7</v>
      </c>
      <c r="U9" s="5"/>
      <c r="V9" s="5" t="str">
        <f>VLOOKUP($B9,'[17]5.GDTC'!$B$6:$U$37,16,0)</f>
        <v/>
      </c>
      <c r="W9" s="5">
        <f>VLOOKUP($B9,'[17]6.GDQP'!$B$6:$U$38,10,0)</f>
        <v>7.5</v>
      </c>
      <c r="X9" s="5"/>
      <c r="Y9" s="5" t="str">
        <f>VLOOKUP($B9,'[17]6.GDQP'!$B$6:$U$38,16,0)</f>
        <v/>
      </c>
      <c r="Z9" s="5">
        <f>VLOOKUP($B9,'[17]7.CSVHVN'!$B$6:$T$38,10,0)</f>
        <v>8.5</v>
      </c>
      <c r="AA9" s="5"/>
      <c r="AB9" s="5" t="str">
        <f>VLOOKUP($B9,'[17]7.CSVHVN'!$B$6:$T$38,16,0)</f>
        <v/>
      </c>
      <c r="AC9" s="5">
        <f>VLOOKUP($B9,'[17]8.TLHĐC'!$B$6:$T$38,10,0)</f>
        <v>9</v>
      </c>
      <c r="AD9" s="5"/>
      <c r="AE9" s="5" t="str">
        <f>VLOOKUP($B9,'[17]8.TLHĐC'!$B$6:$T$38,16,0)</f>
        <v/>
      </c>
      <c r="AF9" s="5">
        <f>VLOOKUP($B9,'[17]10.TIẾNG VIỆT TH'!$B$6:$T$37,10,0)</f>
        <v>8</v>
      </c>
      <c r="AG9" s="5"/>
      <c r="AH9" s="5" t="str">
        <f>VLOOKUP($B9,'[17]10.TIẾNG VIỆT TH'!$B$6:$T$37,16,0)</f>
        <v/>
      </c>
      <c r="AI9" s="5">
        <f>VLOOKUP($B9,'[17]14.KNTA 1'!$B$6:$T$38,10,0)</f>
        <v>5.5</v>
      </c>
      <c r="AJ9" s="5"/>
      <c r="AK9" s="5" t="str">
        <f>VLOOKUP($B9,'[17]14.KNTA 1'!$B$6:$T$38,16,0)</f>
        <v/>
      </c>
      <c r="AL9" s="5">
        <f>VLOOKUP($B9,'[17]9.AVGT 2'!$B$6:$T$46,10,0)</f>
        <v>6.9</v>
      </c>
      <c r="AM9" s="5"/>
      <c r="AN9" s="5" t="str">
        <f>VLOOKUP($B9,'[17]9.AVGT 2'!$B$6:$T$46,16,0)</f>
        <v/>
      </c>
      <c r="AO9" s="5">
        <f>VLOOKUP($B9,'[17]11.DLNN'!$B$6:$T$37,10,0)</f>
        <v>8</v>
      </c>
      <c r="AP9" s="5"/>
      <c r="AQ9" s="5" t="str">
        <f>VLOOKUP($B9,'[17]11.DLNN'!$B$6:$T$37,16,0)</f>
        <v/>
      </c>
      <c r="AR9" s="5">
        <f>VLOOKUP($B9,'[17]12.TVTH'!$B$6:$T$37,10,0)</f>
        <v>9.1999999999999993</v>
      </c>
      <c r="AS9" s="5"/>
      <c r="AT9" s="5" t="str">
        <f>VLOOKUP($B9,'[17]12.TVTH'!$B$6:$T$37,16,0)</f>
        <v/>
      </c>
      <c r="AU9" s="5">
        <f>VLOOKUP($B9,'[17]13.KNGTTKD'!$B$6:$T$61,10,0)</f>
        <v>8</v>
      </c>
      <c r="AV9" s="5"/>
      <c r="AW9" s="5" t="str">
        <f>VLOOKUP($B9,'[17]13.KNGTTKD'!$B$6:$T$61,16,0)</f>
        <v/>
      </c>
      <c r="AX9" s="19">
        <f>VLOOKUP($B9,'[17]14.LTD'!$B$6:$T$38,10,0)</f>
        <v>6.3</v>
      </c>
      <c r="AY9" s="19"/>
      <c r="AZ9" s="19" t="str">
        <f>VLOOKUP($B9,'[17]14.LTD'!$B$6:$T$38,16,0)</f>
        <v/>
      </c>
      <c r="BA9" s="19">
        <f>VLOOKUP($B9,'[17]16.GTVH'!$B$6:$T$39,10,0)</f>
        <v>5.5</v>
      </c>
      <c r="BB9" s="19"/>
      <c r="BC9" s="19" t="str">
        <f>VLOOKUP($B9,'[17]16.GTVH'!$B$6:$T$39,16,0)</f>
        <v/>
      </c>
      <c r="BD9" s="19">
        <f>VLOOKUP($B9,'[17]15.TIẾNG HOA'!$B$6:$T$39,10,0)</f>
        <v>7.8</v>
      </c>
      <c r="BE9" s="19"/>
      <c r="BF9" s="19" t="str">
        <f>VLOOKUP($B9,'[17]15.TIẾNG HOA'!$B$6:$T$39,16,0)</f>
        <v/>
      </c>
      <c r="BG9" s="19">
        <f>VLOOKUP($B9,'[17]17.NATH'!$B$6:$U$39,10,0)</f>
        <v>7</v>
      </c>
      <c r="BH9" s="19"/>
      <c r="BI9" s="19" t="str">
        <f>VLOOKUP($B9,'[17]17.NATH'!$B$6:$U$39,16,0)</f>
        <v/>
      </c>
      <c r="BJ9" s="19">
        <f>VLOOKUP($B9,'[17]18.TH BIEN DICH 1'!$B$6:$T$38,10,0)</f>
        <v>7.5</v>
      </c>
      <c r="BK9" s="19"/>
      <c r="BL9" s="19" t="str">
        <f>VLOOKUP($B9,'[17]18.TH BIEN DICH 1'!$B$6:$T$38,16,0)</f>
        <v/>
      </c>
      <c r="BM9" s="19">
        <f>VLOOKUP($B9,'[17]19.TH PD 1'!$B$6:$T$39,10,0)</f>
        <v>7.5</v>
      </c>
      <c r="BN9" s="19"/>
      <c r="BO9" s="19" t="str">
        <f>VLOOKUP($B9,'[17]19.TH PD 1'!$B$6:$T$39,16,0)</f>
        <v/>
      </c>
      <c r="BP9" s="19">
        <f>VLOOKUP($B9,'[17]19.NVVP'!$B$7:$U$37,10,0)</f>
        <v>9</v>
      </c>
      <c r="BQ9" s="19"/>
      <c r="BR9" s="19" t="str">
        <f>VLOOKUP($B9,'[17]19.NVVP'!$B$7:$U$37,16,0)</f>
        <v/>
      </c>
      <c r="BS9" s="19">
        <f>VLOOKUP($B9,'[17]20.KNTA2'!$B$7:$V$38,10,0)</f>
        <v>7.9</v>
      </c>
      <c r="BT9" s="19"/>
      <c r="BU9" s="19" t="str">
        <f>VLOOKUP($B9,'[17]20.KNTA2'!$B$7:$V$38,16,0)</f>
        <v/>
      </c>
      <c r="BV9" s="19">
        <f>VLOOKUP($B9,'[17]21.NPTH'!$B$7:$T$39,10,0)</f>
        <v>8</v>
      </c>
      <c r="BW9" s="19"/>
      <c r="BX9" s="19" t="str">
        <f>VLOOKUP($B9,'[17]21.NPTH'!$B$7:$T$39,16,0)</f>
        <v/>
      </c>
      <c r="BY9" s="5">
        <f>VLOOKUP($B9,'[17]22.PHIÊN DỊCH 2'!$B$7:$T$37,10,0)</f>
        <v>10</v>
      </c>
      <c r="BZ9" s="5"/>
      <c r="CA9" s="5" t="str">
        <f>VLOOKUP($B9,'[17]22.PHIÊN DỊCH 2'!$B$7:$T$37,16,0)</f>
        <v/>
      </c>
      <c r="CB9" s="5">
        <f>VLOOKUP($B9,'[17]23.BIÊN DỊCH 2'!$B$7:$T$38,10,0)</f>
        <v>10</v>
      </c>
      <c r="CC9" s="5"/>
      <c r="CD9" s="5" t="str">
        <f>VLOOKUP($B9,'[17]23.BIÊN DỊCH 2'!$B$7:$T$38,16,0)</f>
        <v/>
      </c>
      <c r="CE9" s="5">
        <f>VLOOKUP($B9,'[17]24.TATTTM'!$B$7:$T$38,10,0)</f>
        <v>9</v>
      </c>
      <c r="CF9" s="5"/>
      <c r="CG9" s="5" t="str">
        <f>VLOOKUP($B9,'[17]24.TATTTM'!$B$7:$T$38,16,0)</f>
        <v/>
      </c>
      <c r="CH9" s="5">
        <f>VLOOKUP($B9,'[17]25.TH KNTANC'!$B$7:$T$37,10,0)</f>
        <v>7.5</v>
      </c>
      <c r="CI9" s="5"/>
      <c r="CJ9" s="5" t="str">
        <f>VLOOKUP($B9,'[17]25.TH KNTANC'!$B$7:$T$37,16,0)</f>
        <v/>
      </c>
      <c r="CK9" s="5">
        <f>VLOOKUP($B9,'[17]26.KNTA3'!$B$7:$T$37,10,0)</f>
        <v>8.9</v>
      </c>
      <c r="CL9" s="5"/>
      <c r="CM9" s="5" t="str">
        <f>VLOOKUP($B9,'[17]26.KNTA3'!$B$7:$T$37,16,0)</f>
        <v/>
      </c>
      <c r="CN9" s="5">
        <f>VLOOKUP($B9,'[17]26.KNTTTA'!$B$7:$T$38,10,0)</f>
        <v>8.5</v>
      </c>
      <c r="CO9" s="5"/>
      <c r="CP9" s="5" t="str">
        <f>VLOOKUP($B9,'[17]26.KNTTTA'!$B$7:$T$38,16,0)</f>
        <v/>
      </c>
      <c r="CQ9" s="5">
        <f>VLOOKUP($B9,'[17]27.TAHCVP'!$B$7:$U$38,10,0)</f>
        <v>9.5</v>
      </c>
      <c r="CR9" s="5"/>
      <c r="CS9" s="5" t="str">
        <f>VLOOKUP($B9,'[17]27.TAHCVP'!$B$7:$U$38,16,0)</f>
        <v/>
      </c>
      <c r="CT9" s="5">
        <f>VLOOKUP($B9,'[17]28.THPDTM3'!$B$7:$T$39,10,0)</f>
        <v>6.5</v>
      </c>
      <c r="CU9" s="5"/>
      <c r="CV9" s="5" t="str">
        <f>VLOOKUP($B9,'[17]28.THPDTM3'!$B$7:$T$39,16,0)</f>
        <v/>
      </c>
      <c r="CW9" s="5">
        <f>VLOOKUP($B9,'[17]29.THBDTM3'!$B$7:$T$38,10,0)</f>
        <v>7</v>
      </c>
      <c r="CX9" s="5"/>
      <c r="CY9" s="5" t="str">
        <f>VLOOKUP($B9,'[17]29.THBDTM3'!$B$7:$T$38,16,0)</f>
        <v/>
      </c>
      <c r="CZ9" s="5">
        <f>VLOOKUP($B9,'[17]29.TATM1'!$B$7:$W$48,10,0)</f>
        <v>8.3000000000000007</v>
      </c>
      <c r="DA9" s="5"/>
      <c r="DB9" s="5" t="str">
        <f>VLOOKUP($B9,'[17]29.TATM1'!$B$7:$W$48,16,0)</f>
        <v/>
      </c>
      <c r="DC9" s="5">
        <f>VLOOKUP($B9,'[17]30.TATM2'!$B$7:$V$36,20,0)</f>
        <v>1.1000000000000001</v>
      </c>
      <c r="DD9" s="5">
        <f>VLOOKUP($B9,'[17]30.TATM2'!$B$7:$V$36,21,0)</f>
        <v>4.8</v>
      </c>
      <c r="DE9" s="5"/>
      <c r="DF9" s="75"/>
      <c r="DG9" s="75"/>
      <c r="DH9" s="75"/>
    </row>
    <row r="10" spans="1:112" ht="24.95" customHeight="1" x14ac:dyDescent="0.25">
      <c r="A10" s="13">
        <v>7</v>
      </c>
      <c r="B10" s="52" t="s">
        <v>545</v>
      </c>
      <c r="C10" s="26" t="s">
        <v>367</v>
      </c>
      <c r="D10" s="51" t="s">
        <v>20</v>
      </c>
      <c r="E10" s="4" t="s">
        <v>73</v>
      </c>
      <c r="F10" s="4" t="s">
        <v>567</v>
      </c>
      <c r="G10" s="4" t="s">
        <v>72</v>
      </c>
      <c r="H10" s="5">
        <f>VLOOKUP($B10,'[17]1.AVGT 1'!$B$6:$V$38,10,0)</f>
        <v>4.5999999999999996</v>
      </c>
      <c r="I10" s="5">
        <f>VLOOKUP($B10,'[17]1.AVGT 1'!$B$6:$V$38,12,0)</f>
        <v>5.2</v>
      </c>
      <c r="J10" s="5" t="str">
        <f>VLOOKUP($B10,'[17]1.AVGT 1'!$B$6:$V$38,16,0)</f>
        <v/>
      </c>
      <c r="K10" s="5">
        <f>VLOOKUP($B10,'[17]2.CTRI'!$B$6:$T$39,10,0)</f>
        <v>8.5</v>
      </c>
      <c r="L10" s="5"/>
      <c r="M10" s="5" t="str">
        <f>VLOOKUP($B10,'[17]2.CTRI'!$B$6:$T$39,16,0)</f>
        <v/>
      </c>
      <c r="N10" s="5">
        <f>VLOOKUP($B10,'[17]3.PLUAT'!$B$6:$S$40,10,0)</f>
        <v>6</v>
      </c>
      <c r="O10" s="5"/>
      <c r="P10" s="5" t="str">
        <f>VLOOKUP($B10,'[17]3.PLUAT'!$B$6:$S$40,16,0)</f>
        <v/>
      </c>
      <c r="Q10" s="5">
        <f>VLOOKUP($B10,'[17]4.THOC'!$B$6:$T$38,10,0)</f>
        <v>7</v>
      </c>
      <c r="R10" s="5"/>
      <c r="S10" s="5" t="str">
        <f>VLOOKUP($B10,'[17]4.THOC'!$B$6:$T$38,16,0)</f>
        <v/>
      </c>
      <c r="T10" s="5">
        <f>VLOOKUP($B10,'[17]5.GDTC'!$B$6:$U$37,10,0)</f>
        <v>7</v>
      </c>
      <c r="U10" s="5"/>
      <c r="V10" s="5" t="str">
        <f>VLOOKUP($B10,'[17]5.GDTC'!$B$6:$U$37,16,0)</f>
        <v/>
      </c>
      <c r="W10" s="5">
        <f>VLOOKUP($B10,'[17]6.GDQP'!$B$6:$U$38,10,0)</f>
        <v>7.3</v>
      </c>
      <c r="X10" s="5"/>
      <c r="Y10" s="5" t="str">
        <f>VLOOKUP($B10,'[17]6.GDQP'!$B$6:$U$38,16,0)</f>
        <v/>
      </c>
      <c r="Z10" s="5">
        <f>VLOOKUP($B10,'[17]7.CSVHVN'!$B$6:$T$38,10,0)</f>
        <v>5</v>
      </c>
      <c r="AA10" s="5"/>
      <c r="AB10" s="5" t="str">
        <f>VLOOKUP($B10,'[17]7.CSVHVN'!$B$6:$T$38,16,0)</f>
        <v/>
      </c>
      <c r="AC10" s="5">
        <f>VLOOKUP($B10,'[17]8.TLHĐC'!$B$6:$T$38,10,0)</f>
        <v>8</v>
      </c>
      <c r="AD10" s="5"/>
      <c r="AE10" s="5" t="str">
        <f>VLOOKUP($B10,'[17]8.TLHĐC'!$B$6:$T$38,16,0)</f>
        <v/>
      </c>
      <c r="AF10" s="5">
        <f>VLOOKUP($B10,'[17]10.TIẾNG VIỆT TH'!$B$6:$T$37,10,0)</f>
        <v>7</v>
      </c>
      <c r="AG10" s="5"/>
      <c r="AH10" s="5" t="str">
        <f>VLOOKUP($B10,'[17]10.TIẾNG VIỆT TH'!$B$6:$T$37,16,0)</f>
        <v/>
      </c>
      <c r="AI10" s="5">
        <f>VLOOKUP($B10,'[17]14.KNTA 1'!$B$6:$T$38,10,0)</f>
        <v>5</v>
      </c>
      <c r="AJ10" s="5"/>
      <c r="AK10" s="5" t="str">
        <f>VLOOKUP($B10,'[17]14.KNTA 1'!$B$6:$T$38,16,0)</f>
        <v/>
      </c>
      <c r="AL10" s="5">
        <f>VLOOKUP($B10,'[17]9.AVGT 2'!$B$6:$T$46,10,0)</f>
        <v>5.6</v>
      </c>
      <c r="AM10" s="5">
        <f>VLOOKUP($B10,'[17]9.AVGT 2'!$B$6:$T$46,12,0)</f>
        <v>5.8</v>
      </c>
      <c r="AN10" s="5" t="str">
        <f>VLOOKUP($B10,'[17]9.AVGT 2'!$B$6:$T$46,16,0)</f>
        <v/>
      </c>
      <c r="AO10" s="5">
        <f>VLOOKUP($B10,'[17]11.DLNN'!$B$6:$T$37,10,0)</f>
        <v>7</v>
      </c>
      <c r="AP10" s="5"/>
      <c r="AQ10" s="5" t="str">
        <f>VLOOKUP($B10,'[17]11.DLNN'!$B$6:$T$37,16,0)</f>
        <v/>
      </c>
      <c r="AR10" s="5">
        <f>VLOOKUP($B10,'[17]12.TVTH'!$B$6:$T$37,10,0)</f>
        <v>6.2</v>
      </c>
      <c r="AS10" s="5"/>
      <c r="AT10" s="5" t="str">
        <f>VLOOKUP($B10,'[17]12.TVTH'!$B$6:$T$37,16,0)</f>
        <v/>
      </c>
      <c r="AU10" s="5">
        <f>VLOOKUP($B10,'[17]13.KNGTTKD'!$B$6:$T$61,10,0)</f>
        <v>7</v>
      </c>
      <c r="AV10" s="5"/>
      <c r="AW10" s="5" t="str">
        <f>VLOOKUP($B10,'[17]13.KNGTTKD'!$B$6:$T$61,16,0)</f>
        <v/>
      </c>
      <c r="AX10" s="19">
        <f>VLOOKUP($B10,'[17]14.LTD'!$B$6:$T$38,10,0)</f>
        <v>4.5999999999999996</v>
      </c>
      <c r="AY10" s="19">
        <f>VLOOKUP($B10,'[17]14.LTD'!$B$6:$T$38,12,0)</f>
        <v>5.7</v>
      </c>
      <c r="AZ10" s="19" t="str">
        <f>VLOOKUP($B10,'[17]14.LTD'!$B$6:$T$38,16,0)</f>
        <v/>
      </c>
      <c r="BA10" s="19">
        <f>VLOOKUP($B10,'[17]16.GTVH'!$B$6:$T$39,10,0)</f>
        <v>6</v>
      </c>
      <c r="BB10" s="19"/>
      <c r="BC10" s="19" t="str">
        <f>VLOOKUP($B10,'[17]16.GTVH'!$B$6:$T$39,16,0)</f>
        <v/>
      </c>
      <c r="BD10" s="19">
        <f>VLOOKUP($B10,'[17]15.TIẾNG HOA'!$B$6:$T$39,10,0)</f>
        <v>8.4</v>
      </c>
      <c r="BE10" s="19"/>
      <c r="BF10" s="19" t="str">
        <f>VLOOKUP($B10,'[17]15.TIẾNG HOA'!$B$6:$T$39,16,0)</f>
        <v/>
      </c>
      <c r="BG10" s="19">
        <f>VLOOKUP($B10,'[17]17.NATH'!$B$6:$U$39,10,0)</f>
        <v>5</v>
      </c>
      <c r="BH10" s="19"/>
      <c r="BI10" s="19" t="str">
        <f>VLOOKUP($B10,'[17]17.NATH'!$B$6:$U$39,16,0)</f>
        <v/>
      </c>
      <c r="BJ10" s="19">
        <f>VLOOKUP($B10,'[17]18.TH BIEN DICH 1'!$B$6:$T$38,10,0)</f>
        <v>6</v>
      </c>
      <c r="BK10" s="19"/>
      <c r="BL10" s="19" t="str">
        <f>VLOOKUP($B10,'[17]18.TH BIEN DICH 1'!$B$6:$T$38,16,0)</f>
        <v/>
      </c>
      <c r="BM10" s="19">
        <f>VLOOKUP($B10,'[17]19.TH PD 1'!$B$6:$T$39,10,0)</f>
        <v>6.5</v>
      </c>
      <c r="BN10" s="19"/>
      <c r="BO10" s="19" t="str">
        <f>VLOOKUP($B10,'[17]19.TH PD 1'!$B$6:$T$39,16,0)</f>
        <v/>
      </c>
      <c r="BP10" s="19">
        <f>VLOOKUP($B10,'[17]19.NVVP'!$B$7:$U$37,10,0)</f>
        <v>9.5</v>
      </c>
      <c r="BQ10" s="19"/>
      <c r="BR10" s="19" t="str">
        <f>VLOOKUP($B10,'[17]19.NVVP'!$B$7:$U$37,16,0)</f>
        <v/>
      </c>
      <c r="BS10" s="19">
        <f>VLOOKUP($B10,'[17]20.KNTA2'!$B$7:$V$38,10,0)</f>
        <v>5.0999999999999996</v>
      </c>
      <c r="BT10" s="19"/>
      <c r="BU10" s="19" t="str">
        <f>VLOOKUP($B10,'[17]20.KNTA2'!$B$7:$V$38,16,0)</f>
        <v/>
      </c>
      <c r="BV10" s="19">
        <f>VLOOKUP($B10,'[17]21.NPTH'!$B$7:$T$39,10,0)</f>
        <v>5</v>
      </c>
      <c r="BW10" s="19"/>
      <c r="BX10" s="19" t="str">
        <f>VLOOKUP($B10,'[17]21.NPTH'!$B$7:$T$39,16,0)</f>
        <v/>
      </c>
      <c r="BY10" s="5">
        <f>VLOOKUP($B10,'[17]22.PHIÊN DỊCH 2'!$B$7:$T$37,10,0)</f>
        <v>7.5</v>
      </c>
      <c r="BZ10" s="5"/>
      <c r="CA10" s="5" t="str">
        <f>VLOOKUP($B10,'[17]22.PHIÊN DỊCH 2'!$B$7:$T$37,16,0)</f>
        <v/>
      </c>
      <c r="CB10" s="5">
        <f>VLOOKUP($B10,'[17]23.BIÊN DỊCH 2'!$B$7:$T$38,10,0)</f>
        <v>7.5</v>
      </c>
      <c r="CC10" s="5"/>
      <c r="CD10" s="5" t="str">
        <f>VLOOKUP($B10,'[17]23.BIÊN DỊCH 2'!$B$7:$T$38,16,0)</f>
        <v/>
      </c>
      <c r="CE10" s="5">
        <f>VLOOKUP($B10,'[17]24.TATTTM'!$B$7:$T$38,10,0)</f>
        <v>5.5</v>
      </c>
      <c r="CF10" s="5"/>
      <c r="CG10" s="5" t="str">
        <f>VLOOKUP($B10,'[17]24.TATTTM'!$B$7:$T$38,16,0)</f>
        <v/>
      </c>
      <c r="CH10" s="5">
        <f>VLOOKUP($B10,'[17]25.TH KNTANC'!$B$7:$T$37,10,0)</f>
        <v>6.5</v>
      </c>
      <c r="CI10" s="5"/>
      <c r="CJ10" s="5" t="str">
        <f>VLOOKUP($B10,'[17]25.TH KNTANC'!$B$7:$T$37,16,0)</f>
        <v/>
      </c>
      <c r="CK10" s="5">
        <f>VLOOKUP($B10,'[17]26.KNTA3'!$B$7:$T$37,10,0)</f>
        <v>6.1</v>
      </c>
      <c r="CL10" s="5"/>
      <c r="CM10" s="5" t="str">
        <f>VLOOKUP($B10,'[17]26.KNTA3'!$B$7:$T$37,16,0)</f>
        <v/>
      </c>
      <c r="CN10" s="5">
        <f>VLOOKUP($B10,'[17]26.KNTTTA'!$B$7:$T$38,10,0)</f>
        <v>6</v>
      </c>
      <c r="CO10" s="5"/>
      <c r="CP10" s="5" t="str">
        <f>VLOOKUP($B10,'[17]26.KNTTTA'!$B$7:$T$38,16,0)</f>
        <v/>
      </c>
      <c r="CQ10" s="5">
        <f>VLOOKUP($B10,'[17]27.TAHCVP'!$B$7:$U$38,10,0)</f>
        <v>5.5</v>
      </c>
      <c r="CR10" s="5"/>
      <c r="CS10" s="5" t="str">
        <f>VLOOKUP($B10,'[17]27.TAHCVP'!$B$7:$U$38,16,0)</f>
        <v/>
      </c>
      <c r="CT10" s="5">
        <f>VLOOKUP($B10,'[17]28.THPDTM3'!$B$7:$T$39,10,0)</f>
        <v>4.5</v>
      </c>
      <c r="CU10" s="5">
        <f>VLOOKUP($B10,'[17]28.THPDTM3'!$B$7:$T$39,12,0)</f>
        <v>5</v>
      </c>
      <c r="CV10" s="5" t="str">
        <f>VLOOKUP($B10,'[17]28.THPDTM3'!$B$7:$T$39,16,0)</f>
        <v/>
      </c>
      <c r="CW10" s="5">
        <f>VLOOKUP($B10,'[17]29.THBDTM3'!$B$7:$T$38,10,0)</f>
        <v>4.5</v>
      </c>
      <c r="CX10" s="5">
        <f>VLOOKUP($B10,'[17]29.THBDTM3'!$B$7:$T$38,12,0)</f>
        <v>5</v>
      </c>
      <c r="CY10" s="5" t="str">
        <f>VLOOKUP($B10,'[17]29.THBDTM3'!$B$7:$T$38,16,0)</f>
        <v/>
      </c>
      <c r="CZ10" s="5">
        <f>VLOOKUP($B10,'[17]29.TATM1'!$B$7:$W$48,10,0)</f>
        <v>5.7</v>
      </c>
      <c r="DA10" s="5">
        <f>VLOOKUP($B10,'[17]29.TATM1'!$B$7:$W$48,12,0)</f>
        <v>6.9</v>
      </c>
      <c r="DB10" s="5" t="str">
        <f>VLOOKUP($B10,'[17]29.TATM1'!$B$7:$W$48,16,0)</f>
        <v/>
      </c>
      <c r="DC10" s="23">
        <f>VLOOKUP($B10,'[17]30.TATM2'!$B$7:$V$36,20,0)</f>
        <v>0.8</v>
      </c>
      <c r="DD10" s="23">
        <f>VLOOKUP($B10,'[17]30.TATM2'!$B$7:$V$36,21,0)</f>
        <v>3.4</v>
      </c>
      <c r="DE10" s="5"/>
      <c r="DF10" s="75"/>
      <c r="DG10" s="75"/>
      <c r="DH10" s="75"/>
    </row>
    <row r="11" spans="1:112" ht="24.95" customHeight="1" x14ac:dyDescent="0.25">
      <c r="A11" s="14">
        <v>8</v>
      </c>
      <c r="B11" s="52" t="s">
        <v>547</v>
      </c>
      <c r="C11" s="26" t="s">
        <v>548</v>
      </c>
      <c r="D11" s="51" t="s">
        <v>32</v>
      </c>
      <c r="E11" s="4" t="s">
        <v>73</v>
      </c>
      <c r="F11" s="4" t="s">
        <v>568</v>
      </c>
      <c r="G11" s="4" t="s">
        <v>92</v>
      </c>
      <c r="H11" s="5">
        <f>VLOOKUP($B11,'[17]1.AVGT 1'!$B$6:$V$38,10,0)</f>
        <v>6.6</v>
      </c>
      <c r="I11" s="5"/>
      <c r="J11" s="5" t="str">
        <f>VLOOKUP($B11,'[17]1.AVGT 1'!$B$6:$V$38,16,0)</f>
        <v/>
      </c>
      <c r="K11" s="5">
        <f>VLOOKUP($B11,'[17]2.CTRI'!$B$6:$T$39,10,0)</f>
        <v>8</v>
      </c>
      <c r="L11" s="5"/>
      <c r="M11" s="5" t="str">
        <f>VLOOKUP($B11,'[17]2.CTRI'!$B$6:$T$39,16,0)</f>
        <v/>
      </c>
      <c r="N11" s="5">
        <f>VLOOKUP($B11,'[17]3.PLUAT'!$B$6:$S$40,10,0)</f>
        <v>5</v>
      </c>
      <c r="O11" s="5"/>
      <c r="P11" s="5" t="str">
        <f>VLOOKUP($B11,'[17]3.PLUAT'!$B$6:$S$40,16,0)</f>
        <v/>
      </c>
      <c r="Q11" s="5">
        <f>VLOOKUP($B11,'[17]4.THOC'!$B$6:$T$38,10,0)</f>
        <v>6</v>
      </c>
      <c r="R11" s="5"/>
      <c r="S11" s="5" t="str">
        <f>VLOOKUP($B11,'[17]4.THOC'!$B$6:$T$38,16,0)</f>
        <v/>
      </c>
      <c r="T11" s="5">
        <f>VLOOKUP($B11,'[17]5.GDTC'!$B$6:$U$37,10,0)</f>
        <v>9</v>
      </c>
      <c r="U11" s="5"/>
      <c r="V11" s="5" t="str">
        <f>VLOOKUP($B11,'[17]5.GDTC'!$B$6:$U$37,16,0)</f>
        <v/>
      </c>
      <c r="W11" s="5">
        <f>VLOOKUP($B11,'[17]6.GDQP'!$B$6:$U$38,10,0)</f>
        <v>7.5</v>
      </c>
      <c r="X11" s="5"/>
      <c r="Y11" s="5" t="str">
        <f>VLOOKUP($B11,'[17]6.GDQP'!$B$6:$U$38,16,0)</f>
        <v/>
      </c>
      <c r="Z11" s="5">
        <f>VLOOKUP($B11,'[17]7.CSVHVN'!$B$6:$T$38,10,0)</f>
        <v>5.5</v>
      </c>
      <c r="AA11" s="5"/>
      <c r="AB11" s="5" t="str">
        <f>VLOOKUP($B11,'[17]7.CSVHVN'!$B$6:$T$38,16,0)</f>
        <v/>
      </c>
      <c r="AC11" s="5">
        <f>VLOOKUP($B11,'[17]8.TLHĐC'!$B$6:$T$38,10,0)</f>
        <v>8</v>
      </c>
      <c r="AD11" s="5"/>
      <c r="AE11" s="5" t="str">
        <f>VLOOKUP($B11,'[17]8.TLHĐC'!$B$6:$T$38,16,0)</f>
        <v/>
      </c>
      <c r="AF11" s="5">
        <f>VLOOKUP($B11,'[17]10.TIẾNG VIỆT TH'!$B$6:$T$37,10,0)</f>
        <v>6</v>
      </c>
      <c r="AG11" s="5"/>
      <c r="AH11" s="5" t="str">
        <f>VLOOKUP($B11,'[17]10.TIẾNG VIỆT TH'!$B$6:$T$37,16,0)</f>
        <v/>
      </c>
      <c r="AI11" s="5">
        <f>VLOOKUP($B11,'[17]14.KNTA 1'!$B$6:$T$38,10,0)</f>
        <v>5.5</v>
      </c>
      <c r="AJ11" s="5"/>
      <c r="AK11" s="5" t="str">
        <f>VLOOKUP($B11,'[17]14.KNTA 1'!$B$6:$T$38,16,0)</f>
        <v/>
      </c>
      <c r="AL11" s="5">
        <f>VLOOKUP($B11,'[17]9.AVGT 2'!$B$6:$T$46,10,0)</f>
        <v>6.5</v>
      </c>
      <c r="AM11" s="5"/>
      <c r="AN11" s="5" t="str">
        <f>VLOOKUP($B11,'[17]9.AVGT 2'!$B$6:$T$46,16,0)</f>
        <v/>
      </c>
      <c r="AO11" s="5">
        <f>VLOOKUP($B11,'[17]11.DLNN'!$B$6:$T$37,10,0)</f>
        <v>7</v>
      </c>
      <c r="AP11" s="5"/>
      <c r="AQ11" s="5" t="str">
        <f>VLOOKUP($B11,'[17]11.DLNN'!$B$6:$T$37,16,0)</f>
        <v/>
      </c>
      <c r="AR11" s="5">
        <f>VLOOKUP($B11,'[17]12.TVTH'!$B$6:$T$37,10,0)</f>
        <v>2.8</v>
      </c>
      <c r="AS11" s="5">
        <f>VLOOKUP($B11,'[17]12.TVTH'!$B$6:$T$37,12,0)</f>
        <v>8</v>
      </c>
      <c r="AT11" s="5" t="str">
        <f>VLOOKUP($B11,'[17]12.TVTH'!$B$6:$T$37,16,0)</f>
        <v/>
      </c>
      <c r="AU11" s="5">
        <f>VLOOKUP($B11,'[17]13.KNGTTKD'!$B$6:$T$61,10,0)</f>
        <v>6.5</v>
      </c>
      <c r="AV11" s="5"/>
      <c r="AW11" s="5" t="str">
        <f>VLOOKUP($B11,'[17]13.KNGTTKD'!$B$6:$T$61,16,0)</f>
        <v/>
      </c>
      <c r="AX11" s="19">
        <f>VLOOKUP($B11,'[17]14.LTD'!$B$6:$T$38,10,0)</f>
        <v>2.5</v>
      </c>
      <c r="AY11" s="19">
        <f>VLOOKUP($B11,'[17]14.LTD'!$B$6:$T$38,12,0)</f>
        <v>4</v>
      </c>
      <c r="AZ11" s="28" t="str">
        <f>VLOOKUP($B11,'[17]14.LTD'!$B$6:$T$38,16,0)</f>
        <v>Học lại</v>
      </c>
      <c r="BA11" s="19">
        <f>VLOOKUP($B11,'[17]16.GTVH'!$B$6:$T$39,10,0)</f>
        <v>5</v>
      </c>
      <c r="BB11" s="19"/>
      <c r="BC11" s="19" t="str">
        <f>VLOOKUP($B11,'[17]16.GTVH'!$B$6:$T$39,16,0)</f>
        <v/>
      </c>
      <c r="BD11" s="19">
        <f>VLOOKUP($B11,'[17]15.TIẾNG HOA'!$B$6:$T$39,10,0)</f>
        <v>7.7</v>
      </c>
      <c r="BE11" s="19"/>
      <c r="BF11" s="19" t="str">
        <f>VLOOKUP($B11,'[17]15.TIẾNG HOA'!$B$6:$T$39,16,0)</f>
        <v/>
      </c>
      <c r="BG11" s="19">
        <f>VLOOKUP($B11,'[17]17.NATH'!$B$6:$U$39,10,0)</f>
        <v>6</v>
      </c>
      <c r="BH11" s="19"/>
      <c r="BI11" s="19" t="str">
        <f>VLOOKUP($B11,'[17]17.NATH'!$B$6:$U$39,16,0)</f>
        <v/>
      </c>
      <c r="BJ11" s="19">
        <f>VLOOKUP($B11,'[17]18.TH BIEN DICH 1'!$B$6:$T$38,10,0)</f>
        <v>6.5</v>
      </c>
      <c r="BK11" s="19"/>
      <c r="BL11" s="19" t="str">
        <f>VLOOKUP($B11,'[17]18.TH BIEN DICH 1'!$B$6:$T$38,16,0)</f>
        <v/>
      </c>
      <c r="BM11" s="19">
        <f>VLOOKUP($B11,'[17]19.TH PD 1'!$B$6:$T$39,10,0)</f>
        <v>6</v>
      </c>
      <c r="BN11" s="19"/>
      <c r="BO11" s="19" t="str">
        <f>VLOOKUP($B11,'[17]19.TH PD 1'!$B$6:$T$39,16,0)</f>
        <v/>
      </c>
      <c r="BP11" s="19">
        <f>VLOOKUP($B11,'[17]19.NVVP'!$B$7:$U$37,10,0)</f>
        <v>8.5</v>
      </c>
      <c r="BQ11" s="19"/>
      <c r="BR11" s="19" t="str">
        <f>VLOOKUP($B11,'[17]19.NVVP'!$B$7:$U$37,16,0)</f>
        <v/>
      </c>
      <c r="BS11" s="19">
        <f>VLOOKUP($B11,'[17]20.KNTA2'!$B$7:$V$38,10,0)</f>
        <v>6.4</v>
      </c>
      <c r="BT11" s="19"/>
      <c r="BU11" s="19" t="str">
        <f>VLOOKUP($B11,'[17]20.KNTA2'!$B$7:$V$38,16,0)</f>
        <v/>
      </c>
      <c r="BV11" s="19">
        <f>VLOOKUP($B11,'[17]21.NPTH'!$B$7:$T$39,10,0)</f>
        <v>5</v>
      </c>
      <c r="BW11" s="19"/>
      <c r="BX11" s="19" t="str">
        <f>VLOOKUP($B11,'[17]21.NPTH'!$B$7:$T$39,16,0)</f>
        <v/>
      </c>
      <c r="BY11" s="5">
        <f>VLOOKUP($B11,'[17]22.PHIÊN DỊCH 2'!$B$7:$T$37,10,0)</f>
        <v>7.5</v>
      </c>
      <c r="BZ11" s="5"/>
      <c r="CA11" s="5" t="str">
        <f>VLOOKUP($B11,'[17]22.PHIÊN DỊCH 2'!$B$7:$T$37,16,0)</f>
        <v/>
      </c>
      <c r="CB11" s="5">
        <f>VLOOKUP($B11,'[17]23.BIÊN DỊCH 2'!$B$7:$T$38,10,0)</f>
        <v>7.5</v>
      </c>
      <c r="CC11" s="5"/>
      <c r="CD11" s="5" t="str">
        <f>VLOOKUP($B11,'[17]23.BIÊN DỊCH 2'!$B$7:$T$38,16,0)</f>
        <v/>
      </c>
      <c r="CE11" s="5">
        <f>VLOOKUP($B11,'[17]24.TATTTM'!$B$7:$T$38,10,0)</f>
        <v>7</v>
      </c>
      <c r="CF11" s="5"/>
      <c r="CG11" s="5" t="str">
        <f>VLOOKUP($B11,'[17]24.TATTTM'!$B$7:$T$38,16,0)</f>
        <v/>
      </c>
      <c r="CH11" s="5">
        <f>VLOOKUP($B11,'[17]25.TH KNTANC'!$B$7:$T$37,10,0)</f>
        <v>6</v>
      </c>
      <c r="CI11" s="5"/>
      <c r="CJ11" s="5" t="str">
        <f>VLOOKUP($B11,'[17]25.TH KNTANC'!$B$7:$T$37,16,0)</f>
        <v/>
      </c>
      <c r="CK11" s="5">
        <f>VLOOKUP($B11,'[17]26.KNTA3'!$B$7:$T$37,10,0)</f>
        <v>6.4</v>
      </c>
      <c r="CL11" s="5"/>
      <c r="CM11" s="5" t="str">
        <f>VLOOKUP($B11,'[17]26.KNTA3'!$B$7:$T$37,16,0)</f>
        <v/>
      </c>
      <c r="CN11" s="5">
        <f>VLOOKUP($B11,'[17]26.KNTTTA'!$B$7:$T$38,10,0)</f>
        <v>6.5</v>
      </c>
      <c r="CO11" s="5"/>
      <c r="CP11" s="5" t="str">
        <f>VLOOKUP($B11,'[17]26.KNTTTA'!$B$7:$T$38,16,0)</f>
        <v/>
      </c>
      <c r="CQ11" s="5">
        <f>VLOOKUP($B11,'[17]27.TAHCVP'!$B$7:$U$38,10,0)</f>
        <v>6</v>
      </c>
      <c r="CR11" s="5"/>
      <c r="CS11" s="5" t="str">
        <f>VLOOKUP($B11,'[17]27.TAHCVP'!$B$7:$U$38,16,0)</f>
        <v/>
      </c>
      <c r="CT11" s="5">
        <f>VLOOKUP($B11,'[17]28.THPDTM3'!$B$7:$T$39,10,0)</f>
        <v>5.5</v>
      </c>
      <c r="CU11" s="5"/>
      <c r="CV11" s="5" t="str">
        <f>VLOOKUP($B11,'[17]28.THPDTM3'!$B$7:$T$39,16,0)</f>
        <v/>
      </c>
      <c r="CW11" s="5">
        <f>VLOOKUP($B11,'[17]29.THBDTM3'!$B$7:$T$38,10,0)</f>
        <v>4.5</v>
      </c>
      <c r="CX11" s="5">
        <f>VLOOKUP($B11,'[17]29.THBDTM3'!$B$7:$T$38,12,0)</f>
        <v>6.5</v>
      </c>
      <c r="CY11" s="5" t="str">
        <f>VLOOKUP($B11,'[17]29.THBDTM3'!$B$7:$T$38,16,0)</f>
        <v/>
      </c>
      <c r="CZ11" s="5">
        <f>VLOOKUP($B11,'[17]29.TATM1'!$B$7:$W$48,10,0)</f>
        <v>6.9</v>
      </c>
      <c r="DA11" s="5"/>
      <c r="DB11" s="5" t="str">
        <f>VLOOKUP($B11,'[17]29.TATM1'!$B$7:$W$48,16,0)</f>
        <v/>
      </c>
      <c r="DC11" s="23">
        <f>VLOOKUP($B11,'[17]30.TATM2'!$B$7:$V$36,20,0)</f>
        <v>0.8</v>
      </c>
      <c r="DD11" s="5">
        <f>VLOOKUP($B11,'[17]30.TATM2'!$B$7:$V$36,21,0)</f>
        <v>5.0999999999999996</v>
      </c>
      <c r="DE11" s="5"/>
      <c r="DF11" s="75"/>
      <c r="DG11" s="75"/>
      <c r="DH11" s="75"/>
    </row>
    <row r="12" spans="1:112" ht="24.95" customHeight="1" x14ac:dyDescent="0.25">
      <c r="A12" s="13">
        <v>9</v>
      </c>
      <c r="B12" s="52" t="s">
        <v>549</v>
      </c>
      <c r="C12" s="26" t="s">
        <v>550</v>
      </c>
      <c r="D12" s="51" t="s">
        <v>32</v>
      </c>
      <c r="E12" s="4" t="s">
        <v>73</v>
      </c>
      <c r="F12" s="4" t="s">
        <v>569</v>
      </c>
      <c r="G12" s="4" t="s">
        <v>92</v>
      </c>
      <c r="H12" s="5">
        <f>VLOOKUP($B12,'[17]1.AVGT 1'!$B$6:$V$38,10,0)</f>
        <v>5.5</v>
      </c>
      <c r="I12" s="5"/>
      <c r="J12" s="5" t="str">
        <f>VLOOKUP($B12,'[17]1.AVGT 1'!$B$6:$V$38,16,0)</f>
        <v/>
      </c>
      <c r="K12" s="5">
        <f>VLOOKUP($B12,'[17]2.CTRI'!$B$6:$T$39,10,0)</f>
        <v>8</v>
      </c>
      <c r="L12" s="5"/>
      <c r="M12" s="5" t="str">
        <f>VLOOKUP($B12,'[17]2.CTRI'!$B$6:$T$39,16,0)</f>
        <v/>
      </c>
      <c r="N12" s="5">
        <f>VLOOKUP($B12,'[17]3.PLUAT'!$B$6:$S$40,10,0)</f>
        <v>7</v>
      </c>
      <c r="O12" s="5"/>
      <c r="P12" s="5" t="str">
        <f>VLOOKUP($B12,'[17]3.PLUAT'!$B$6:$S$40,16,0)</f>
        <v/>
      </c>
      <c r="Q12" s="5">
        <f>VLOOKUP($B12,'[17]4.THOC'!$B$6:$T$38,10,0)</f>
        <v>9</v>
      </c>
      <c r="R12" s="5"/>
      <c r="S12" s="5" t="str">
        <f>VLOOKUP($B12,'[17]4.THOC'!$B$6:$T$38,16,0)</f>
        <v/>
      </c>
      <c r="T12" s="5">
        <f>VLOOKUP($B12,'[17]5.GDTC'!$B$6:$U$37,10,0)</f>
        <v>7</v>
      </c>
      <c r="U12" s="5"/>
      <c r="V12" s="5" t="str">
        <f>VLOOKUP($B12,'[17]5.GDTC'!$B$6:$U$37,16,0)</f>
        <v/>
      </c>
      <c r="W12" s="5"/>
      <c r="X12" s="5"/>
      <c r="Y12" s="23" t="str">
        <f>VLOOKUP($B12,'[17]6.GDQP'!$B$6:$U$38,16,0)</f>
        <v>Miễn</v>
      </c>
      <c r="Z12" s="5">
        <f>VLOOKUP($B12,'[17]7.CSVHVN'!$B$6:$T$38,10,0)</f>
        <v>6.5</v>
      </c>
      <c r="AA12" s="5"/>
      <c r="AB12" s="5" t="str">
        <f>VLOOKUP($B12,'[17]7.CSVHVN'!$B$6:$T$38,16,0)</f>
        <v/>
      </c>
      <c r="AC12" s="5">
        <f>VLOOKUP($B12,'[17]8.TLHĐC'!$B$6:$T$38,10,0)</f>
        <v>8</v>
      </c>
      <c r="AD12" s="5"/>
      <c r="AE12" s="5" t="str">
        <f>VLOOKUP($B12,'[17]8.TLHĐC'!$B$6:$T$38,16,0)</f>
        <v/>
      </c>
      <c r="AF12" s="5">
        <f>VLOOKUP($B12,'[17]10.TIẾNG VIỆT TH'!$B$6:$T$37,10,0)</f>
        <v>7</v>
      </c>
      <c r="AG12" s="5"/>
      <c r="AH12" s="5" t="str">
        <f>VLOOKUP($B12,'[17]10.TIẾNG VIỆT TH'!$B$6:$T$37,16,0)</f>
        <v/>
      </c>
      <c r="AI12" s="5">
        <f>VLOOKUP($B12,'[17]14.KNTA 1'!$B$6:$T$38,10,0)</f>
        <v>5</v>
      </c>
      <c r="AJ12" s="5"/>
      <c r="AK12" s="5" t="str">
        <f>VLOOKUP($B12,'[17]14.KNTA 1'!$B$6:$T$38,16,0)</f>
        <v/>
      </c>
      <c r="AL12" s="5">
        <f>VLOOKUP($B12,'[17]9.AVGT 2'!$B$6:$T$46,10,0)</f>
        <v>6</v>
      </c>
      <c r="AM12" s="5">
        <f>VLOOKUP($B12,'[17]9.AVGT 2'!$B$6:$T$46,12,0)</f>
        <v>5.7</v>
      </c>
      <c r="AN12" s="6" t="str">
        <f>VLOOKUP($B12,'[17]9.AVGT 2'!$B$6:$T$46,16,0)</f>
        <v>Học lại</v>
      </c>
      <c r="AO12" s="5">
        <f>VLOOKUP($B12,'[17]11.DLNN'!$B$6:$T$37,10,0)</f>
        <v>8</v>
      </c>
      <c r="AP12" s="5"/>
      <c r="AQ12" s="5" t="str">
        <f>VLOOKUP($B12,'[17]11.DLNN'!$B$6:$T$37,16,0)</f>
        <v/>
      </c>
      <c r="AR12" s="5"/>
      <c r="AS12" s="5"/>
      <c r="AT12" s="6" t="str">
        <f>VLOOKUP($B12,'[17]12.TVTH'!$B$6:$T$37,16,0)</f>
        <v>Học lại</v>
      </c>
      <c r="AU12" s="5">
        <f>VLOOKUP($B12,'[17]13.KNGTTKD'!$B$6:$T$61,10,0)</f>
        <v>7.5</v>
      </c>
      <c r="AV12" s="5"/>
      <c r="AW12" s="5" t="str">
        <f>VLOOKUP($B12,'[17]13.KNGTTKD'!$B$6:$T$61,16,0)</f>
        <v/>
      </c>
      <c r="AX12" s="19">
        <f>VLOOKUP($B12,'[17]14.LTD'!$B$6:$T$38,10,0)</f>
        <v>3.8</v>
      </c>
      <c r="AY12" s="19">
        <f>VLOOKUP($B12,'[17]14.LTD'!$B$6:$T$38,12,0)</f>
        <v>2.7</v>
      </c>
      <c r="AZ12" s="28" t="str">
        <f>VLOOKUP($B12,'[17]14.LTD'!$B$6:$T$38,16,0)</f>
        <v>Học lại</v>
      </c>
      <c r="BA12" s="19">
        <f>VLOOKUP($B12,'[17]16.GTVH'!$B$6:$T$39,10,0)</f>
        <v>6</v>
      </c>
      <c r="BB12" s="19"/>
      <c r="BC12" s="19" t="str">
        <f>VLOOKUP($B12,'[17]16.GTVH'!$B$6:$T$39,16,0)</f>
        <v/>
      </c>
      <c r="BD12" s="19">
        <f>VLOOKUP($B12,'[17]15.TIẾNG HOA'!$B$6:$T$39,10,0)</f>
        <v>8.8000000000000007</v>
      </c>
      <c r="BE12" s="19"/>
      <c r="BF12" s="19" t="str">
        <f>VLOOKUP($B12,'[17]15.TIẾNG HOA'!$B$6:$T$39,16,0)</f>
        <v/>
      </c>
      <c r="BG12" s="19">
        <f>VLOOKUP($B12,'[17]17.NATH'!$B$6:$U$39,10,0)</f>
        <v>6</v>
      </c>
      <c r="BH12" s="19"/>
      <c r="BI12" s="19" t="str">
        <f>VLOOKUP($B12,'[17]17.NATH'!$B$6:$U$39,16,0)</f>
        <v/>
      </c>
      <c r="BJ12" s="19">
        <f>VLOOKUP($B12,'[17]18.TH BIEN DICH 1'!$B$6:$T$38,10,0)</f>
        <v>3.5</v>
      </c>
      <c r="BK12" s="19">
        <f>VLOOKUP($B12,'[17]18.TH BIEN DICH 1'!$B$6:$T$38,12,0)</f>
        <v>5.5</v>
      </c>
      <c r="BL12" s="19" t="str">
        <f>VLOOKUP($B12,'[17]18.TH BIEN DICH 1'!$B$6:$T$38,16,0)</f>
        <v/>
      </c>
      <c r="BM12" s="19">
        <f>VLOOKUP($B12,'[17]19.TH PD 1'!$B$6:$T$39,10,0)</f>
        <v>5.5</v>
      </c>
      <c r="BN12" s="19"/>
      <c r="BO12" s="19" t="str">
        <f>VLOOKUP($B12,'[17]19.TH PD 1'!$B$6:$T$39,16,0)</f>
        <v/>
      </c>
      <c r="BP12" s="19">
        <f>VLOOKUP($B12,'[17]19.NVVP'!$B$7:$U$37,10,0)</f>
        <v>9</v>
      </c>
      <c r="BQ12" s="19"/>
      <c r="BR12" s="19" t="str">
        <f>VLOOKUP($B12,'[17]19.NVVP'!$B$7:$U$37,16,0)</f>
        <v/>
      </c>
      <c r="BS12" s="19">
        <f>VLOOKUP($B12,'[17]20.KNTA2'!$B$7:$V$38,10,0)</f>
        <v>5.3</v>
      </c>
      <c r="BT12" s="19"/>
      <c r="BU12" s="19" t="str">
        <f>VLOOKUP($B12,'[17]20.KNTA2'!$B$7:$V$38,16,0)</f>
        <v/>
      </c>
      <c r="BV12" s="19">
        <f>VLOOKUP($B12,'[17]21.NPTH'!$B$7:$T$39,10,0)</f>
        <v>6</v>
      </c>
      <c r="BW12" s="19"/>
      <c r="BX12" s="19" t="str">
        <f>VLOOKUP($B12,'[17]21.NPTH'!$B$7:$T$39,16,0)</f>
        <v/>
      </c>
      <c r="BY12" s="5">
        <f>VLOOKUP($B12,'[17]22.PHIÊN DỊCH 2'!$B$7:$T$37,10,0)</f>
        <v>8</v>
      </c>
      <c r="BZ12" s="5"/>
      <c r="CA12" s="5" t="str">
        <f>VLOOKUP($B12,'[17]22.PHIÊN DỊCH 2'!$B$7:$T$37,16,0)</f>
        <v/>
      </c>
      <c r="CB12" s="5">
        <f>VLOOKUP($B12,'[17]23.BIÊN DỊCH 2'!$B$7:$T$38,10,0)</f>
        <v>8</v>
      </c>
      <c r="CC12" s="5"/>
      <c r="CD12" s="5" t="str">
        <f>VLOOKUP($B12,'[17]23.BIÊN DỊCH 2'!$B$7:$T$38,16,0)</f>
        <v/>
      </c>
      <c r="CE12" s="5">
        <f>VLOOKUP($B12,'[17]24.TATTTM'!$B$7:$T$38,10,0)</f>
        <v>7</v>
      </c>
      <c r="CF12" s="5"/>
      <c r="CG12" s="5" t="str">
        <f>VLOOKUP($B12,'[17]24.TATTTM'!$B$7:$T$38,16,0)</f>
        <v/>
      </c>
      <c r="CH12" s="5">
        <f>VLOOKUP($B12,'[17]25.TH KNTANC'!$B$7:$T$37,10,0)</f>
        <v>5.5</v>
      </c>
      <c r="CI12" s="5"/>
      <c r="CJ12" s="5" t="str">
        <f>VLOOKUP($B12,'[17]25.TH KNTANC'!$B$7:$T$37,16,0)</f>
        <v/>
      </c>
      <c r="CK12" s="5">
        <f>VLOOKUP($B12,'[17]26.KNTA3'!$B$7:$T$37,10,0)</f>
        <v>7.5</v>
      </c>
      <c r="CL12" s="5"/>
      <c r="CM12" s="5" t="str">
        <f>VLOOKUP($B12,'[17]26.KNTA3'!$B$7:$T$37,16,0)</f>
        <v/>
      </c>
      <c r="CN12" s="5">
        <f>VLOOKUP($B12,'[17]26.KNTTTA'!$B$7:$T$38,10,0)</f>
        <v>6.5</v>
      </c>
      <c r="CO12" s="5"/>
      <c r="CP12" s="5" t="str">
        <f>VLOOKUP($B12,'[17]26.KNTTTA'!$B$7:$T$38,16,0)</f>
        <v/>
      </c>
      <c r="CQ12" s="5">
        <f>VLOOKUP($B12,'[17]27.TAHCVP'!$B$7:$U$38,10,0)</f>
        <v>6.5</v>
      </c>
      <c r="CR12" s="5"/>
      <c r="CS12" s="5" t="str">
        <f>VLOOKUP($B12,'[17]27.TAHCVP'!$B$7:$U$38,16,0)</f>
        <v/>
      </c>
      <c r="CT12" s="5">
        <f>VLOOKUP($B12,'[17]28.THPDTM3'!$B$7:$T$39,10,0)</f>
        <v>5</v>
      </c>
      <c r="CU12" s="5"/>
      <c r="CV12" s="5" t="str">
        <f>VLOOKUP($B12,'[17]28.THPDTM3'!$B$7:$T$39,16,0)</f>
        <v/>
      </c>
      <c r="CW12" s="5">
        <f>VLOOKUP($B12,'[17]29.THBDTM3'!$B$7:$T$38,10,0)</f>
        <v>4.5</v>
      </c>
      <c r="CX12" s="5">
        <f>VLOOKUP($B12,'[17]29.THBDTM3'!$B$7:$T$38,12,0)</f>
        <v>5</v>
      </c>
      <c r="CY12" s="5" t="str">
        <f>VLOOKUP($B12,'[17]29.THBDTM3'!$B$7:$T$38,16,0)</f>
        <v/>
      </c>
      <c r="CZ12" s="5">
        <f>VLOOKUP($B12,'[17]29.TATM1'!$B$7:$W$48,10,0)</f>
        <v>5.5</v>
      </c>
      <c r="DA12" s="5">
        <f>VLOOKUP($B12,'[17]29.TATM1'!$B$7:$W$48,12,0)</f>
        <v>6.3</v>
      </c>
      <c r="DB12" s="5" t="str">
        <f>VLOOKUP($B12,'[17]29.TATM1'!$B$7:$W$48,16,0)</f>
        <v/>
      </c>
      <c r="DC12" s="23">
        <f>VLOOKUP($B12,'[17]30.TATM2'!$B$7:$V$36,20,0)</f>
        <v>0.8</v>
      </c>
      <c r="DD12" s="5">
        <f>VLOOKUP($B12,'[17]30.TATM2'!$B$7:$V$36,21,0)</f>
        <v>5.2</v>
      </c>
      <c r="DE12" s="5"/>
      <c r="DF12" s="75"/>
      <c r="DG12" s="75"/>
      <c r="DH12" s="75"/>
    </row>
    <row r="13" spans="1:112" ht="24.95" customHeight="1" x14ac:dyDescent="0.25">
      <c r="A13" s="14">
        <v>10</v>
      </c>
      <c r="B13" s="52" t="s">
        <v>551</v>
      </c>
      <c r="C13" s="26" t="s">
        <v>552</v>
      </c>
      <c r="D13" s="51" t="s">
        <v>32</v>
      </c>
      <c r="E13" s="4" t="s">
        <v>73</v>
      </c>
      <c r="F13" s="4" t="s">
        <v>570</v>
      </c>
      <c r="G13" s="4" t="s">
        <v>571</v>
      </c>
      <c r="H13" s="5">
        <f>VLOOKUP($B13,'[17]1.AVGT 1'!$B$6:$V$38,10,0)</f>
        <v>7.8</v>
      </c>
      <c r="I13" s="5"/>
      <c r="J13" s="5" t="str">
        <f>VLOOKUP($B13,'[17]1.AVGT 1'!$B$6:$V$38,16,0)</f>
        <v/>
      </c>
      <c r="K13" s="5">
        <f>VLOOKUP($B13,'[17]2.CTRI'!$B$6:$T$39,10,0)</f>
        <v>8</v>
      </c>
      <c r="L13" s="5"/>
      <c r="M13" s="5" t="str">
        <f>VLOOKUP($B13,'[17]2.CTRI'!$B$6:$T$39,16,0)</f>
        <v/>
      </c>
      <c r="N13" s="5">
        <f>VLOOKUP($B13,'[17]3.PLUAT'!$B$6:$S$40,10,0)</f>
        <v>7</v>
      </c>
      <c r="O13" s="5"/>
      <c r="P13" s="5" t="str">
        <f>VLOOKUP($B13,'[17]3.PLUAT'!$B$6:$S$40,16,0)</f>
        <v/>
      </c>
      <c r="Q13" s="5">
        <f>VLOOKUP($B13,'[17]4.THOC'!$B$6:$T$38,10,0)</f>
        <v>3</v>
      </c>
      <c r="R13" s="5">
        <f>VLOOKUP($B13,'[17]4.THOC'!$B$6:$T$38,12,0)</f>
        <v>4</v>
      </c>
      <c r="S13" s="6" t="str">
        <f>VLOOKUP($B13,'[17]4.THOC'!$B$6:$T$38,16,0)</f>
        <v>Học lại</v>
      </c>
      <c r="T13" s="5">
        <f>VLOOKUP($B13,'[17]5.GDTC'!$B$6:$U$37,10,0)</f>
        <v>9</v>
      </c>
      <c r="U13" s="5"/>
      <c r="V13" s="5" t="str">
        <f>VLOOKUP($B13,'[17]5.GDTC'!$B$6:$U$37,16,0)</f>
        <v/>
      </c>
      <c r="W13" s="5">
        <f>VLOOKUP($B13,'[17]6.GDQP'!$B$6:$U$38,10,0)</f>
        <v>7.6</v>
      </c>
      <c r="X13" s="5"/>
      <c r="Y13" s="5" t="str">
        <f>VLOOKUP($B13,'[17]6.GDQP'!$B$6:$U$38,16,0)</f>
        <v/>
      </c>
      <c r="Z13" s="5">
        <f>VLOOKUP($B13,'[17]7.CSVHVN'!$B$6:$T$38,10,0)</f>
        <v>9.5</v>
      </c>
      <c r="AA13" s="5"/>
      <c r="AB13" s="5" t="str">
        <f>VLOOKUP($B13,'[17]7.CSVHVN'!$B$6:$T$38,16,0)</f>
        <v/>
      </c>
      <c r="AC13" s="5">
        <f>VLOOKUP($B13,'[17]8.TLHĐC'!$B$6:$T$38,10,0)</f>
        <v>9.5</v>
      </c>
      <c r="AD13" s="5"/>
      <c r="AE13" s="5" t="str">
        <f>VLOOKUP($B13,'[17]8.TLHĐC'!$B$6:$T$38,16,0)</f>
        <v/>
      </c>
      <c r="AF13" s="5">
        <f>VLOOKUP($B13,'[17]10.TIẾNG VIỆT TH'!$B$6:$T$37,10,0)</f>
        <v>7</v>
      </c>
      <c r="AG13" s="5"/>
      <c r="AH13" s="5" t="str">
        <f>VLOOKUP($B13,'[17]10.TIẾNG VIỆT TH'!$B$6:$T$37,16,0)</f>
        <v/>
      </c>
      <c r="AI13" s="5">
        <f>VLOOKUP($B13,'[17]14.KNTA 1'!$B$6:$T$38,10,0)</f>
        <v>5.5</v>
      </c>
      <c r="AJ13" s="5"/>
      <c r="AK13" s="5" t="str">
        <f>VLOOKUP($B13,'[17]14.KNTA 1'!$B$6:$T$38,16,0)</f>
        <v/>
      </c>
      <c r="AL13" s="5">
        <f>VLOOKUP($B13,'[17]9.AVGT 2'!$B$6:$T$46,10,0)</f>
        <v>7.5</v>
      </c>
      <c r="AM13" s="5"/>
      <c r="AN13" s="5" t="str">
        <f>VLOOKUP($B13,'[17]9.AVGT 2'!$B$6:$T$46,16,0)</f>
        <v/>
      </c>
      <c r="AO13" s="5">
        <f>VLOOKUP($B13,'[17]11.DLNN'!$B$6:$T$37,10,0)</f>
        <v>8</v>
      </c>
      <c r="AP13" s="5"/>
      <c r="AQ13" s="5" t="str">
        <f>VLOOKUP($B13,'[17]11.DLNN'!$B$6:$T$37,16,0)</f>
        <v/>
      </c>
      <c r="AR13" s="5">
        <f>VLOOKUP($B13,'[17]12.TVTH'!$B$6:$T$37,10,0)</f>
        <v>9.4</v>
      </c>
      <c r="AS13" s="5"/>
      <c r="AT13" s="5" t="str">
        <f>VLOOKUP($B13,'[17]12.TVTH'!$B$6:$T$37,16,0)</f>
        <v/>
      </c>
      <c r="AU13" s="5">
        <f>VLOOKUP($B13,'[17]13.KNGTTKD'!$B$6:$T$61,10,0)</f>
        <v>7</v>
      </c>
      <c r="AV13" s="5"/>
      <c r="AW13" s="5" t="str">
        <f>VLOOKUP($B13,'[17]13.KNGTTKD'!$B$6:$T$61,16,0)</f>
        <v/>
      </c>
      <c r="AX13" s="19">
        <f>VLOOKUP($B13,'[17]14.LTD'!$B$6:$T$38,10,0)</f>
        <v>4.5999999999999996</v>
      </c>
      <c r="AY13" s="19">
        <f>VLOOKUP($B13,'[17]14.LTD'!$B$6:$T$38,12,0)</f>
        <v>5.0999999999999996</v>
      </c>
      <c r="AZ13" s="19" t="str">
        <f>VLOOKUP($B13,'[17]14.LTD'!$B$6:$T$38,16,0)</f>
        <v/>
      </c>
      <c r="BA13" s="19">
        <f>VLOOKUP($B13,'[17]16.GTVH'!$B$6:$T$39,10,0)</f>
        <v>5.5</v>
      </c>
      <c r="BB13" s="19"/>
      <c r="BC13" s="19" t="str">
        <f>VLOOKUP($B13,'[17]16.GTVH'!$B$6:$T$39,16,0)</f>
        <v/>
      </c>
      <c r="BD13" s="19">
        <f>VLOOKUP($B13,'[17]15.TIẾNG HOA'!$B$6:$T$39,10,0)</f>
        <v>9.1</v>
      </c>
      <c r="BE13" s="19"/>
      <c r="BF13" s="19" t="str">
        <f>VLOOKUP($B13,'[17]15.TIẾNG HOA'!$B$6:$T$39,16,0)</f>
        <v/>
      </c>
      <c r="BG13" s="19">
        <f>VLOOKUP($B13,'[17]17.NATH'!$B$6:$U$39,10,0)</f>
        <v>7</v>
      </c>
      <c r="BH13" s="19"/>
      <c r="BI13" s="19" t="str">
        <f>VLOOKUP($B13,'[17]17.NATH'!$B$6:$U$39,16,0)</f>
        <v/>
      </c>
      <c r="BJ13" s="19">
        <f>VLOOKUP($B13,'[17]18.TH BIEN DICH 1'!$B$6:$T$38,10,0)</f>
        <v>6.5</v>
      </c>
      <c r="BK13" s="19"/>
      <c r="BL13" s="19" t="str">
        <f>VLOOKUP($B13,'[17]18.TH BIEN DICH 1'!$B$6:$T$38,16,0)</f>
        <v/>
      </c>
      <c r="BM13" s="19">
        <f>VLOOKUP($B13,'[17]19.TH PD 1'!$B$6:$T$39,10,0)</f>
        <v>6.5</v>
      </c>
      <c r="BN13" s="19"/>
      <c r="BO13" s="19" t="str">
        <f>VLOOKUP($B13,'[17]19.TH PD 1'!$B$6:$T$39,16,0)</f>
        <v/>
      </c>
      <c r="BP13" s="19">
        <f>VLOOKUP($B13,'[17]19.NVVP'!$B$7:$U$37,10,0)</f>
        <v>9.5</v>
      </c>
      <c r="BQ13" s="19"/>
      <c r="BR13" s="19" t="str">
        <f>VLOOKUP($B13,'[17]19.NVVP'!$B$7:$U$37,16,0)</f>
        <v/>
      </c>
      <c r="BS13" s="19">
        <f>VLOOKUP($B13,'[17]20.KNTA2'!$B$7:$V$38,10,0)</f>
        <v>7.1</v>
      </c>
      <c r="BT13" s="19"/>
      <c r="BU13" s="19" t="str">
        <f>VLOOKUP($B13,'[17]20.KNTA2'!$B$7:$V$38,16,0)</f>
        <v/>
      </c>
      <c r="BV13" s="19">
        <f>VLOOKUP($B13,'[17]21.NPTH'!$B$7:$T$39,10,0)</f>
        <v>6.5</v>
      </c>
      <c r="BW13" s="19"/>
      <c r="BX13" s="19" t="str">
        <f>VLOOKUP($B13,'[17]21.NPTH'!$B$7:$T$39,16,0)</f>
        <v/>
      </c>
      <c r="BY13" s="5">
        <f>VLOOKUP($B13,'[17]22.PHIÊN DỊCH 2'!$B$7:$T$37,10,0)</f>
        <v>10</v>
      </c>
      <c r="BZ13" s="5"/>
      <c r="CA13" s="5" t="str">
        <f>VLOOKUP($B13,'[17]22.PHIÊN DỊCH 2'!$B$7:$T$37,16,0)</f>
        <v/>
      </c>
      <c r="CB13" s="5">
        <f>VLOOKUP($B13,'[17]23.BIÊN DỊCH 2'!$B$7:$T$38,10,0)</f>
        <v>10</v>
      </c>
      <c r="CC13" s="5"/>
      <c r="CD13" s="5" t="str">
        <f>VLOOKUP($B13,'[17]23.BIÊN DỊCH 2'!$B$7:$T$38,16,0)</f>
        <v/>
      </c>
      <c r="CE13" s="5">
        <f>VLOOKUP($B13,'[17]24.TATTTM'!$B$7:$T$38,10,0)</f>
        <v>8</v>
      </c>
      <c r="CF13" s="5"/>
      <c r="CG13" s="5" t="str">
        <f>VLOOKUP($B13,'[17]24.TATTTM'!$B$7:$T$38,16,0)</f>
        <v/>
      </c>
      <c r="CH13" s="5">
        <f>VLOOKUP($B13,'[17]25.TH KNTANC'!$B$7:$T$37,10,0)</f>
        <v>9</v>
      </c>
      <c r="CI13" s="5"/>
      <c r="CJ13" s="5" t="str">
        <f>VLOOKUP($B13,'[17]25.TH KNTANC'!$B$7:$T$37,16,0)</f>
        <v/>
      </c>
      <c r="CK13" s="5">
        <f>VLOOKUP($B13,'[17]26.KNTA3'!$B$7:$T$37,10,0)</f>
        <v>8.4</v>
      </c>
      <c r="CL13" s="5"/>
      <c r="CM13" s="5" t="str">
        <f>VLOOKUP($B13,'[17]26.KNTA3'!$B$7:$T$37,16,0)</f>
        <v/>
      </c>
      <c r="CN13" s="5">
        <f>VLOOKUP($B13,'[17]26.KNTTTA'!$B$7:$T$38,10,0)</f>
        <v>8</v>
      </c>
      <c r="CO13" s="5"/>
      <c r="CP13" s="5" t="str">
        <f>VLOOKUP($B13,'[17]26.KNTTTA'!$B$7:$T$38,16,0)</f>
        <v/>
      </c>
      <c r="CQ13" s="5">
        <f>VLOOKUP($B13,'[17]27.TAHCVP'!$B$7:$U$38,10,0)</f>
        <v>6</v>
      </c>
      <c r="CR13" s="5"/>
      <c r="CS13" s="5" t="str">
        <f>VLOOKUP($B13,'[17]27.TAHCVP'!$B$7:$U$38,16,0)</f>
        <v/>
      </c>
      <c r="CT13" s="5">
        <f>VLOOKUP($B13,'[17]28.THPDTM3'!$B$7:$T$39,10,0)</f>
        <v>6</v>
      </c>
      <c r="CU13" s="5"/>
      <c r="CV13" s="5" t="str">
        <f>VLOOKUP($B13,'[17]28.THPDTM3'!$B$7:$T$39,16,0)</f>
        <v/>
      </c>
      <c r="CW13" s="5">
        <f>VLOOKUP($B13,'[17]29.THBDTM3'!$B$7:$T$38,10,0)</f>
        <v>6.5</v>
      </c>
      <c r="CX13" s="5"/>
      <c r="CY13" s="5" t="str">
        <f>VLOOKUP($B13,'[17]29.THBDTM3'!$B$7:$T$38,16,0)</f>
        <v/>
      </c>
      <c r="CZ13" s="5">
        <f>VLOOKUP($B13,'[17]29.TATM1'!$B$7:$W$48,10,0)</f>
        <v>6.5</v>
      </c>
      <c r="DA13" s="5"/>
      <c r="DB13" s="5" t="str">
        <f>VLOOKUP($B13,'[17]29.TATM1'!$B$7:$W$48,16,0)</f>
        <v/>
      </c>
      <c r="DC13" s="5">
        <f>VLOOKUP($B13,'[17]30.TATM2'!$B$7:$V$36,20,0)</f>
        <v>1</v>
      </c>
      <c r="DD13" s="5">
        <f>VLOOKUP($B13,'[17]30.TATM2'!$B$7:$V$36,21,0)</f>
        <v>6.3</v>
      </c>
      <c r="DE13" s="5"/>
      <c r="DF13" s="75"/>
      <c r="DG13" s="75"/>
      <c r="DH13" s="75"/>
    </row>
    <row r="14" spans="1:112" ht="24.95" customHeight="1" x14ac:dyDescent="0.25">
      <c r="A14" s="13">
        <v>11</v>
      </c>
      <c r="B14" s="52" t="s">
        <v>555</v>
      </c>
      <c r="C14" s="26" t="s">
        <v>556</v>
      </c>
      <c r="D14" s="51" t="s">
        <v>178</v>
      </c>
      <c r="E14" s="4" t="s">
        <v>73</v>
      </c>
      <c r="F14" s="4" t="s">
        <v>189</v>
      </c>
      <c r="G14" s="4" t="s">
        <v>88</v>
      </c>
      <c r="H14" s="5">
        <f>VLOOKUP($B14,'[17]1.AVGT 1'!$B$6:$V$38,10,0)</f>
        <v>5.6</v>
      </c>
      <c r="I14" s="5"/>
      <c r="J14" s="5" t="str">
        <f>VLOOKUP($B14,'[17]1.AVGT 1'!$B$6:$V$38,16,0)</f>
        <v/>
      </c>
      <c r="K14" s="5">
        <f>VLOOKUP($B14,'[17]2.CTRI'!$B$6:$T$39,10,0)</f>
        <v>9</v>
      </c>
      <c r="L14" s="5"/>
      <c r="M14" s="5" t="str">
        <f>VLOOKUP($B14,'[17]2.CTRI'!$B$6:$T$39,16,0)</f>
        <v/>
      </c>
      <c r="N14" s="5">
        <f>VLOOKUP($B14,'[17]3.PLUAT'!$B$6:$S$40,10,0)</f>
        <v>7</v>
      </c>
      <c r="O14" s="5"/>
      <c r="P14" s="5" t="str">
        <f>VLOOKUP($B14,'[17]3.PLUAT'!$B$6:$S$40,16,0)</f>
        <v/>
      </c>
      <c r="Q14" s="5">
        <f>VLOOKUP($B14,'[17]4.THOC'!$B$6:$T$38,10,0)</f>
        <v>9</v>
      </c>
      <c r="R14" s="5"/>
      <c r="S14" s="5" t="str">
        <f>VLOOKUP($B14,'[17]4.THOC'!$B$6:$T$38,16,0)</f>
        <v/>
      </c>
      <c r="T14" s="5">
        <f>VLOOKUP($B14,'[17]5.GDTC'!$B$6:$U$37,10,0)</f>
        <v>7</v>
      </c>
      <c r="U14" s="5"/>
      <c r="V14" s="5" t="str">
        <f>VLOOKUP($B14,'[17]5.GDTC'!$B$6:$U$37,16,0)</f>
        <v/>
      </c>
      <c r="W14" s="5">
        <f>VLOOKUP($B14,'[17]6.GDQP'!$B$6:$U$38,10,0)</f>
        <v>7</v>
      </c>
      <c r="X14" s="5"/>
      <c r="Y14" s="5" t="str">
        <f>VLOOKUP($B14,'[17]6.GDQP'!$B$6:$U$38,16,0)</f>
        <v/>
      </c>
      <c r="Z14" s="5">
        <f>VLOOKUP($B14,'[17]7.CSVHVN'!$B$6:$T$38,10,0)</f>
        <v>8</v>
      </c>
      <c r="AA14" s="5"/>
      <c r="AB14" s="5" t="str">
        <f>VLOOKUP($B14,'[17]7.CSVHVN'!$B$6:$T$38,16,0)</f>
        <v/>
      </c>
      <c r="AC14" s="5">
        <f>VLOOKUP($B14,'[17]8.TLHĐC'!$B$6:$T$38,10,0)</f>
        <v>7.5</v>
      </c>
      <c r="AD14" s="5"/>
      <c r="AE14" s="5" t="str">
        <f>VLOOKUP($B14,'[17]8.TLHĐC'!$B$6:$T$38,16,0)</f>
        <v/>
      </c>
      <c r="AF14" s="5">
        <f>VLOOKUP($B14,'[17]10.TIẾNG VIỆT TH'!$B$6:$T$37,10,0)</f>
        <v>8</v>
      </c>
      <c r="AG14" s="5"/>
      <c r="AH14" s="5" t="str">
        <f>VLOOKUP($B14,'[17]10.TIẾNG VIỆT TH'!$B$6:$T$37,16,0)</f>
        <v/>
      </c>
      <c r="AI14" s="5">
        <f>VLOOKUP($B14,'[17]14.KNTA 1'!$B$6:$T$38,10,0)</f>
        <v>4.5</v>
      </c>
      <c r="AJ14" s="5">
        <f>VLOOKUP($B14,'[17]14.KNTA 1'!$B$6:$T$38,12,0)</f>
        <v>4.9000000000000004</v>
      </c>
      <c r="AK14" s="6" t="str">
        <f>VLOOKUP($B14,'[17]14.KNTA 1'!$B$6:$T$38,16,0)</f>
        <v>Học lại</v>
      </c>
      <c r="AL14" s="5">
        <f>VLOOKUP($B14,'[17]9.AVGT 2'!$B$6:$T$46,10,0)</f>
        <v>4.8</v>
      </c>
      <c r="AM14" s="5">
        <f>VLOOKUP($B14,'[17]9.AVGT 2'!$B$6:$T$46,12,0)</f>
        <v>5.8</v>
      </c>
      <c r="AN14" s="5" t="str">
        <f>VLOOKUP($B14,'[17]9.AVGT 2'!$B$6:$T$46,16,0)</f>
        <v/>
      </c>
      <c r="AO14" s="5">
        <f>VLOOKUP($B14,'[17]11.DLNN'!$B$6:$T$37,10,0)</f>
        <v>8</v>
      </c>
      <c r="AP14" s="5"/>
      <c r="AQ14" s="5" t="str">
        <f>VLOOKUP($B14,'[17]11.DLNN'!$B$6:$T$37,16,0)</f>
        <v/>
      </c>
      <c r="AR14" s="5">
        <f>VLOOKUP($B14,'[17]12.TVTH'!$B$6:$T$37,10,0)</f>
        <v>8.6</v>
      </c>
      <c r="AS14" s="5"/>
      <c r="AT14" s="5" t="str">
        <f>VLOOKUP($B14,'[17]12.TVTH'!$B$6:$T$37,16,0)</f>
        <v/>
      </c>
      <c r="AU14" s="5">
        <f>VLOOKUP($B14,'[17]13.KNGTTKD'!$B$6:$T$61,10,0)</f>
        <v>7</v>
      </c>
      <c r="AV14" s="5"/>
      <c r="AW14" s="5" t="str">
        <f>VLOOKUP($B14,'[17]13.KNGTTKD'!$B$6:$T$61,16,0)</f>
        <v/>
      </c>
      <c r="AX14" s="19">
        <f>VLOOKUP($B14,'[17]14.LTD'!$B$6:$T$38,10,0)</f>
        <v>4.5</v>
      </c>
      <c r="AY14" s="19">
        <f>VLOOKUP($B14,'[17]14.LTD'!$B$6:$T$38,12,0)</f>
        <v>5.9</v>
      </c>
      <c r="AZ14" s="19" t="str">
        <f>VLOOKUP($B14,'[17]14.LTD'!$B$6:$T$38,16,0)</f>
        <v/>
      </c>
      <c r="BA14" s="19">
        <f>VLOOKUP($B14,'[17]16.GTVH'!$B$6:$T$39,10,0)</f>
        <v>5</v>
      </c>
      <c r="BB14" s="19"/>
      <c r="BC14" s="19" t="str">
        <f>VLOOKUP($B14,'[17]16.GTVH'!$B$6:$T$39,16,0)</f>
        <v/>
      </c>
      <c r="BD14" s="19">
        <f>VLOOKUP($B14,'[17]15.TIẾNG HOA'!$B$6:$T$39,10,0)</f>
        <v>9</v>
      </c>
      <c r="BE14" s="19"/>
      <c r="BF14" s="19" t="str">
        <f>VLOOKUP($B14,'[17]15.TIẾNG HOA'!$B$6:$T$39,16,0)</f>
        <v/>
      </c>
      <c r="BG14" s="19">
        <f>VLOOKUP($B14,'[17]17.NATH'!$B$6:$U$39,10,0)</f>
        <v>6.5</v>
      </c>
      <c r="BH14" s="19"/>
      <c r="BI14" s="19" t="str">
        <f>VLOOKUP($B14,'[17]17.NATH'!$B$6:$U$39,16,0)</f>
        <v/>
      </c>
      <c r="BJ14" s="19">
        <f>VLOOKUP($B14,'[17]18.TH BIEN DICH 1'!$B$6:$T$38,10,0)</f>
        <v>7</v>
      </c>
      <c r="BK14" s="19"/>
      <c r="BL14" s="19" t="str">
        <f>VLOOKUP($B14,'[17]18.TH BIEN DICH 1'!$B$6:$T$38,16,0)</f>
        <v/>
      </c>
      <c r="BM14" s="19">
        <f>VLOOKUP($B14,'[17]19.TH PD 1'!$B$6:$T$39,10,0)</f>
        <v>4.5</v>
      </c>
      <c r="BN14" s="19">
        <f>VLOOKUP($B14,'[17]19.TH PD 1'!$B$6:$T$39,12,0)</f>
        <v>6</v>
      </c>
      <c r="BO14" s="19" t="str">
        <f>VLOOKUP($B14,'[17]19.TH PD 1'!$B$6:$T$39,16,0)</f>
        <v/>
      </c>
      <c r="BP14" s="19">
        <f>VLOOKUP($B14,'[17]19.NVVP'!$B$7:$U$37,10,0)</f>
        <v>8.5</v>
      </c>
      <c r="BQ14" s="19"/>
      <c r="BR14" s="19" t="str">
        <f>VLOOKUP($B14,'[17]19.NVVP'!$B$7:$U$37,16,0)</f>
        <v/>
      </c>
      <c r="BS14" s="19">
        <f>VLOOKUP($B14,'[17]20.KNTA2'!$B$7:$V$38,10,0)</f>
        <v>6.8</v>
      </c>
      <c r="BT14" s="19"/>
      <c r="BU14" s="19" t="str">
        <f>VLOOKUP($B14,'[17]20.KNTA2'!$B$7:$V$38,16,0)</f>
        <v/>
      </c>
      <c r="BV14" s="19">
        <f>VLOOKUP($B14,'[17]21.NPTH'!$B$7:$T$39,10,0)</f>
        <v>5.5</v>
      </c>
      <c r="BW14" s="19"/>
      <c r="BX14" s="19" t="str">
        <f>VLOOKUP($B14,'[17]21.NPTH'!$B$7:$T$39,16,0)</f>
        <v/>
      </c>
      <c r="BY14" s="5">
        <f>VLOOKUP($B14,'[17]22.PHIÊN DỊCH 2'!$B$7:$T$37,10,0)</f>
        <v>8</v>
      </c>
      <c r="BZ14" s="5"/>
      <c r="CA14" s="5" t="str">
        <f>VLOOKUP($B14,'[17]22.PHIÊN DỊCH 2'!$B$7:$T$37,16,0)</f>
        <v/>
      </c>
      <c r="CB14" s="5">
        <f>VLOOKUP($B14,'[17]23.BIÊN DỊCH 2'!$B$7:$T$38,10,0)</f>
        <v>8</v>
      </c>
      <c r="CC14" s="5"/>
      <c r="CD14" s="5" t="str">
        <f>VLOOKUP($B14,'[17]23.BIÊN DỊCH 2'!$B$7:$T$38,16,0)</f>
        <v/>
      </c>
      <c r="CE14" s="5">
        <f>VLOOKUP($B14,'[17]24.TATTTM'!$B$7:$T$38,10,0)</f>
        <v>7</v>
      </c>
      <c r="CF14" s="5"/>
      <c r="CG14" s="5" t="str">
        <f>VLOOKUP($B14,'[17]24.TATTTM'!$B$7:$T$38,16,0)</f>
        <v/>
      </c>
      <c r="CH14" s="5">
        <f>VLOOKUP($B14,'[17]25.TH KNTANC'!$B$7:$T$37,10,0)</f>
        <v>6.5</v>
      </c>
      <c r="CI14" s="5"/>
      <c r="CJ14" s="5" t="str">
        <f>VLOOKUP($B14,'[17]25.TH KNTANC'!$B$7:$T$37,16,0)</f>
        <v/>
      </c>
      <c r="CK14" s="5">
        <f>VLOOKUP($B14,'[17]26.KNTA3'!$B$7:$T$37,10,0)</f>
        <v>8.3000000000000007</v>
      </c>
      <c r="CL14" s="5"/>
      <c r="CM14" s="5" t="str">
        <f>VLOOKUP($B14,'[17]26.KNTA3'!$B$7:$T$37,16,0)</f>
        <v/>
      </c>
      <c r="CN14" s="5">
        <f>VLOOKUP($B14,'[17]26.KNTTTA'!$B$7:$T$38,10,0)</f>
        <v>6.5</v>
      </c>
      <c r="CO14" s="5"/>
      <c r="CP14" s="5" t="str">
        <f>VLOOKUP($B14,'[17]26.KNTTTA'!$B$7:$T$38,16,0)</f>
        <v/>
      </c>
      <c r="CQ14" s="5">
        <f>VLOOKUP($B14,'[17]27.TAHCVP'!$B$7:$U$38,10,0)</f>
        <v>6.5</v>
      </c>
      <c r="CR14" s="5"/>
      <c r="CS14" s="5" t="str">
        <f>VLOOKUP($B14,'[17]27.TAHCVP'!$B$7:$U$38,16,0)</f>
        <v/>
      </c>
      <c r="CT14" s="5">
        <f>VLOOKUP($B14,'[17]28.THPDTM3'!$B$7:$T$39,10,0)</f>
        <v>7.5</v>
      </c>
      <c r="CU14" s="5"/>
      <c r="CV14" s="5" t="str">
        <f>VLOOKUP($B14,'[17]28.THPDTM3'!$B$7:$T$39,16,0)</f>
        <v/>
      </c>
      <c r="CW14" s="5">
        <f>VLOOKUP($B14,'[17]29.THBDTM3'!$B$7:$T$38,10,0)</f>
        <v>5.5</v>
      </c>
      <c r="CX14" s="5"/>
      <c r="CY14" s="5" t="str">
        <f>VLOOKUP($B14,'[17]29.THBDTM3'!$B$7:$T$38,16,0)</f>
        <v/>
      </c>
      <c r="CZ14" s="5">
        <f>VLOOKUP($B14,'[17]29.TATM1'!$B$7:$W$48,10,0)</f>
        <v>7</v>
      </c>
      <c r="DA14" s="5">
        <f>VLOOKUP($B14,'[17]29.TATM1'!$B$7:$W$48,12,0)</f>
        <v>7.8</v>
      </c>
      <c r="DB14" s="5" t="str">
        <f>VLOOKUP($B14,'[17]29.TATM1'!$B$7:$W$48,16,0)</f>
        <v/>
      </c>
      <c r="DC14" s="23">
        <f>VLOOKUP($B14,'[17]30.TATM2'!$B$7:$V$36,20,0)</f>
        <v>0.7</v>
      </c>
      <c r="DD14" s="5">
        <f>VLOOKUP($B14,'[17]30.TATM2'!$B$7:$V$36,21,0)</f>
        <v>6.6</v>
      </c>
      <c r="DE14" s="5"/>
      <c r="DF14" s="75"/>
      <c r="DG14" s="75"/>
      <c r="DH14" s="75"/>
    </row>
    <row r="15" spans="1:112" ht="24.95" customHeight="1" x14ac:dyDescent="0.25">
      <c r="A15" s="14">
        <v>12</v>
      </c>
      <c r="B15" s="52" t="s">
        <v>553</v>
      </c>
      <c r="C15" s="26" t="s">
        <v>554</v>
      </c>
      <c r="D15" s="51" t="s">
        <v>26</v>
      </c>
      <c r="E15" s="4" t="s">
        <v>73</v>
      </c>
      <c r="F15" s="4" t="s">
        <v>572</v>
      </c>
      <c r="G15" s="4" t="s">
        <v>74</v>
      </c>
      <c r="H15" s="5">
        <f>VLOOKUP($B15,'[17]1.AVGT 1'!$B$6:$V$38,10,0)</f>
        <v>9.3000000000000007</v>
      </c>
      <c r="I15" s="5"/>
      <c r="J15" s="5" t="str">
        <f>VLOOKUP($B15,'[17]1.AVGT 1'!$B$6:$V$38,16,0)</f>
        <v/>
      </c>
      <c r="K15" s="5">
        <f>VLOOKUP($B15,'[17]2.CTRI'!$B$6:$T$39,10,0)</f>
        <v>7</v>
      </c>
      <c r="L15" s="5"/>
      <c r="M15" s="5" t="str">
        <f>VLOOKUP($B15,'[17]2.CTRI'!$B$6:$T$39,16,0)</f>
        <v/>
      </c>
      <c r="N15" s="5">
        <f>VLOOKUP($B15,'[17]3.PLUAT'!$B$6:$S$40,10,0)</f>
        <v>6</v>
      </c>
      <c r="O15" s="5"/>
      <c r="P15" s="5" t="str">
        <f>VLOOKUP($B15,'[17]3.PLUAT'!$B$6:$S$40,16,0)</f>
        <v/>
      </c>
      <c r="Q15" s="5">
        <f>VLOOKUP($B15,'[17]4.THOC'!$B$6:$T$38,10,0)</f>
        <v>3</v>
      </c>
      <c r="R15" s="5">
        <f>VLOOKUP($B15,'[17]4.THOC'!$B$6:$T$38,12,0)</f>
        <v>4</v>
      </c>
      <c r="S15" s="6" t="str">
        <f>VLOOKUP($B15,'[17]4.THOC'!$B$6:$T$38,16,0)</f>
        <v>Học lại</v>
      </c>
      <c r="T15" s="5">
        <f>VLOOKUP($B15,'[17]5.GDTC'!$B$6:$U$37,10,0)</f>
        <v>6</v>
      </c>
      <c r="U15" s="5"/>
      <c r="V15" s="5" t="str">
        <f>VLOOKUP($B15,'[17]5.GDTC'!$B$6:$U$37,16,0)</f>
        <v/>
      </c>
      <c r="W15" s="5">
        <f>VLOOKUP($B15,'[17]6.GDQP'!$B$6:$U$38,10,0)</f>
        <v>6.8</v>
      </c>
      <c r="X15" s="5"/>
      <c r="Y15" s="5" t="str">
        <f>VLOOKUP($B15,'[17]6.GDQP'!$B$6:$U$38,16,0)</f>
        <v/>
      </c>
      <c r="Z15" s="5">
        <f>VLOOKUP($B15,'[17]7.CSVHVN'!$B$6:$T$38,10,0)</f>
        <v>0</v>
      </c>
      <c r="AA15" s="5">
        <f>VLOOKUP($B15,'[17]7.CSVHVN'!$B$6:$T$38,12,0)</f>
        <v>7</v>
      </c>
      <c r="AB15" s="5" t="str">
        <f>VLOOKUP($B15,'[17]7.CSVHVN'!$B$6:$T$38,16,0)</f>
        <v/>
      </c>
      <c r="AC15" s="5">
        <f>VLOOKUP($B15,'[17]8.TLHĐC'!$B$6:$T$38,10,0)</f>
        <v>9.5</v>
      </c>
      <c r="AD15" s="5"/>
      <c r="AE15" s="5" t="str">
        <f>VLOOKUP($B15,'[17]8.TLHĐC'!$B$6:$T$38,16,0)</f>
        <v/>
      </c>
      <c r="AF15" s="5">
        <f>VLOOKUP($B15,'[17]10.TIẾNG VIỆT TH'!$B$6:$T$37,10,0)</f>
        <v>0</v>
      </c>
      <c r="AG15" s="5">
        <f>VLOOKUP($B15,'[17]10.TIẾNG VIỆT TH'!$B$6:$T$37,12,0)</f>
        <v>8</v>
      </c>
      <c r="AH15" s="5" t="str">
        <f>VLOOKUP($B15,'[17]10.TIẾNG VIỆT TH'!$B$6:$T$37,16,0)</f>
        <v/>
      </c>
      <c r="AI15" s="5">
        <f>VLOOKUP($B15,'[17]14.KNTA 1'!$B$6:$T$38,10,0)</f>
        <v>7</v>
      </c>
      <c r="AJ15" s="5"/>
      <c r="AK15" s="5" t="str">
        <f>VLOOKUP($B15,'[17]14.KNTA 1'!$B$6:$T$38,16,0)</f>
        <v/>
      </c>
      <c r="AL15" s="5">
        <f>VLOOKUP($B15,'[17]9.AVGT 2'!$B$6:$T$46,10,0)</f>
        <v>7.9</v>
      </c>
      <c r="AM15" s="5"/>
      <c r="AN15" s="5" t="str">
        <f>VLOOKUP($B15,'[17]9.AVGT 2'!$B$6:$T$46,16,0)</f>
        <v/>
      </c>
      <c r="AO15" s="5">
        <f>VLOOKUP($B15,'[17]11.DLNN'!$B$6:$T$37,10,0)</f>
        <v>8</v>
      </c>
      <c r="AP15" s="5"/>
      <c r="AQ15" s="5" t="str">
        <f>VLOOKUP($B15,'[17]11.DLNN'!$B$6:$T$37,16,0)</f>
        <v/>
      </c>
      <c r="AR15" s="5">
        <f>VLOOKUP($B15,'[17]12.TVTH'!$B$6:$T$37,10,0)</f>
        <v>9.6</v>
      </c>
      <c r="AS15" s="5"/>
      <c r="AT15" s="5" t="str">
        <f>VLOOKUP($B15,'[17]12.TVTH'!$B$6:$T$37,16,0)</f>
        <v/>
      </c>
      <c r="AU15" s="5">
        <f>VLOOKUP($B15,'[17]13.KNGTTKD'!$B$6:$T$61,10,0)</f>
        <v>7</v>
      </c>
      <c r="AV15" s="5"/>
      <c r="AW15" s="5" t="str">
        <f>VLOOKUP($B15,'[17]13.KNGTTKD'!$B$6:$T$61,16,0)</f>
        <v/>
      </c>
      <c r="AX15" s="19">
        <f>VLOOKUP($B15,'[17]14.LTD'!$B$6:$T$38,10,0)</f>
        <v>6.3</v>
      </c>
      <c r="AY15" s="19"/>
      <c r="AZ15" s="19" t="str">
        <f>VLOOKUP($B15,'[17]14.LTD'!$B$6:$T$38,16,0)</f>
        <v/>
      </c>
      <c r="BA15" s="19">
        <f>VLOOKUP($B15,'[17]16.GTVH'!$B$6:$T$39,10,0)</f>
        <v>6</v>
      </c>
      <c r="BB15" s="19"/>
      <c r="BC15" s="19" t="str">
        <f>VLOOKUP($B15,'[17]16.GTVH'!$B$6:$T$39,16,0)</f>
        <v/>
      </c>
      <c r="BD15" s="19">
        <f>VLOOKUP($B15,'[17]15.TIẾNG HOA'!$B$6:$T$39,10,0)</f>
        <v>9.4</v>
      </c>
      <c r="BE15" s="19"/>
      <c r="BF15" s="19" t="str">
        <f>VLOOKUP($B15,'[17]15.TIẾNG HOA'!$B$6:$T$39,16,0)</f>
        <v/>
      </c>
      <c r="BG15" s="19">
        <f>VLOOKUP($B15,'[17]17.NATH'!$B$6:$U$39,10,0)</f>
        <v>5</v>
      </c>
      <c r="BH15" s="19"/>
      <c r="BI15" s="19" t="str">
        <f>VLOOKUP($B15,'[17]17.NATH'!$B$6:$U$39,16,0)</f>
        <v/>
      </c>
      <c r="BJ15" s="19">
        <f>VLOOKUP($B15,'[17]18.TH BIEN DICH 1'!$B$6:$T$38,10,0)</f>
        <v>8</v>
      </c>
      <c r="BK15" s="19"/>
      <c r="BL15" s="19" t="str">
        <f>VLOOKUP($B15,'[17]18.TH BIEN DICH 1'!$B$6:$T$38,16,0)</f>
        <v/>
      </c>
      <c r="BM15" s="19">
        <f>VLOOKUP($B15,'[17]19.TH PD 1'!$B$6:$T$39,10,0)</f>
        <v>7.5</v>
      </c>
      <c r="BN15" s="19"/>
      <c r="BO15" s="19" t="str">
        <f>VLOOKUP($B15,'[17]19.TH PD 1'!$B$6:$T$39,16,0)</f>
        <v/>
      </c>
      <c r="BP15" s="19">
        <f>VLOOKUP($B15,'[17]19.NVVP'!$B$7:$U$37,10,0)</f>
        <v>8</v>
      </c>
      <c r="BQ15" s="19"/>
      <c r="BR15" s="19" t="str">
        <f>VLOOKUP($B15,'[17]19.NVVP'!$B$7:$U$37,16,0)</f>
        <v/>
      </c>
      <c r="BS15" s="19">
        <f>VLOOKUP($B15,'[17]20.KNTA2'!$B$7:$V$38,10,0)</f>
        <v>7.4</v>
      </c>
      <c r="BT15" s="19"/>
      <c r="BU15" s="19" t="str">
        <f>VLOOKUP($B15,'[17]20.KNTA2'!$B$7:$V$38,16,0)</f>
        <v/>
      </c>
      <c r="BV15" s="19">
        <f>VLOOKUP($B15,'[17]21.NPTH'!$B$7:$T$39,10,0)</f>
        <v>7</v>
      </c>
      <c r="BW15" s="19"/>
      <c r="BX15" s="19" t="str">
        <f>VLOOKUP($B15,'[17]21.NPTH'!$B$7:$T$39,16,0)</f>
        <v/>
      </c>
      <c r="BY15" s="5">
        <f>VLOOKUP($B15,'[17]22.PHIÊN DỊCH 2'!$B$7:$T$37,10,0)</f>
        <v>8.5</v>
      </c>
      <c r="BZ15" s="5"/>
      <c r="CA15" s="5" t="str">
        <f>VLOOKUP($B15,'[17]22.PHIÊN DỊCH 2'!$B$7:$T$37,16,0)</f>
        <v/>
      </c>
      <c r="CB15" s="5">
        <f>VLOOKUP($B15,'[17]23.BIÊN DỊCH 2'!$B$7:$T$38,10,0)</f>
        <v>8.5</v>
      </c>
      <c r="CC15" s="5"/>
      <c r="CD15" s="5" t="str">
        <f>VLOOKUP($B15,'[17]23.BIÊN DỊCH 2'!$B$7:$T$38,16,0)</f>
        <v/>
      </c>
      <c r="CE15" s="5">
        <f>VLOOKUP($B15,'[17]24.TATTTM'!$B$7:$T$38,10,0)</f>
        <v>6.5</v>
      </c>
      <c r="CF15" s="5"/>
      <c r="CG15" s="5" t="str">
        <f>VLOOKUP($B15,'[17]24.TATTTM'!$B$7:$T$38,16,0)</f>
        <v/>
      </c>
      <c r="CH15" s="5">
        <f>VLOOKUP($B15,'[17]25.TH KNTANC'!$B$7:$T$37,10,0)</f>
        <v>6</v>
      </c>
      <c r="CI15" s="5"/>
      <c r="CJ15" s="5" t="str">
        <f>VLOOKUP($B15,'[17]25.TH KNTANC'!$B$7:$T$37,16,0)</f>
        <v/>
      </c>
      <c r="CK15" s="5">
        <f>VLOOKUP($B15,'[17]26.KNTA3'!$B$7:$T$37,10,0)</f>
        <v>6.8</v>
      </c>
      <c r="CL15" s="5"/>
      <c r="CM15" s="5" t="str">
        <f>VLOOKUP($B15,'[17]26.KNTA3'!$B$7:$T$37,16,0)</f>
        <v/>
      </c>
      <c r="CN15" s="5">
        <f>VLOOKUP($B15,'[17]26.KNTTTA'!$B$7:$T$38,10,0)</f>
        <v>7</v>
      </c>
      <c r="CO15" s="5"/>
      <c r="CP15" s="5" t="str">
        <f>VLOOKUP($B15,'[17]26.KNTTTA'!$B$7:$T$38,16,0)</f>
        <v/>
      </c>
      <c r="CQ15" s="5">
        <f>VLOOKUP($B15,'[17]27.TAHCVP'!$B$7:$U$38,10,0)</f>
        <v>8.5</v>
      </c>
      <c r="CR15" s="5"/>
      <c r="CS15" s="5" t="str">
        <f>VLOOKUP($B15,'[17]27.TAHCVP'!$B$7:$U$38,16,0)</f>
        <v/>
      </c>
      <c r="CT15" s="5">
        <f>VLOOKUP($B15,'[17]28.THPDTM3'!$B$7:$T$39,10,0)</f>
        <v>7.5</v>
      </c>
      <c r="CU15" s="5"/>
      <c r="CV15" s="5" t="str">
        <f>VLOOKUP($B15,'[17]28.THPDTM3'!$B$7:$T$39,16,0)</f>
        <v/>
      </c>
      <c r="CW15" s="5">
        <f>VLOOKUP($B15,'[17]29.THBDTM3'!$B$7:$T$38,10,0)</f>
        <v>5.5</v>
      </c>
      <c r="CX15" s="5"/>
      <c r="CY15" s="5" t="str">
        <f>VLOOKUP($B15,'[17]29.THBDTM3'!$B$7:$T$38,16,0)</f>
        <v/>
      </c>
      <c r="CZ15" s="5">
        <f>VLOOKUP($B15,'[17]29.TATM1'!$B$7:$W$48,10,0)</f>
        <v>8.1999999999999993</v>
      </c>
      <c r="DA15" s="5"/>
      <c r="DB15" s="5" t="str">
        <f>VLOOKUP($B15,'[17]29.TATM1'!$B$7:$W$48,16,0)</f>
        <v/>
      </c>
      <c r="DC15" s="5">
        <f>VLOOKUP($B15,'[17]30.TATM2'!$B$7:$V$36,20,0)</f>
        <v>1.1000000000000001</v>
      </c>
      <c r="DD15" s="5">
        <f>VLOOKUP($B15,'[17]30.TATM2'!$B$7:$V$36,21,0)</f>
        <v>7</v>
      </c>
      <c r="DE15" s="5"/>
      <c r="DF15" s="75"/>
      <c r="DG15" s="75"/>
      <c r="DH15" s="75"/>
    </row>
    <row r="16" spans="1:112" ht="24.95" customHeight="1" x14ac:dyDescent="0.25">
      <c r="A16" s="13">
        <v>13</v>
      </c>
      <c r="B16" s="27" t="s">
        <v>557</v>
      </c>
      <c r="C16" s="26" t="s">
        <v>558</v>
      </c>
      <c r="D16" s="51" t="s">
        <v>559</v>
      </c>
      <c r="E16" s="4" t="s">
        <v>71</v>
      </c>
      <c r="F16" s="4" t="s">
        <v>573</v>
      </c>
      <c r="G16" s="4" t="s">
        <v>77</v>
      </c>
      <c r="H16" s="5">
        <f>VLOOKUP($B16,'[17]1.AVGT 1'!$B$6:$V$38,10,0)</f>
        <v>8.4</v>
      </c>
      <c r="I16" s="5"/>
      <c r="J16" s="5" t="str">
        <f>VLOOKUP($B16,'[17]1.AVGT 1'!$B$6:$V$38,16,0)</f>
        <v/>
      </c>
      <c r="K16" s="5">
        <f>VLOOKUP($B16,'[17]2.CTRI'!$B$6:$T$39,10,0)</f>
        <v>8</v>
      </c>
      <c r="L16" s="5"/>
      <c r="M16" s="5" t="str">
        <f>VLOOKUP($B16,'[17]2.CTRI'!$B$6:$T$39,16,0)</f>
        <v/>
      </c>
      <c r="N16" s="5">
        <f>VLOOKUP($B16,'[17]3.PLUAT'!$B$6:$S$40,10,0)</f>
        <v>9</v>
      </c>
      <c r="O16" s="5"/>
      <c r="P16" s="5" t="str">
        <f>VLOOKUP($B16,'[17]3.PLUAT'!$B$6:$S$40,16,0)</f>
        <v/>
      </c>
      <c r="Q16" s="5">
        <f>VLOOKUP($B16,'[17]4.THOC'!$B$6:$T$38,10,0)</f>
        <v>8</v>
      </c>
      <c r="R16" s="5"/>
      <c r="S16" s="5" t="str">
        <f>VLOOKUP($B16,'[17]4.THOC'!$B$6:$T$38,16,0)</f>
        <v/>
      </c>
      <c r="T16" s="5">
        <f>VLOOKUP($B16,'[17]5.GDTC'!$B$6:$U$37,10,0)</f>
        <v>9</v>
      </c>
      <c r="U16" s="5"/>
      <c r="V16" s="5" t="str">
        <f>VLOOKUP($B16,'[17]5.GDTC'!$B$6:$U$37,16,0)</f>
        <v/>
      </c>
      <c r="W16" s="5">
        <f>VLOOKUP($B16,'[17]6.GDQP'!$B$6:$U$38,10,0)</f>
        <v>7.4</v>
      </c>
      <c r="X16" s="5"/>
      <c r="Y16" s="5" t="str">
        <f>VLOOKUP($B16,'[17]6.GDQP'!$B$6:$U$38,16,0)</f>
        <v/>
      </c>
      <c r="Z16" s="5">
        <f>VLOOKUP($B16,'[17]7.CSVHVN'!$B$6:$T$38,10,0)</f>
        <v>8.5</v>
      </c>
      <c r="AA16" s="5"/>
      <c r="AB16" s="5" t="str">
        <f>VLOOKUP($B16,'[17]7.CSVHVN'!$B$6:$T$38,16,0)</f>
        <v/>
      </c>
      <c r="AC16" s="5">
        <f>VLOOKUP($B16,'[17]8.TLHĐC'!$B$6:$T$38,10,0)</f>
        <v>9.5</v>
      </c>
      <c r="AD16" s="5"/>
      <c r="AE16" s="5" t="str">
        <f>VLOOKUP($B16,'[17]8.TLHĐC'!$B$6:$T$38,16,0)</f>
        <v/>
      </c>
      <c r="AF16" s="5">
        <f>VLOOKUP($B16,'[17]10.TIẾNG VIỆT TH'!$B$6:$T$37,10,0)</f>
        <v>8</v>
      </c>
      <c r="AG16" s="5"/>
      <c r="AH16" s="5" t="str">
        <f>VLOOKUP($B16,'[17]10.TIẾNG VIỆT TH'!$B$6:$T$37,16,0)</f>
        <v/>
      </c>
      <c r="AI16" s="5">
        <f>VLOOKUP($B16,'[17]14.KNTA 1'!$B$6:$T$38,10,0)</f>
        <v>6</v>
      </c>
      <c r="AJ16" s="5"/>
      <c r="AK16" s="5" t="str">
        <f>VLOOKUP($B16,'[17]14.KNTA 1'!$B$6:$T$38,16,0)</f>
        <v/>
      </c>
      <c r="AL16" s="5">
        <f>VLOOKUP($B16,'[17]9.AVGT 2'!$B$6:$T$46,10,0)</f>
        <v>7.7</v>
      </c>
      <c r="AM16" s="5"/>
      <c r="AN16" s="5" t="str">
        <f>VLOOKUP($B16,'[17]9.AVGT 2'!$B$6:$T$46,16,0)</f>
        <v/>
      </c>
      <c r="AO16" s="5">
        <f>VLOOKUP($B16,'[17]11.DLNN'!$B$6:$T$37,10,0)</f>
        <v>8</v>
      </c>
      <c r="AP16" s="5"/>
      <c r="AQ16" s="5" t="str">
        <f>VLOOKUP($B16,'[17]11.DLNN'!$B$6:$T$37,16,0)</f>
        <v/>
      </c>
      <c r="AR16" s="5">
        <f>VLOOKUP($B16,'[17]12.TVTH'!$B$6:$T$37,10,0)</f>
        <v>9.6</v>
      </c>
      <c r="AS16" s="5"/>
      <c r="AT16" s="5" t="str">
        <f>VLOOKUP($B16,'[17]12.TVTH'!$B$6:$T$37,16,0)</f>
        <v/>
      </c>
      <c r="AU16" s="5">
        <f>VLOOKUP($B16,'[17]13.KNGTTKD'!$B$6:$T$61,10,0)</f>
        <v>9</v>
      </c>
      <c r="AV16" s="5"/>
      <c r="AW16" s="5" t="str">
        <f>VLOOKUP($B16,'[17]13.KNGTTKD'!$B$6:$T$61,16,0)</f>
        <v/>
      </c>
      <c r="AX16" s="19">
        <f>VLOOKUP($B16,'[17]14.LTD'!$B$6:$T$38,10,0)</f>
        <v>7.6</v>
      </c>
      <c r="AY16" s="19"/>
      <c r="AZ16" s="19" t="str">
        <f>VLOOKUP($B16,'[17]14.LTD'!$B$6:$T$38,16,0)</f>
        <v/>
      </c>
      <c r="BA16" s="19">
        <f>VLOOKUP($B16,'[17]16.GTVH'!$B$6:$T$39,10,0)</f>
        <v>8</v>
      </c>
      <c r="BB16" s="19"/>
      <c r="BC16" s="19" t="str">
        <f>VLOOKUP($B16,'[17]16.GTVH'!$B$6:$T$39,16,0)</f>
        <v/>
      </c>
      <c r="BD16" s="19">
        <f>VLOOKUP($B16,'[17]15.TIẾNG HOA'!$B$6:$T$39,10,0)</f>
        <v>8.3000000000000007</v>
      </c>
      <c r="BE16" s="19"/>
      <c r="BF16" s="19" t="str">
        <f>VLOOKUP($B16,'[17]15.TIẾNG HOA'!$B$6:$T$39,16,0)</f>
        <v/>
      </c>
      <c r="BG16" s="19">
        <f>VLOOKUP($B16,'[17]17.NATH'!$B$6:$U$39,10,0)</f>
        <v>9</v>
      </c>
      <c r="BH16" s="19"/>
      <c r="BI16" s="19" t="str">
        <f>VLOOKUP($B16,'[17]17.NATH'!$B$6:$U$39,16,0)</f>
        <v/>
      </c>
      <c r="BJ16" s="19">
        <f>VLOOKUP($B16,'[17]18.TH BIEN DICH 1'!$B$6:$T$38,10,0)</f>
        <v>8.5</v>
      </c>
      <c r="BK16" s="19"/>
      <c r="BL16" s="19" t="str">
        <f>VLOOKUP($B16,'[17]18.TH BIEN DICH 1'!$B$6:$T$38,16,0)</f>
        <v/>
      </c>
      <c r="BM16" s="19">
        <f>VLOOKUP($B16,'[17]19.TH PD 1'!$B$6:$T$39,10,0)</f>
        <v>9</v>
      </c>
      <c r="BN16" s="19"/>
      <c r="BO16" s="19" t="str">
        <f>VLOOKUP($B16,'[17]19.TH PD 1'!$B$6:$T$39,16,0)</f>
        <v/>
      </c>
      <c r="BP16" s="19">
        <f>VLOOKUP($B16,'[17]19.NVVP'!$B$7:$U$37,10,0)</f>
        <v>9.5</v>
      </c>
      <c r="BQ16" s="19"/>
      <c r="BR16" s="19" t="str">
        <f>VLOOKUP($B16,'[17]19.NVVP'!$B$7:$U$37,16,0)</f>
        <v/>
      </c>
      <c r="BS16" s="19">
        <f>VLOOKUP($B16,'[17]20.KNTA2'!$B$7:$V$38,10,0)</f>
        <v>6.4</v>
      </c>
      <c r="BT16" s="19"/>
      <c r="BU16" s="19" t="str">
        <f>VLOOKUP($B16,'[17]20.KNTA2'!$B$7:$V$38,16,0)</f>
        <v/>
      </c>
      <c r="BV16" s="19">
        <f>VLOOKUP($B16,'[17]21.NPTH'!$B$7:$T$39,10,0)</f>
        <v>7</v>
      </c>
      <c r="BW16" s="19"/>
      <c r="BX16" s="19" t="str">
        <f>VLOOKUP($B16,'[17]21.NPTH'!$B$7:$T$39,16,0)</f>
        <v/>
      </c>
      <c r="BY16" s="5">
        <f>VLOOKUP($B16,'[17]22.PHIÊN DỊCH 2'!$B$7:$T$37,10,0)</f>
        <v>10</v>
      </c>
      <c r="BZ16" s="5"/>
      <c r="CA16" s="5" t="str">
        <f>VLOOKUP($B16,'[17]22.PHIÊN DỊCH 2'!$B$7:$T$37,16,0)</f>
        <v/>
      </c>
      <c r="CB16" s="5">
        <f>VLOOKUP($B16,'[17]23.BIÊN DỊCH 2'!$B$7:$T$38,10,0)</f>
        <v>10</v>
      </c>
      <c r="CC16" s="5"/>
      <c r="CD16" s="5" t="str">
        <f>VLOOKUP($B16,'[17]23.BIÊN DỊCH 2'!$B$7:$T$38,16,0)</f>
        <v/>
      </c>
      <c r="CE16" s="5">
        <f>VLOOKUP($B16,'[17]24.TATTTM'!$B$7:$T$38,10,0)</f>
        <v>8</v>
      </c>
      <c r="CF16" s="5"/>
      <c r="CG16" s="5" t="str">
        <f>VLOOKUP($B16,'[17]24.TATTTM'!$B$7:$T$38,16,0)</f>
        <v/>
      </c>
      <c r="CH16" s="5">
        <f>VLOOKUP($B16,'[17]25.TH KNTANC'!$B$7:$T$37,10,0)</f>
        <v>9</v>
      </c>
      <c r="CI16" s="5"/>
      <c r="CJ16" s="5" t="str">
        <f>VLOOKUP($B16,'[17]25.TH KNTANC'!$B$7:$T$37,16,0)</f>
        <v/>
      </c>
      <c r="CK16" s="5">
        <f>VLOOKUP($B16,'[17]26.KNTA3'!$B$7:$T$37,10,0)</f>
        <v>7.8</v>
      </c>
      <c r="CL16" s="5"/>
      <c r="CM16" s="5" t="str">
        <f>VLOOKUP($B16,'[17]26.KNTA3'!$B$7:$T$37,16,0)</f>
        <v/>
      </c>
      <c r="CN16" s="5">
        <f>VLOOKUP($B16,'[17]26.KNTTTA'!$B$7:$T$38,10,0)</f>
        <v>9</v>
      </c>
      <c r="CO16" s="5"/>
      <c r="CP16" s="5" t="str">
        <f>VLOOKUP($B16,'[17]26.KNTTTA'!$B$7:$T$38,16,0)</f>
        <v/>
      </c>
      <c r="CQ16" s="5">
        <f>VLOOKUP($B16,'[17]27.TAHCVP'!$B$7:$U$38,10,0)</f>
        <v>8</v>
      </c>
      <c r="CR16" s="5"/>
      <c r="CS16" s="5" t="str">
        <f>VLOOKUP($B16,'[17]27.TAHCVP'!$B$7:$U$38,16,0)</f>
        <v/>
      </c>
      <c r="CT16" s="5">
        <f>VLOOKUP($B16,'[17]28.THPDTM3'!$B$7:$T$39,10,0)</f>
        <v>6.5</v>
      </c>
      <c r="CU16" s="5"/>
      <c r="CV16" s="5" t="str">
        <f>VLOOKUP($B16,'[17]28.THPDTM3'!$B$7:$T$39,16,0)</f>
        <v/>
      </c>
      <c r="CW16" s="5">
        <f>VLOOKUP($B16,'[17]29.THBDTM3'!$B$7:$T$38,10,0)</f>
        <v>8</v>
      </c>
      <c r="CX16" s="5"/>
      <c r="CY16" s="5" t="str">
        <f>VLOOKUP($B16,'[17]29.THBDTM3'!$B$7:$T$38,16,0)</f>
        <v/>
      </c>
      <c r="CZ16" s="5">
        <f>VLOOKUP($B16,'[17]29.TATM1'!$B$7:$W$48,10,0)</f>
        <v>7.6</v>
      </c>
      <c r="DA16" s="5"/>
      <c r="DB16" s="5" t="str">
        <f>VLOOKUP($B16,'[17]29.TATM1'!$B$7:$W$48,16,0)</f>
        <v/>
      </c>
      <c r="DC16" s="5">
        <f>VLOOKUP($B16,'[17]30.TATM2'!$B$7:$V$36,20,0)</f>
        <v>1.3</v>
      </c>
      <c r="DD16" s="5">
        <f>VLOOKUP($B16,'[17]30.TATM2'!$B$7:$V$36,21,0)</f>
        <v>6.1</v>
      </c>
      <c r="DE16" s="5"/>
      <c r="DF16" s="75"/>
      <c r="DG16" s="75"/>
      <c r="DH16" s="75"/>
    </row>
    <row r="17" spans="1:112" ht="24.95" customHeight="1" x14ac:dyDescent="0.25">
      <c r="A17" s="14">
        <v>14</v>
      </c>
      <c r="B17" s="52" t="s">
        <v>560</v>
      </c>
      <c r="C17" s="26" t="s">
        <v>543</v>
      </c>
      <c r="D17" s="51" t="s">
        <v>561</v>
      </c>
      <c r="E17" s="4" t="s">
        <v>73</v>
      </c>
      <c r="F17" s="4" t="s">
        <v>574</v>
      </c>
      <c r="G17" s="4" t="s">
        <v>72</v>
      </c>
      <c r="H17" s="5">
        <f>VLOOKUP($B17,'[17]1.AVGT 1'!$B$6:$V$38,10,0)</f>
        <v>8.6999999999999993</v>
      </c>
      <c r="I17" s="5"/>
      <c r="J17" s="5" t="str">
        <f>VLOOKUP($B17,'[17]1.AVGT 1'!$B$6:$V$38,16,0)</f>
        <v/>
      </c>
      <c r="K17" s="5">
        <f>VLOOKUP($B17,'[17]2.CTRI'!$B$6:$T$39,10,0)</f>
        <v>7</v>
      </c>
      <c r="L17" s="5"/>
      <c r="M17" s="5" t="str">
        <f>VLOOKUP($B17,'[17]2.CTRI'!$B$6:$T$39,16,0)</f>
        <v/>
      </c>
      <c r="N17" s="5">
        <f>VLOOKUP($B17,'[17]3.PLUAT'!$B$6:$S$40,10,0)</f>
        <v>7</v>
      </c>
      <c r="O17" s="5"/>
      <c r="P17" s="5" t="str">
        <f>VLOOKUP($B17,'[17]3.PLUAT'!$B$6:$S$40,16,0)</f>
        <v/>
      </c>
      <c r="Q17" s="5">
        <f>VLOOKUP($B17,'[17]4.THOC'!$B$6:$T$38,10,0)</f>
        <v>5</v>
      </c>
      <c r="R17" s="5"/>
      <c r="S17" s="5" t="str">
        <f>VLOOKUP($B17,'[17]4.THOC'!$B$6:$T$38,16,0)</f>
        <v/>
      </c>
      <c r="T17" s="5">
        <f>VLOOKUP($B17,'[17]5.GDTC'!$B$6:$U$37,10,0)</f>
        <v>6</v>
      </c>
      <c r="U17" s="5"/>
      <c r="V17" s="5" t="str">
        <f>VLOOKUP($B17,'[17]5.GDTC'!$B$6:$U$37,16,0)</f>
        <v/>
      </c>
      <c r="W17" s="5">
        <f>VLOOKUP($B17,'[17]6.GDQP'!$B$6:$U$38,10,0)</f>
        <v>6.9</v>
      </c>
      <c r="X17" s="5"/>
      <c r="Y17" s="5" t="str">
        <f>VLOOKUP($B17,'[17]6.GDQP'!$B$6:$U$38,16,0)</f>
        <v/>
      </c>
      <c r="Z17" s="5">
        <f>VLOOKUP($B17,'[17]7.CSVHVN'!$B$6:$T$38,10,0)</f>
        <v>7.5</v>
      </c>
      <c r="AA17" s="5"/>
      <c r="AB17" s="5" t="str">
        <f>VLOOKUP($B17,'[17]7.CSVHVN'!$B$6:$T$38,16,0)</f>
        <v/>
      </c>
      <c r="AC17" s="5">
        <f>VLOOKUP($B17,'[17]8.TLHĐC'!$B$6:$T$38,10,0)</f>
        <v>9</v>
      </c>
      <c r="AD17" s="5"/>
      <c r="AE17" s="5" t="str">
        <f>VLOOKUP($B17,'[17]8.TLHĐC'!$B$6:$T$38,16,0)</f>
        <v/>
      </c>
      <c r="AF17" s="5">
        <f>VLOOKUP($B17,'[17]10.TIẾNG VIỆT TH'!$B$6:$T$37,10,0)</f>
        <v>5</v>
      </c>
      <c r="AG17" s="5"/>
      <c r="AH17" s="5" t="str">
        <f>VLOOKUP($B17,'[17]10.TIẾNG VIỆT TH'!$B$6:$T$37,16,0)</f>
        <v/>
      </c>
      <c r="AI17" s="5">
        <f>VLOOKUP($B17,'[17]14.KNTA 1'!$B$6:$T$38,10,0)</f>
        <v>6</v>
      </c>
      <c r="AJ17" s="5"/>
      <c r="AK17" s="5" t="str">
        <f>VLOOKUP($B17,'[17]14.KNTA 1'!$B$6:$T$38,16,0)</f>
        <v/>
      </c>
      <c r="AL17" s="5">
        <f>VLOOKUP($B17,'[17]9.AVGT 2'!$B$6:$T$46,10,0)</f>
        <v>7.2</v>
      </c>
      <c r="AM17" s="5"/>
      <c r="AN17" s="5" t="str">
        <f>VLOOKUP($B17,'[17]9.AVGT 2'!$B$6:$T$46,16,0)</f>
        <v/>
      </c>
      <c r="AO17" s="5">
        <f>VLOOKUP($B17,'[17]11.DLNN'!$B$6:$T$37,10,0)</f>
        <v>7</v>
      </c>
      <c r="AP17" s="5"/>
      <c r="AQ17" s="5" t="str">
        <f>VLOOKUP($B17,'[17]11.DLNN'!$B$6:$T$37,16,0)</f>
        <v/>
      </c>
      <c r="AR17" s="5">
        <f>VLOOKUP($B17,'[17]12.TVTH'!$B$6:$T$37,10,0)</f>
        <v>8</v>
      </c>
      <c r="AS17" s="5"/>
      <c r="AT17" s="5" t="str">
        <f>VLOOKUP($B17,'[17]12.TVTH'!$B$6:$T$37,16,0)</f>
        <v/>
      </c>
      <c r="AU17" s="5">
        <f>VLOOKUP($B17,'[17]13.KNGTTKD'!$B$6:$T$61,10,0)</f>
        <v>8.5</v>
      </c>
      <c r="AV17" s="5"/>
      <c r="AW17" s="5" t="str">
        <f>VLOOKUP($B17,'[17]13.KNGTTKD'!$B$6:$T$61,16,0)</f>
        <v/>
      </c>
      <c r="AX17" s="19">
        <f>VLOOKUP($B17,'[17]14.LTD'!$B$6:$T$38,10,0)</f>
        <v>4</v>
      </c>
      <c r="AY17" s="19">
        <f>VLOOKUP($B17,'[17]14.LTD'!$B$6:$T$38,12,0)</f>
        <v>5.9</v>
      </c>
      <c r="AZ17" s="19" t="str">
        <f>VLOOKUP($B17,'[17]14.LTD'!$B$6:$T$38,16,0)</f>
        <v/>
      </c>
      <c r="BA17" s="19">
        <f>VLOOKUP($B17,'[17]16.GTVH'!$B$6:$T$39,10,0)</f>
        <v>5.5</v>
      </c>
      <c r="BB17" s="19"/>
      <c r="BC17" s="19" t="str">
        <f>VLOOKUP($B17,'[17]16.GTVH'!$B$6:$T$39,16,0)</f>
        <v/>
      </c>
      <c r="BD17" s="19">
        <f>VLOOKUP($B17,'[17]15.TIẾNG HOA'!$B$6:$T$39,10,0)</f>
        <v>9</v>
      </c>
      <c r="BE17" s="19"/>
      <c r="BF17" s="19" t="str">
        <f>VLOOKUP($B17,'[17]15.TIẾNG HOA'!$B$6:$T$39,16,0)</f>
        <v/>
      </c>
      <c r="BG17" s="19">
        <f>VLOOKUP($B17,'[17]17.NATH'!$B$6:$U$39,10,0)</f>
        <v>5</v>
      </c>
      <c r="BH17" s="19"/>
      <c r="BI17" s="19" t="str">
        <f>VLOOKUP($B17,'[17]17.NATH'!$B$6:$U$39,16,0)</f>
        <v/>
      </c>
      <c r="BJ17" s="19">
        <f>VLOOKUP($B17,'[17]18.TH BIEN DICH 1'!$B$6:$T$38,10,0)</f>
        <v>6</v>
      </c>
      <c r="BK17" s="19"/>
      <c r="BL17" s="19" t="str">
        <f>VLOOKUP($B17,'[17]18.TH BIEN DICH 1'!$B$6:$T$38,16,0)</f>
        <v/>
      </c>
      <c r="BM17" s="19">
        <f>VLOOKUP($B17,'[17]19.TH PD 1'!$B$6:$T$39,10,0)</f>
        <v>6.5</v>
      </c>
      <c r="BN17" s="19"/>
      <c r="BO17" s="19" t="str">
        <f>VLOOKUP($B17,'[17]19.TH PD 1'!$B$6:$T$39,16,0)</f>
        <v/>
      </c>
      <c r="BP17" s="19">
        <f>VLOOKUP($B17,'[17]19.NVVP'!$B$7:$U$37,10,0)</f>
        <v>6.5</v>
      </c>
      <c r="BQ17" s="19"/>
      <c r="BR17" s="19" t="str">
        <f>VLOOKUP($B17,'[17]19.NVVP'!$B$7:$U$37,16,0)</f>
        <v/>
      </c>
      <c r="BS17" s="19">
        <f>VLOOKUP($B17,'[17]20.KNTA2'!$B$7:$V$38,10,0)</f>
        <v>7.1</v>
      </c>
      <c r="BT17" s="19"/>
      <c r="BU17" s="19" t="str">
        <f>VLOOKUP($B17,'[17]20.KNTA2'!$B$7:$V$38,16,0)</f>
        <v/>
      </c>
      <c r="BV17" s="19">
        <f>VLOOKUP($B17,'[17]21.NPTH'!$B$7:$T$39,10,0)</f>
        <v>7</v>
      </c>
      <c r="BW17" s="19"/>
      <c r="BX17" s="19" t="str">
        <f>VLOOKUP($B17,'[17]21.NPTH'!$B$7:$T$39,16,0)</f>
        <v/>
      </c>
      <c r="BY17" s="5">
        <f>VLOOKUP($B17,'[17]22.PHIÊN DỊCH 2'!$B$7:$T$37,10,0)</f>
        <v>9</v>
      </c>
      <c r="BZ17" s="5"/>
      <c r="CA17" s="5" t="str">
        <f>VLOOKUP($B17,'[17]22.PHIÊN DỊCH 2'!$B$7:$T$37,16,0)</f>
        <v/>
      </c>
      <c r="CB17" s="5">
        <f>VLOOKUP($B17,'[17]23.BIÊN DỊCH 2'!$B$7:$T$38,10,0)</f>
        <v>9</v>
      </c>
      <c r="CC17" s="5"/>
      <c r="CD17" s="5" t="str">
        <f>VLOOKUP($B17,'[17]23.BIÊN DỊCH 2'!$B$7:$T$38,16,0)</f>
        <v/>
      </c>
      <c r="CE17" s="5">
        <f>VLOOKUP($B17,'[17]24.TATTTM'!$B$7:$T$38,10,0)</f>
        <v>7</v>
      </c>
      <c r="CF17" s="5"/>
      <c r="CG17" s="5" t="str">
        <f>VLOOKUP($B17,'[17]24.TATTTM'!$B$7:$T$38,16,0)</f>
        <v/>
      </c>
      <c r="CH17" s="5">
        <f>VLOOKUP($B17,'[17]25.TH KNTANC'!$B$7:$T$37,10,0)</f>
        <v>5</v>
      </c>
      <c r="CI17" s="5"/>
      <c r="CJ17" s="5" t="str">
        <f>VLOOKUP($B17,'[17]25.TH KNTANC'!$B$7:$T$37,16,0)</f>
        <v/>
      </c>
      <c r="CK17" s="5">
        <f>VLOOKUP($B17,'[17]26.KNTA3'!$B$7:$T$37,10,0)</f>
        <v>7.4</v>
      </c>
      <c r="CL17" s="5"/>
      <c r="CM17" s="5" t="str">
        <f>VLOOKUP($B17,'[17]26.KNTA3'!$B$7:$T$37,16,0)</f>
        <v/>
      </c>
      <c r="CN17" s="5">
        <f>VLOOKUP($B17,'[17]26.KNTTTA'!$B$7:$T$38,10,0)</f>
        <v>5</v>
      </c>
      <c r="CO17" s="5"/>
      <c r="CP17" s="5" t="str">
        <f>VLOOKUP($B17,'[17]26.KNTTTA'!$B$7:$T$38,16,0)</f>
        <v/>
      </c>
      <c r="CQ17" s="5">
        <f>VLOOKUP($B17,'[17]27.TAHCVP'!$B$7:$U$38,10,0)</f>
        <v>5.5</v>
      </c>
      <c r="CR17" s="5"/>
      <c r="CS17" s="5" t="str">
        <f>VLOOKUP($B17,'[17]27.TAHCVP'!$B$7:$U$38,16,0)</f>
        <v/>
      </c>
      <c r="CT17" s="5">
        <f>VLOOKUP($B17,'[17]28.THPDTM3'!$B$7:$T$39,10,0)</f>
        <v>6</v>
      </c>
      <c r="CU17" s="5"/>
      <c r="CV17" s="5" t="str">
        <f>VLOOKUP($B17,'[17]28.THPDTM3'!$B$7:$T$39,16,0)</f>
        <v/>
      </c>
      <c r="CW17" s="5">
        <f>VLOOKUP($B17,'[17]29.THBDTM3'!$B$7:$T$38,10,0)</f>
        <v>0</v>
      </c>
      <c r="CX17" s="5">
        <f>VLOOKUP($B17,'[17]29.THBDTM3'!$B$7:$T$38,12,0)</f>
        <v>5</v>
      </c>
      <c r="CY17" s="5" t="str">
        <f>VLOOKUP($B17,'[17]29.THBDTM3'!$B$7:$T$38,16,0)</f>
        <v/>
      </c>
      <c r="CZ17" s="5"/>
      <c r="DA17" s="5"/>
      <c r="DB17" s="6" t="str">
        <f>VLOOKUP($B17,'[17]29.TATM1'!$B$7:$W$48,16,0)</f>
        <v>Học lại</v>
      </c>
      <c r="DC17" s="5"/>
      <c r="DD17" s="5"/>
      <c r="DE17" s="6" t="str">
        <f>VLOOKUP($B17,'[17]30.TATM2'!$B$7:$V$36,16,0)</f>
        <v>Học lại</v>
      </c>
      <c r="DF17" s="75"/>
      <c r="DG17" s="75"/>
      <c r="DH17" s="75"/>
    </row>
    <row r="18" spans="1:112" ht="24.95" customHeight="1" x14ac:dyDescent="0.25">
      <c r="A18" s="13">
        <v>15</v>
      </c>
      <c r="B18" s="52" t="s">
        <v>562</v>
      </c>
      <c r="C18" s="71" t="s">
        <v>563</v>
      </c>
      <c r="D18" s="51" t="s">
        <v>297</v>
      </c>
      <c r="E18" s="4" t="s">
        <v>73</v>
      </c>
      <c r="F18" s="4" t="s">
        <v>575</v>
      </c>
      <c r="G18" s="4" t="s">
        <v>76</v>
      </c>
      <c r="H18" s="5">
        <f>VLOOKUP($B18,'[17]1.AVGT 1'!$B$6:$V$38,10,0)</f>
        <v>8.1</v>
      </c>
      <c r="I18" s="5"/>
      <c r="J18" s="5" t="str">
        <f>VLOOKUP($B18,'[17]1.AVGT 1'!$B$6:$V$38,16,0)</f>
        <v/>
      </c>
      <c r="K18" s="5">
        <f>VLOOKUP($B18,'[17]2.CTRI'!$B$6:$T$39,10,0)</f>
        <v>7</v>
      </c>
      <c r="L18" s="5"/>
      <c r="M18" s="5" t="str">
        <f>VLOOKUP($B18,'[17]2.CTRI'!$B$6:$T$39,16,0)</f>
        <v/>
      </c>
      <c r="N18" s="5">
        <f>VLOOKUP($B18,'[17]3.PLUAT'!$B$6:$S$40,10,0)</f>
        <v>6</v>
      </c>
      <c r="O18" s="5"/>
      <c r="P18" s="5" t="str">
        <f>VLOOKUP($B18,'[17]3.PLUAT'!$B$6:$S$40,16,0)</f>
        <v/>
      </c>
      <c r="Q18" s="5">
        <f>VLOOKUP($B18,'[17]4.THOC'!$B$6:$T$38,10,0)</f>
        <v>4</v>
      </c>
      <c r="R18" s="5">
        <f>VLOOKUP($B18,'[17]4.THOC'!$B$6:$T$38,12,0)</f>
        <v>5</v>
      </c>
      <c r="S18" s="5" t="str">
        <f>VLOOKUP($B18,'[17]4.THOC'!$B$6:$T$38,16,0)</f>
        <v/>
      </c>
      <c r="T18" s="5">
        <f>VLOOKUP($B18,'[17]5.GDTC'!$B$6:$U$37,10,0)</f>
        <v>6</v>
      </c>
      <c r="U18" s="5"/>
      <c r="V18" s="5" t="str">
        <f>VLOOKUP($B18,'[17]5.GDTC'!$B$6:$U$37,16,0)</f>
        <v/>
      </c>
      <c r="W18" s="5">
        <f>VLOOKUP($B18,'[17]6.GDQP'!$B$6:$U$38,10,0)</f>
        <v>7.1</v>
      </c>
      <c r="X18" s="5"/>
      <c r="Y18" s="5" t="str">
        <f>VLOOKUP($B18,'[17]6.GDQP'!$B$6:$U$38,16,0)</f>
        <v/>
      </c>
      <c r="Z18" s="5">
        <f>VLOOKUP($B18,'[17]7.CSVHVN'!$B$6:$T$38,10,0)</f>
        <v>7</v>
      </c>
      <c r="AA18" s="5"/>
      <c r="AB18" s="5" t="str">
        <f>VLOOKUP($B18,'[17]7.CSVHVN'!$B$6:$T$38,16,0)</f>
        <v/>
      </c>
      <c r="AC18" s="5">
        <f>VLOOKUP($B18,'[17]8.TLHĐC'!$B$6:$T$38,10,0)</f>
        <v>9.5</v>
      </c>
      <c r="AD18" s="5"/>
      <c r="AE18" s="5" t="str">
        <f>VLOOKUP($B18,'[17]8.TLHĐC'!$B$6:$T$38,16,0)</f>
        <v/>
      </c>
      <c r="AF18" s="5">
        <f>VLOOKUP($B18,'[17]10.TIẾNG VIỆT TH'!$B$6:$T$37,10,0)</f>
        <v>8</v>
      </c>
      <c r="AG18" s="5"/>
      <c r="AH18" s="5" t="str">
        <f>VLOOKUP($B18,'[17]10.TIẾNG VIỆT TH'!$B$6:$T$37,16,0)</f>
        <v/>
      </c>
      <c r="AI18" s="5">
        <f>VLOOKUP($B18,'[17]14.KNTA 1'!$B$6:$T$38,10,0)</f>
        <v>6</v>
      </c>
      <c r="AJ18" s="5"/>
      <c r="AK18" s="5" t="str">
        <f>VLOOKUP($B18,'[17]14.KNTA 1'!$B$6:$T$38,16,0)</f>
        <v/>
      </c>
      <c r="AL18" s="5">
        <f>VLOOKUP($B18,'[17]9.AVGT 2'!$B$6:$T$46,10,0)</f>
        <v>7.4</v>
      </c>
      <c r="AM18" s="5"/>
      <c r="AN18" s="5" t="str">
        <f>VLOOKUP($B18,'[17]9.AVGT 2'!$B$6:$T$46,16,0)</f>
        <v/>
      </c>
      <c r="AO18" s="5">
        <f>VLOOKUP($B18,'[17]11.DLNN'!$B$6:$T$37,10,0)</f>
        <v>8</v>
      </c>
      <c r="AP18" s="5"/>
      <c r="AQ18" s="5" t="str">
        <f>VLOOKUP($B18,'[17]11.DLNN'!$B$6:$T$37,16,0)</f>
        <v/>
      </c>
      <c r="AR18" s="5">
        <f>VLOOKUP($B18,'[17]12.TVTH'!$B$6:$T$37,10,0)</f>
        <v>9.4</v>
      </c>
      <c r="AS18" s="5"/>
      <c r="AT18" s="5" t="str">
        <f>VLOOKUP($B18,'[17]12.TVTH'!$B$6:$T$37,16,0)</f>
        <v/>
      </c>
      <c r="AU18" s="5">
        <f>VLOOKUP($B18,'[17]13.KNGTTKD'!$B$6:$T$61,10,0)</f>
        <v>7</v>
      </c>
      <c r="AV18" s="5"/>
      <c r="AW18" s="5" t="str">
        <f>VLOOKUP($B18,'[17]13.KNGTTKD'!$B$6:$T$61,16,0)</f>
        <v/>
      </c>
      <c r="AX18" s="19">
        <f>VLOOKUP($B18,'[17]14.LTD'!$B$6:$T$38,10,0)</f>
        <v>5.9</v>
      </c>
      <c r="AY18" s="19"/>
      <c r="AZ18" s="19" t="str">
        <f>VLOOKUP($B18,'[17]14.LTD'!$B$6:$T$38,16,0)</f>
        <v/>
      </c>
      <c r="BA18" s="19">
        <f>VLOOKUP($B18,'[17]16.GTVH'!$B$6:$T$39,10,0)</f>
        <v>7</v>
      </c>
      <c r="BB18" s="19"/>
      <c r="BC18" s="19" t="str">
        <f>VLOOKUP($B18,'[17]16.GTVH'!$B$6:$T$39,16,0)</f>
        <v/>
      </c>
      <c r="BD18" s="19">
        <f>VLOOKUP($B18,'[17]15.TIẾNG HOA'!$B$6:$T$39,10,0)</f>
        <v>8</v>
      </c>
      <c r="BE18" s="19"/>
      <c r="BF18" s="19" t="str">
        <f>VLOOKUP($B18,'[17]15.TIẾNG HOA'!$B$6:$T$39,16,0)</f>
        <v/>
      </c>
      <c r="BG18" s="19">
        <f>VLOOKUP($B18,'[17]17.NATH'!$B$6:$U$39,10,0)</f>
        <v>7</v>
      </c>
      <c r="BH18" s="19"/>
      <c r="BI18" s="19" t="str">
        <f>VLOOKUP($B18,'[17]17.NATH'!$B$6:$U$39,16,0)</f>
        <v/>
      </c>
      <c r="BJ18" s="19">
        <f>VLOOKUP($B18,'[17]18.TH BIEN DICH 1'!$B$6:$T$38,10,0)</f>
        <v>8</v>
      </c>
      <c r="BK18" s="19"/>
      <c r="BL18" s="19" t="str">
        <f>VLOOKUP($B18,'[17]18.TH BIEN DICH 1'!$B$6:$T$38,16,0)</f>
        <v/>
      </c>
      <c r="BM18" s="19">
        <f>VLOOKUP($B18,'[17]19.TH PD 1'!$B$6:$T$39,10,0)</f>
        <v>8</v>
      </c>
      <c r="BN18" s="19"/>
      <c r="BO18" s="19" t="str">
        <f>VLOOKUP($B18,'[17]19.TH PD 1'!$B$6:$T$39,16,0)</f>
        <v/>
      </c>
      <c r="BP18" s="19">
        <f>VLOOKUP($B18,'[17]19.NVVP'!$B$7:$U$37,10,0)</f>
        <v>9.5</v>
      </c>
      <c r="BQ18" s="19"/>
      <c r="BR18" s="19" t="str">
        <f>VLOOKUP($B18,'[17]19.NVVP'!$B$7:$U$37,16,0)</f>
        <v/>
      </c>
      <c r="BS18" s="19">
        <f>VLOOKUP($B18,'[17]20.KNTA2'!$B$7:$V$38,10,0)</f>
        <v>6.9</v>
      </c>
      <c r="BT18" s="19"/>
      <c r="BU18" s="19" t="str">
        <f>VLOOKUP($B18,'[17]20.KNTA2'!$B$7:$V$38,16,0)</f>
        <v/>
      </c>
      <c r="BV18" s="19">
        <f>VLOOKUP($B18,'[17]21.NPTH'!$B$7:$T$39,10,0)</f>
        <v>7</v>
      </c>
      <c r="BW18" s="19"/>
      <c r="BX18" s="19" t="str">
        <f>VLOOKUP($B18,'[17]21.NPTH'!$B$7:$T$39,16,0)</f>
        <v/>
      </c>
      <c r="BY18" s="5">
        <f>VLOOKUP($B18,'[17]22.PHIÊN DỊCH 2'!$B$7:$T$37,10,0)</f>
        <v>10</v>
      </c>
      <c r="BZ18" s="5"/>
      <c r="CA18" s="5" t="str">
        <f>VLOOKUP($B18,'[17]22.PHIÊN DỊCH 2'!$B$7:$T$37,16,0)</f>
        <v/>
      </c>
      <c r="CB18" s="5">
        <f>VLOOKUP($B18,'[17]23.BIÊN DỊCH 2'!$B$7:$T$38,10,0)</f>
        <v>10</v>
      </c>
      <c r="CC18" s="5"/>
      <c r="CD18" s="5" t="str">
        <f>VLOOKUP($B18,'[17]23.BIÊN DỊCH 2'!$B$7:$T$38,16,0)</f>
        <v/>
      </c>
      <c r="CE18" s="5">
        <f>VLOOKUP($B18,'[17]24.TATTTM'!$B$7:$T$38,10,0)</f>
        <v>8</v>
      </c>
      <c r="CF18" s="5"/>
      <c r="CG18" s="5" t="str">
        <f>VLOOKUP($B18,'[17]24.TATTTM'!$B$7:$T$38,16,0)</f>
        <v/>
      </c>
      <c r="CH18" s="5">
        <f>VLOOKUP($B18,'[17]25.TH KNTANC'!$B$7:$T$37,10,0)</f>
        <v>8.5</v>
      </c>
      <c r="CI18" s="5"/>
      <c r="CJ18" s="5" t="str">
        <f>VLOOKUP($B18,'[17]25.TH KNTANC'!$B$7:$T$37,16,0)</f>
        <v/>
      </c>
      <c r="CK18" s="5">
        <f>VLOOKUP($B18,'[17]26.KNTA3'!$B$7:$T$37,10,0)</f>
        <v>8.4</v>
      </c>
      <c r="CL18" s="5"/>
      <c r="CM18" s="5" t="str">
        <f>VLOOKUP($B18,'[17]26.KNTA3'!$B$7:$T$37,16,0)</f>
        <v/>
      </c>
      <c r="CN18" s="5">
        <f>VLOOKUP($B18,'[17]26.KNTTTA'!$B$7:$T$38,10,0)</f>
        <v>7.5</v>
      </c>
      <c r="CO18" s="5"/>
      <c r="CP18" s="5" t="str">
        <f>VLOOKUP($B18,'[17]26.KNTTTA'!$B$7:$T$38,16,0)</f>
        <v/>
      </c>
      <c r="CQ18" s="5">
        <f>VLOOKUP($B18,'[17]27.TAHCVP'!$B$7:$U$38,10,0)</f>
        <v>7.5</v>
      </c>
      <c r="CR18" s="5"/>
      <c r="CS18" s="5" t="str">
        <f>VLOOKUP($B18,'[17]27.TAHCVP'!$B$7:$U$38,16,0)</f>
        <v/>
      </c>
      <c r="CT18" s="5">
        <f>VLOOKUP($B18,'[17]28.THPDTM3'!$B$7:$T$39,10,0)</f>
        <v>7</v>
      </c>
      <c r="CU18" s="5"/>
      <c r="CV18" s="5" t="str">
        <f>VLOOKUP($B18,'[17]28.THPDTM3'!$B$7:$T$39,16,0)</f>
        <v/>
      </c>
      <c r="CW18" s="5">
        <f>VLOOKUP($B18,'[17]29.THBDTM3'!$B$7:$T$38,10,0)</f>
        <v>5.5</v>
      </c>
      <c r="CX18" s="5"/>
      <c r="CY18" s="5" t="str">
        <f>VLOOKUP($B18,'[17]29.THBDTM3'!$B$7:$T$38,16,0)</f>
        <v/>
      </c>
      <c r="CZ18" s="5">
        <f>VLOOKUP($B18,'[17]29.TATM1'!$B$7:$W$48,10,0)</f>
        <v>7.6</v>
      </c>
      <c r="DA18" s="5"/>
      <c r="DB18" s="5" t="str">
        <f>VLOOKUP($B18,'[17]29.TATM1'!$B$7:$W$48,16,0)</f>
        <v/>
      </c>
      <c r="DC18" s="5">
        <f>VLOOKUP($B18,'[17]30.TATM2'!$B$7:$V$36,20,0)</f>
        <v>1.4</v>
      </c>
      <c r="DD18" s="5">
        <f>VLOOKUP($B18,'[17]30.TATM2'!$B$7:$V$36,21,0)</f>
        <v>5.6</v>
      </c>
      <c r="DE18" s="5"/>
      <c r="DF18" s="75"/>
      <c r="DG18" s="75"/>
      <c r="DH18" s="75"/>
    </row>
    <row r="19" spans="1:112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112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112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112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112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112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</sheetData>
  <autoFilter ref="A3:DH18"/>
  <sortState ref="B4:D35">
    <sortCondition ref="D4:D35"/>
  </sortState>
  <mergeCells count="49">
    <mergeCell ref="DC2:DE2"/>
    <mergeCell ref="DF2:DH2"/>
    <mergeCell ref="DC1:DH1"/>
    <mergeCell ref="CH2:CJ2"/>
    <mergeCell ref="F1:F3"/>
    <mergeCell ref="G1:G3"/>
    <mergeCell ref="BY1:CM1"/>
    <mergeCell ref="BY2:CA2"/>
    <mergeCell ref="CB2:CD2"/>
    <mergeCell ref="CE2:CG2"/>
    <mergeCell ref="H1:Y1"/>
    <mergeCell ref="Z1:AN1"/>
    <mergeCell ref="BG1:BX1"/>
    <mergeCell ref="H2:J2"/>
    <mergeCell ref="CN1:DB1"/>
    <mergeCell ref="CN2:CP2"/>
    <mergeCell ref="A1:A3"/>
    <mergeCell ref="B1:B3"/>
    <mergeCell ref="C1:C3"/>
    <mergeCell ref="D1:D3"/>
    <mergeCell ref="E1:E3"/>
    <mergeCell ref="CQ2:CS2"/>
    <mergeCell ref="CT2:CV2"/>
    <mergeCell ref="CK2:CM2"/>
    <mergeCell ref="CW2:CY2"/>
    <mergeCell ref="CZ2:DB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BV2:BX2"/>
    <mergeCell ref="BD2:BF2"/>
    <mergeCell ref="AO1:BF1"/>
    <mergeCell ref="BA2:BC2"/>
    <mergeCell ref="BG2:BI2"/>
    <mergeCell ref="BJ2:BL2"/>
    <mergeCell ref="BM2:BO2"/>
    <mergeCell ref="BP2:BR2"/>
    <mergeCell ref="AO2:AQ2"/>
    <mergeCell ref="AR2:AT2"/>
    <mergeCell ref="AU2:AW2"/>
    <mergeCell ref="AX2:AZ2"/>
    <mergeCell ref="BS2:BU2"/>
  </mergeCells>
  <pageMargins left="0.7" right="0.7" top="0.75" bottom="0.75" header="0.3" footer="0.3"/>
  <pageSetup scale="43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stopIfTrue="1" id="{872553C3-3FF1-4EF6-8B6A-1CDAB6C5672F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BY4:CM18</xm:sqref>
        </x14:conditionalFormatting>
        <x14:conditionalFormatting xmlns:xm="http://schemas.microsoft.com/office/excel/2006/main">
          <x14:cfRule type="expression" priority="18" stopIfTrue="1" id="{CD20BAD0-62F7-47F7-9987-177A419E57BE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CN4:CP18</xm:sqref>
        </x14:conditionalFormatting>
        <x14:conditionalFormatting xmlns:xm="http://schemas.microsoft.com/office/excel/2006/main">
          <x14:cfRule type="expression" priority="17" stopIfTrue="1" id="{B2591FB9-4837-4EF9-8B1A-F264D0A9B47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CQ4:CS18</xm:sqref>
        </x14:conditionalFormatting>
        <x14:conditionalFormatting xmlns:xm="http://schemas.microsoft.com/office/excel/2006/main">
          <x14:cfRule type="expression" priority="16" stopIfTrue="1" id="{13D8E37B-D82F-4C28-9F8F-0D463D8035C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CT4:CV18</xm:sqref>
        </x14:conditionalFormatting>
        <x14:conditionalFormatting xmlns:xm="http://schemas.microsoft.com/office/excel/2006/main">
          <x14:cfRule type="expression" priority="15" stopIfTrue="1" id="{FC1D3C8A-D974-4C9E-AAA7-1F5CC5E14579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CW4:CY18</xm:sqref>
        </x14:conditionalFormatting>
        <x14:conditionalFormatting xmlns:xm="http://schemas.microsoft.com/office/excel/2006/main">
          <x14:cfRule type="expression" priority="14" stopIfTrue="1" id="{A9B5F5B4-FC2E-4C2D-BB06-C6AC179BBAF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CZ4:DB18</xm:sqref>
        </x14:conditionalFormatting>
        <x14:conditionalFormatting xmlns:xm="http://schemas.microsoft.com/office/excel/2006/main">
          <x14:cfRule type="expression" priority="13" stopIfTrue="1" id="{44320FAD-519C-4B9E-B393-08061AC5689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H4:Y18</xm:sqref>
        </x14:conditionalFormatting>
        <x14:conditionalFormatting xmlns:xm="http://schemas.microsoft.com/office/excel/2006/main">
          <x14:cfRule type="expression" priority="12" stopIfTrue="1" id="{35EF26BC-43B1-4A1D-A443-F4A55AFCC96B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Z4:AB18</xm:sqref>
        </x14:conditionalFormatting>
        <x14:conditionalFormatting xmlns:xm="http://schemas.microsoft.com/office/excel/2006/main">
          <x14:cfRule type="expression" priority="11" stopIfTrue="1" id="{998E2A2C-AF07-4F68-A008-9AC64F4AB97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AC4:AE18</xm:sqref>
        </x14:conditionalFormatting>
        <x14:conditionalFormatting xmlns:xm="http://schemas.microsoft.com/office/excel/2006/main">
          <x14:cfRule type="expression" priority="10" stopIfTrue="1" id="{E02586AD-0EBB-40B1-A463-C9E4C1B42A9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AF4:AH18</xm:sqref>
        </x14:conditionalFormatting>
        <x14:conditionalFormatting xmlns:xm="http://schemas.microsoft.com/office/excel/2006/main">
          <x14:cfRule type="expression" priority="9" stopIfTrue="1" id="{45CD0639-F5E8-4D40-B57C-B6C250FEDFB5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AI4:AK18</xm:sqref>
        </x14:conditionalFormatting>
        <x14:conditionalFormatting xmlns:xm="http://schemas.microsoft.com/office/excel/2006/main">
          <x14:cfRule type="expression" priority="4" stopIfTrue="1" id="{7DB395B0-30BE-41FD-8FC7-C48197B4208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AU4:AW18</xm:sqref>
        </x14:conditionalFormatting>
        <x14:conditionalFormatting xmlns:xm="http://schemas.microsoft.com/office/excel/2006/main">
          <x14:cfRule type="expression" priority="7" stopIfTrue="1" id="{34909D8B-99A6-4DC8-8A26-F4EF52FD1CF9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AL4:AN18</xm:sqref>
        </x14:conditionalFormatting>
        <x14:conditionalFormatting xmlns:xm="http://schemas.microsoft.com/office/excel/2006/main">
          <x14:cfRule type="expression" priority="6" stopIfTrue="1" id="{02BA52B4-B7A8-4300-8C74-5DD3D6BBABC7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AO4:AQ18</xm:sqref>
        </x14:conditionalFormatting>
        <x14:conditionalFormatting xmlns:xm="http://schemas.microsoft.com/office/excel/2006/main">
          <x14:cfRule type="expression" priority="5" stopIfTrue="1" id="{DCD7B530-61F5-4317-8E69-C8714E92E05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AR4:AT18</xm:sqref>
        </x14:conditionalFormatting>
        <x14:conditionalFormatting xmlns:xm="http://schemas.microsoft.com/office/excel/2006/main">
          <x14:cfRule type="expression" priority="2" stopIfTrue="1" id="{8E8C7C67-D373-455F-8B37-3AD9B31E94BE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DF4:DH18</xm:sqref>
        </x14:conditionalFormatting>
        <x14:conditionalFormatting xmlns:xm="http://schemas.microsoft.com/office/excel/2006/main">
          <x14:cfRule type="expression" priority="1" stopIfTrue="1" id="{48413233-FBF5-431C-B88B-84A978628C70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DC4:DE18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V66"/>
  <sheetViews>
    <sheetView zoomScale="85" zoomScaleNormal="85" workbookViewId="0">
      <pane xSplit="7" ySplit="3" topLeftCell="CK4" activePane="bottomRight" state="frozen"/>
      <selection activeCell="M60" sqref="M60"/>
      <selection pane="topRight" activeCell="M60" sqref="M60"/>
      <selection pane="bottomLeft" activeCell="M60" sqref="M60"/>
      <selection pane="bottomRight" activeCell="CW1" sqref="A1:XFD1"/>
    </sheetView>
  </sheetViews>
  <sheetFormatPr defaultRowHeight="15" x14ac:dyDescent="0.25"/>
  <cols>
    <col min="1" max="1" width="4.28515625" style="15" customWidth="1"/>
    <col min="2" max="2" width="13.85546875" customWidth="1"/>
    <col min="3" max="3" width="21.7109375" customWidth="1"/>
    <col min="5" max="5" width="9.140625" customWidth="1"/>
    <col min="6" max="6" width="11.7109375" customWidth="1"/>
    <col min="7" max="7" width="16.5703125" customWidth="1"/>
    <col min="8" max="8" width="5.7109375" style="7" customWidth="1"/>
    <col min="9" max="10" width="5.7109375" style="8" customWidth="1"/>
    <col min="11" max="11" width="5.7109375" style="7" customWidth="1"/>
    <col min="12" max="13" width="5.7109375" style="8" customWidth="1"/>
    <col min="14" max="14" width="5.7109375" style="7" customWidth="1"/>
    <col min="15" max="16" width="5.7109375" style="8" customWidth="1"/>
    <col min="17" max="17" width="5.7109375" style="7" customWidth="1"/>
    <col min="18" max="19" width="5.7109375" style="8" customWidth="1"/>
    <col min="20" max="20" width="5.7109375" style="7" customWidth="1"/>
    <col min="21" max="22" width="5.7109375" style="8" customWidth="1"/>
    <col min="23" max="23" width="5.7109375" style="7" customWidth="1"/>
    <col min="24" max="25" width="5.7109375" style="8" customWidth="1"/>
    <col min="26" max="26" width="5.85546875" customWidth="1"/>
    <col min="27" max="27" width="5.5703125" customWidth="1"/>
    <col min="28" max="28" width="5.140625" style="58" customWidth="1"/>
    <col min="29" max="29" width="5.85546875" customWidth="1"/>
    <col min="30" max="30" width="5.5703125" customWidth="1"/>
    <col min="31" max="32" width="5.85546875" customWidth="1"/>
    <col min="33" max="33" width="5.5703125" customWidth="1"/>
    <col min="34" max="35" width="5.85546875" customWidth="1"/>
    <col min="36" max="36" width="5.5703125" customWidth="1"/>
    <col min="37" max="38" width="5.85546875" customWidth="1"/>
    <col min="39" max="39" width="5.5703125" customWidth="1"/>
    <col min="40" max="41" width="5.85546875" customWidth="1"/>
    <col min="42" max="42" width="5.5703125" customWidth="1"/>
    <col min="43" max="44" width="5.85546875" customWidth="1"/>
    <col min="45" max="45" width="5.5703125" customWidth="1"/>
    <col min="46" max="46" width="5.140625" style="58" customWidth="1"/>
    <col min="47" max="47" width="5.85546875" customWidth="1"/>
    <col min="48" max="48" width="5.5703125" customWidth="1"/>
    <col min="49" max="50" width="5.85546875" customWidth="1"/>
    <col min="51" max="51" width="5.5703125" customWidth="1"/>
    <col min="52" max="53" width="5.85546875" customWidth="1"/>
    <col min="54" max="54" width="5.5703125" customWidth="1"/>
    <col min="55" max="56" width="5.85546875" customWidth="1"/>
    <col min="57" max="57" width="5.5703125" customWidth="1"/>
    <col min="58" max="59" width="5.85546875" customWidth="1"/>
    <col min="60" max="60" width="5.5703125" customWidth="1"/>
    <col min="61" max="62" width="5.85546875" customWidth="1"/>
    <col min="63" max="63" width="5.5703125" customWidth="1"/>
    <col min="64" max="64" width="5.140625" style="58" customWidth="1"/>
    <col min="65" max="65" width="5.85546875" customWidth="1"/>
    <col min="66" max="66" width="5.5703125" customWidth="1"/>
    <col min="67" max="68" width="5.85546875" customWidth="1"/>
    <col min="69" max="69" width="5.5703125" customWidth="1"/>
    <col min="70" max="71" width="5.85546875" customWidth="1"/>
    <col min="72" max="72" width="5.5703125" customWidth="1"/>
    <col min="73" max="73" width="5.85546875" customWidth="1"/>
    <col min="74" max="74" width="7.140625" customWidth="1"/>
    <col min="75" max="76" width="6.140625" customWidth="1"/>
    <col min="77" max="77" width="5.7109375" style="7" customWidth="1"/>
    <col min="78" max="79" width="5.7109375" style="8" customWidth="1"/>
    <col min="80" max="80" width="5.7109375" style="7" customWidth="1"/>
    <col min="81" max="82" width="5.7109375" style="8" customWidth="1"/>
    <col min="83" max="83" width="5.7109375" style="7" customWidth="1"/>
    <col min="84" max="85" width="5.7109375" style="8" customWidth="1"/>
    <col min="86" max="86" width="5.7109375" style="7" customWidth="1"/>
    <col min="87" max="87" width="5.7109375" style="8" customWidth="1"/>
    <col min="88" max="88" width="7" style="8" customWidth="1"/>
    <col min="89" max="89" width="5.85546875" customWidth="1"/>
    <col min="90" max="90" width="5.5703125" customWidth="1"/>
    <col min="91" max="91" width="5.140625" style="58" customWidth="1"/>
    <col min="92" max="92" width="5.85546875" customWidth="1"/>
    <col min="93" max="93" width="5.5703125" customWidth="1"/>
    <col min="94" max="95" width="5.85546875" customWidth="1"/>
    <col min="96" max="96" width="5.5703125" customWidth="1"/>
    <col min="97" max="98" width="5.85546875" customWidth="1"/>
    <col min="99" max="99" width="5.5703125" customWidth="1"/>
    <col min="100" max="100" width="5.140625" style="58" customWidth="1"/>
  </cols>
  <sheetData>
    <row r="1" spans="1:100" s="45" customFormat="1" ht="25.5" customHeight="1" x14ac:dyDescent="0.25">
      <c r="A1" s="108" t="s">
        <v>0</v>
      </c>
      <c r="B1" s="110" t="s">
        <v>1</v>
      </c>
      <c r="C1" s="108" t="s">
        <v>2</v>
      </c>
      <c r="D1" s="108" t="s">
        <v>3</v>
      </c>
      <c r="E1" s="108" t="s">
        <v>4</v>
      </c>
      <c r="F1" s="112" t="s">
        <v>5</v>
      </c>
      <c r="G1" s="108" t="s">
        <v>6</v>
      </c>
      <c r="H1" s="120" t="s">
        <v>891</v>
      </c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2"/>
      <c r="Z1" s="139" t="s">
        <v>998</v>
      </c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1"/>
      <c r="AR1" s="142" t="s">
        <v>999</v>
      </c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 t="s">
        <v>1000</v>
      </c>
      <c r="BK1" s="142"/>
      <c r="BL1" s="142"/>
      <c r="BM1" s="142"/>
      <c r="BN1" s="142"/>
      <c r="BO1" s="142"/>
      <c r="BP1" s="142"/>
      <c r="BQ1" s="142"/>
      <c r="BR1" s="142"/>
      <c r="BS1" s="142"/>
      <c r="BT1" s="142"/>
      <c r="BU1" s="142"/>
      <c r="BV1" s="142"/>
      <c r="BW1" s="142"/>
      <c r="BX1" s="142"/>
      <c r="BY1" s="120" t="s">
        <v>778</v>
      </c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2"/>
      <c r="CK1" s="130" t="s">
        <v>779</v>
      </c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</row>
    <row r="2" spans="1:100" ht="105.75" customHeight="1" x14ac:dyDescent="0.25">
      <c r="A2" s="108"/>
      <c r="B2" s="110"/>
      <c r="C2" s="108"/>
      <c r="D2" s="108"/>
      <c r="E2" s="108"/>
      <c r="F2" s="112"/>
      <c r="G2" s="108"/>
      <c r="H2" s="117" t="s">
        <v>893</v>
      </c>
      <c r="I2" s="118"/>
      <c r="J2" s="119"/>
      <c r="K2" s="117" t="s">
        <v>894</v>
      </c>
      <c r="L2" s="118"/>
      <c r="M2" s="119"/>
      <c r="N2" s="117" t="s">
        <v>895</v>
      </c>
      <c r="O2" s="118"/>
      <c r="P2" s="119"/>
      <c r="Q2" s="117" t="s">
        <v>896</v>
      </c>
      <c r="R2" s="118"/>
      <c r="S2" s="119"/>
      <c r="T2" s="117" t="s">
        <v>897</v>
      </c>
      <c r="U2" s="118"/>
      <c r="V2" s="119"/>
      <c r="W2" s="117" t="s">
        <v>898</v>
      </c>
      <c r="X2" s="118"/>
      <c r="Y2" s="119"/>
      <c r="Z2" s="117" t="s">
        <v>1001</v>
      </c>
      <c r="AA2" s="118"/>
      <c r="AB2" s="119"/>
      <c r="AC2" s="117" t="s">
        <v>1002</v>
      </c>
      <c r="AD2" s="118"/>
      <c r="AE2" s="119"/>
      <c r="AF2" s="117" t="s">
        <v>1003</v>
      </c>
      <c r="AG2" s="118"/>
      <c r="AH2" s="119"/>
      <c r="AI2" s="117" t="s">
        <v>1004</v>
      </c>
      <c r="AJ2" s="118"/>
      <c r="AK2" s="119"/>
      <c r="AL2" s="117" t="s">
        <v>1005</v>
      </c>
      <c r="AM2" s="118"/>
      <c r="AN2" s="119"/>
      <c r="AO2" s="117" t="s">
        <v>903</v>
      </c>
      <c r="AP2" s="118"/>
      <c r="AQ2" s="119"/>
      <c r="AR2" s="117" t="s">
        <v>1006</v>
      </c>
      <c r="AS2" s="118"/>
      <c r="AT2" s="119"/>
      <c r="AU2" s="117" t="s">
        <v>1007</v>
      </c>
      <c r="AV2" s="118"/>
      <c r="AW2" s="119"/>
      <c r="AX2" s="117" t="s">
        <v>1008</v>
      </c>
      <c r="AY2" s="118"/>
      <c r="AZ2" s="119"/>
      <c r="BA2" s="117" t="s">
        <v>1009</v>
      </c>
      <c r="BB2" s="118"/>
      <c r="BC2" s="119"/>
      <c r="BD2" s="117" t="s">
        <v>1010</v>
      </c>
      <c r="BE2" s="118"/>
      <c r="BF2" s="119"/>
      <c r="BG2" s="117" t="s">
        <v>913</v>
      </c>
      <c r="BH2" s="118"/>
      <c r="BI2" s="119"/>
      <c r="BJ2" s="117" t="s">
        <v>1011</v>
      </c>
      <c r="BK2" s="118"/>
      <c r="BL2" s="119"/>
      <c r="BM2" s="117" t="s">
        <v>1012</v>
      </c>
      <c r="BN2" s="118"/>
      <c r="BO2" s="119"/>
      <c r="BP2" s="117" t="s">
        <v>1013</v>
      </c>
      <c r="BQ2" s="118"/>
      <c r="BR2" s="119"/>
      <c r="BS2" s="117" t="s">
        <v>1014</v>
      </c>
      <c r="BT2" s="118"/>
      <c r="BU2" s="119"/>
      <c r="BV2" s="117" t="s">
        <v>887</v>
      </c>
      <c r="BW2" s="118"/>
      <c r="BX2" s="119"/>
      <c r="BY2" s="117" t="s">
        <v>797</v>
      </c>
      <c r="BZ2" s="118"/>
      <c r="CA2" s="119"/>
      <c r="CB2" s="117" t="s">
        <v>798</v>
      </c>
      <c r="CC2" s="118"/>
      <c r="CD2" s="119"/>
      <c r="CE2" s="117" t="s">
        <v>777</v>
      </c>
      <c r="CF2" s="118"/>
      <c r="CG2" s="119"/>
      <c r="CH2" s="117" t="s">
        <v>799</v>
      </c>
      <c r="CI2" s="118"/>
      <c r="CJ2" s="119"/>
      <c r="CK2" s="117" t="s">
        <v>800</v>
      </c>
      <c r="CL2" s="118"/>
      <c r="CM2" s="119"/>
      <c r="CN2" s="117" t="s">
        <v>801</v>
      </c>
      <c r="CO2" s="118"/>
      <c r="CP2" s="119"/>
      <c r="CQ2" s="117" t="s">
        <v>802</v>
      </c>
      <c r="CR2" s="118"/>
      <c r="CS2" s="119"/>
      <c r="CT2" s="117" t="s">
        <v>1015</v>
      </c>
      <c r="CU2" s="118"/>
      <c r="CV2" s="119"/>
    </row>
    <row r="3" spans="1:100" s="3" customFormat="1" ht="24.75" customHeight="1" x14ac:dyDescent="0.25">
      <c r="A3" s="109"/>
      <c r="B3" s="111"/>
      <c r="C3" s="109"/>
      <c r="D3" s="109"/>
      <c r="E3" s="109"/>
      <c r="F3" s="113"/>
      <c r="G3" s="109"/>
      <c r="H3" s="2" t="s">
        <v>7</v>
      </c>
      <c r="I3" s="2" t="s">
        <v>8</v>
      </c>
      <c r="J3" s="2" t="s">
        <v>9</v>
      </c>
      <c r="K3" s="2" t="s">
        <v>7</v>
      </c>
      <c r="L3" s="2" t="s">
        <v>8</v>
      </c>
      <c r="M3" s="2" t="s">
        <v>9</v>
      </c>
      <c r="N3" s="2" t="s">
        <v>7</v>
      </c>
      <c r="O3" s="2" t="s">
        <v>8</v>
      </c>
      <c r="P3" s="2" t="s">
        <v>9</v>
      </c>
      <c r="Q3" s="2" t="s">
        <v>7</v>
      </c>
      <c r="R3" s="2" t="s">
        <v>8</v>
      </c>
      <c r="S3" s="2" t="s">
        <v>9</v>
      </c>
      <c r="T3" s="2" t="s">
        <v>7</v>
      </c>
      <c r="U3" s="2" t="s">
        <v>8</v>
      </c>
      <c r="V3" s="2" t="s">
        <v>9</v>
      </c>
      <c r="W3" s="2" t="s">
        <v>7</v>
      </c>
      <c r="X3" s="2" t="s">
        <v>8</v>
      </c>
      <c r="Y3" s="2" t="s">
        <v>9</v>
      </c>
      <c r="Z3" s="2" t="s">
        <v>7</v>
      </c>
      <c r="AA3" s="2" t="s">
        <v>8</v>
      </c>
      <c r="AB3" s="2" t="s">
        <v>9</v>
      </c>
      <c r="AC3" s="2" t="s">
        <v>7</v>
      </c>
      <c r="AD3" s="2" t="s">
        <v>8</v>
      </c>
      <c r="AE3" s="2" t="s">
        <v>9</v>
      </c>
      <c r="AF3" s="2" t="s">
        <v>7</v>
      </c>
      <c r="AG3" s="2" t="s">
        <v>8</v>
      </c>
      <c r="AH3" s="2" t="s">
        <v>9</v>
      </c>
      <c r="AI3" s="2" t="s">
        <v>7</v>
      </c>
      <c r="AJ3" s="2" t="s">
        <v>8</v>
      </c>
      <c r="AK3" s="2" t="s">
        <v>9</v>
      </c>
      <c r="AL3" s="2" t="s">
        <v>7</v>
      </c>
      <c r="AM3" s="2" t="s">
        <v>8</v>
      </c>
      <c r="AN3" s="2" t="s">
        <v>9</v>
      </c>
      <c r="AO3" s="2" t="s">
        <v>7</v>
      </c>
      <c r="AP3" s="2" t="s">
        <v>8</v>
      </c>
      <c r="AQ3" s="2" t="s">
        <v>9</v>
      </c>
      <c r="AR3" s="2" t="s">
        <v>7</v>
      </c>
      <c r="AS3" s="2" t="s">
        <v>8</v>
      </c>
      <c r="AT3" s="2" t="s">
        <v>9</v>
      </c>
      <c r="AU3" s="2" t="s">
        <v>7</v>
      </c>
      <c r="AV3" s="2" t="s">
        <v>8</v>
      </c>
      <c r="AW3" s="2" t="s">
        <v>9</v>
      </c>
      <c r="AX3" s="2" t="s">
        <v>7</v>
      </c>
      <c r="AY3" s="2" t="s">
        <v>8</v>
      </c>
      <c r="AZ3" s="2" t="s">
        <v>9</v>
      </c>
      <c r="BA3" s="2" t="s">
        <v>7</v>
      </c>
      <c r="BB3" s="2" t="s">
        <v>8</v>
      </c>
      <c r="BC3" s="2" t="s">
        <v>9</v>
      </c>
      <c r="BD3" s="2" t="s">
        <v>7</v>
      </c>
      <c r="BE3" s="2" t="s">
        <v>8</v>
      </c>
      <c r="BF3" s="2" t="s">
        <v>9</v>
      </c>
      <c r="BG3" s="2" t="s">
        <v>7</v>
      </c>
      <c r="BH3" s="2" t="s">
        <v>8</v>
      </c>
      <c r="BI3" s="2" t="s">
        <v>9</v>
      </c>
      <c r="BJ3" s="2" t="s">
        <v>7</v>
      </c>
      <c r="BK3" s="2" t="s">
        <v>8</v>
      </c>
      <c r="BL3" s="2" t="s">
        <v>9</v>
      </c>
      <c r="BM3" s="2" t="s">
        <v>7</v>
      </c>
      <c r="BN3" s="2" t="s">
        <v>8</v>
      </c>
      <c r="BO3" s="2" t="s">
        <v>9</v>
      </c>
      <c r="BP3" s="2" t="s">
        <v>7</v>
      </c>
      <c r="BQ3" s="2" t="s">
        <v>8</v>
      </c>
      <c r="BR3" s="2" t="s">
        <v>9</v>
      </c>
      <c r="BS3" s="2" t="s">
        <v>7</v>
      </c>
      <c r="BT3" s="2" t="s">
        <v>8</v>
      </c>
      <c r="BU3" s="2" t="s">
        <v>9</v>
      </c>
      <c r="BV3" s="2" t="s">
        <v>763</v>
      </c>
      <c r="BW3" s="2" t="s">
        <v>8</v>
      </c>
      <c r="BX3" s="2" t="s">
        <v>9</v>
      </c>
      <c r="BY3" s="2" t="s">
        <v>7</v>
      </c>
      <c r="BZ3" s="2" t="s">
        <v>8</v>
      </c>
      <c r="CA3" s="2" t="s">
        <v>9</v>
      </c>
      <c r="CB3" s="2" t="s">
        <v>7</v>
      </c>
      <c r="CC3" s="2" t="s">
        <v>8</v>
      </c>
      <c r="CD3" s="2" t="s">
        <v>9</v>
      </c>
      <c r="CE3" s="2" t="s">
        <v>7</v>
      </c>
      <c r="CF3" s="2" t="s">
        <v>8</v>
      </c>
      <c r="CG3" s="2" t="s">
        <v>9</v>
      </c>
      <c r="CH3" s="2" t="s">
        <v>7</v>
      </c>
      <c r="CI3" s="2" t="s">
        <v>8</v>
      </c>
      <c r="CJ3" s="2" t="s">
        <v>9</v>
      </c>
      <c r="CK3" s="2" t="s">
        <v>7</v>
      </c>
      <c r="CL3" s="2" t="s">
        <v>8</v>
      </c>
      <c r="CM3" s="2" t="s">
        <v>9</v>
      </c>
      <c r="CN3" s="2" t="s">
        <v>7</v>
      </c>
      <c r="CO3" s="2" t="s">
        <v>8</v>
      </c>
      <c r="CP3" s="2" t="s">
        <v>9</v>
      </c>
      <c r="CQ3" s="2" t="s">
        <v>7</v>
      </c>
      <c r="CR3" s="2" t="s">
        <v>8</v>
      </c>
      <c r="CS3" s="2" t="s">
        <v>9</v>
      </c>
      <c r="CT3" s="2" t="s">
        <v>7</v>
      </c>
      <c r="CU3" s="2" t="s">
        <v>8</v>
      </c>
      <c r="CV3" s="2" t="s">
        <v>9</v>
      </c>
    </row>
    <row r="4" spans="1:100" s="7" customFormat="1" ht="25.5" customHeight="1" x14ac:dyDescent="0.25">
      <c r="A4" s="13">
        <v>1</v>
      </c>
      <c r="B4" s="13" t="s">
        <v>576</v>
      </c>
      <c r="C4" s="26" t="s">
        <v>577</v>
      </c>
      <c r="D4" s="51" t="s">
        <v>10</v>
      </c>
      <c r="E4" s="38" t="s">
        <v>71</v>
      </c>
      <c r="F4" s="38" t="s">
        <v>449</v>
      </c>
      <c r="G4" s="38" t="s">
        <v>76</v>
      </c>
      <c r="H4" s="5">
        <f>VLOOKUP($B4,'[18]1.AVGT 1'!$B$6:$U$28,10,0)</f>
        <v>5.2</v>
      </c>
      <c r="I4" s="5"/>
      <c r="J4" s="5" t="str">
        <f>VLOOKUP($B4,'[18]1.AVGT 1'!$B$6:$U$28,16,0)</f>
        <v/>
      </c>
      <c r="K4" s="5">
        <f>VLOOKUP($B4,'[18]2.CTRI'!$B$6:$T$22,10,0)</f>
        <v>5</v>
      </c>
      <c r="L4" s="5"/>
      <c r="M4" s="5" t="str">
        <f>VLOOKUP($B4,'[18]2.CTRI'!$B$6:$T$22,16,0)</f>
        <v/>
      </c>
      <c r="N4" s="5">
        <f>VLOOKUP($B4,'[18]3.PLUAT'!$B$6:$U$29,10,0)</f>
        <v>5.5</v>
      </c>
      <c r="O4" s="5"/>
      <c r="P4" s="5" t="str">
        <f>VLOOKUP($B4,'[18]3.PLUAT'!$B$6:$U$29,16,0)</f>
        <v/>
      </c>
      <c r="Q4" s="5">
        <f>VLOOKUP($B4,'[18]4.THOC'!$B$6:$U$24,10,0)</f>
        <v>0</v>
      </c>
      <c r="R4" s="5">
        <f>VLOOKUP($B4,'[18]4.THOC'!$B$6:$U$24,12,0)</f>
        <v>4</v>
      </c>
      <c r="S4" s="6" t="str">
        <f>VLOOKUP($B4,'[18]4.THOC'!$B$6:$U$24,16,0)</f>
        <v>Học lại</v>
      </c>
      <c r="T4" s="5">
        <f>VLOOKUP($B4,'[18]6.GDTC'!$B$6:$T$26,10,0)</f>
        <v>8</v>
      </c>
      <c r="U4" s="5"/>
      <c r="V4" s="5" t="str">
        <f>VLOOKUP($B4,'[18]6.GDTC'!$B$6:$T$26,16,0)</f>
        <v/>
      </c>
      <c r="W4" s="5">
        <f>VLOOKUP($B4,'[18]5.GDQP'!$B$6:$T$23,10,0)</f>
        <v>6</v>
      </c>
      <c r="X4" s="5"/>
      <c r="Y4" s="5" t="str">
        <f>VLOOKUP($B4,'[18]5.GDQP'!$B$6:$T$23,16,0)</f>
        <v/>
      </c>
      <c r="Z4" s="5">
        <f>VLOOKUP($B4,'[18]7.VKT 1'!$B$6:$T$22,10,0)</f>
        <v>6</v>
      </c>
      <c r="AA4" s="5"/>
      <c r="AB4" s="5" t="str">
        <f>VLOOKUP($B4,'[18]7.VKT 1'!$B$6:$T$22,16,0)</f>
        <v/>
      </c>
      <c r="AC4" s="5">
        <f>VLOOKUP($B4,'[18]8.NMCT'!$B$6:$U$28,10,0)</f>
        <v>7</v>
      </c>
      <c r="AD4" s="5"/>
      <c r="AE4" s="5" t="str">
        <f>VLOOKUP($B4,'[18]8.NMCT'!$B$6:$U$28,16,0)</f>
        <v/>
      </c>
      <c r="AF4" s="5">
        <f>VLOOKUP($B4,'[18]9.VLĐ'!$B$6:$U$23,10,0)</f>
        <v>8.5</v>
      </c>
      <c r="AG4" s="5"/>
      <c r="AH4" s="5" t="str">
        <f>VLOOKUP($B4,'[18]9.VLĐ'!$B$6:$U$23,16,0)</f>
        <v/>
      </c>
      <c r="AI4" s="5">
        <f>VLOOKUP($B4,'[18]10.KCĐ'!$B$6:$U$23,10,0)</f>
        <v>8</v>
      </c>
      <c r="AJ4" s="5"/>
      <c r="AK4" s="5" t="str">
        <f>VLOOKUP($B4,'[18]10.KCĐ'!$B$6:$U$23,16,0)</f>
        <v/>
      </c>
      <c r="AL4" s="5">
        <f>VLOOKUP($B4,'[18]11.VKT 2'!$B$6:$U$30,10,0)</f>
        <v>3</v>
      </c>
      <c r="AM4" s="5">
        <f>VLOOKUP($B4,'[18]11.VKT 2'!$B$6:$U$30,12,0)</f>
        <v>8</v>
      </c>
      <c r="AN4" s="5" t="str">
        <f>VLOOKUP($B4,'[18]11.VKT 2'!$B$6:$U$30,16,0)</f>
        <v/>
      </c>
      <c r="AO4" s="5">
        <f>VLOOKUP($B4,'[18]12.AVGT 2'!$B$6:$T$22,10,0)</f>
        <v>5.7</v>
      </c>
      <c r="AP4" s="5">
        <f>VLOOKUP($B4,'[18]12.AVGT 2'!$B$6:$T$22,12,0)</f>
        <v>6.7</v>
      </c>
      <c r="AQ4" s="5" t="str">
        <f>VLOOKUP($B4,'[18]12.AVGT 2'!$B$6:$T$22,16,0)</f>
        <v/>
      </c>
      <c r="AR4" s="5">
        <f>VLOOKUP($B4,'[18]13.CSHCS'!$B$6:$U$42,10,0)</f>
        <v>7</v>
      </c>
      <c r="AS4" s="5"/>
      <c r="AT4" s="5" t="str">
        <f>VLOOKUP($B4,'[18]13.CSHCS'!$B$6:$U$42,16,0)</f>
        <v/>
      </c>
      <c r="AU4" s="5">
        <f>VLOOKUP($B4,'[18]16.ĐTCB (TH) '!$B$6:$U$22,10,0)</f>
        <v>9</v>
      </c>
      <c r="AV4" s="5"/>
      <c r="AW4" s="5" t="str">
        <f>VLOOKUP($B4,'[18]16.ĐTCB (TH) '!$B$6:$U$22,16,0)</f>
        <v/>
      </c>
      <c r="AX4" s="5">
        <f>VLOOKUP($B4,'[18]18.MĐ'!$B$6:$V$26,10,0)</f>
        <v>5</v>
      </c>
      <c r="AY4" s="5"/>
      <c r="AZ4" s="5" t="str">
        <f>VLOOKUP($B4,'[18]18.MĐ'!$B$6:$V$26,16,0)</f>
        <v/>
      </c>
      <c r="BA4" s="5">
        <f>VLOOKUP($B4,'[18]15.ĐTCB (LT)'!$B$6:$V$34,10,0)</f>
        <v>9</v>
      </c>
      <c r="BB4" s="5"/>
      <c r="BC4" s="5" t="str">
        <f>VLOOKUP($B4,'[18]15.ĐTCB (LT)'!$B$6:$V$34,16,0)</f>
        <v/>
      </c>
      <c r="BD4" s="5">
        <f>VLOOKUP($B4,'[18]17.VKT 3'!$B$6:$V$23,10,0)</f>
        <v>3</v>
      </c>
      <c r="BE4" s="5">
        <f>VLOOKUP($B4,'[18]17.VKT 3'!$B$6:$V$23,12,0)</f>
        <v>5</v>
      </c>
      <c r="BF4" s="5" t="str">
        <f>VLOOKUP($B4,'[18]17.VKT 3'!$B$6:$V$23,16,0)</f>
        <v/>
      </c>
      <c r="BG4" s="5">
        <f>VLOOKUP($B4,'[18]14.AVGT 3'!$B$6:$U$37,10,0)</f>
        <v>3.2</v>
      </c>
      <c r="BH4" s="5">
        <f>VLOOKUP($B4,'[18]14.AVGT 3'!$B$6:$U$37,12,0)</f>
        <v>3.5</v>
      </c>
      <c r="BI4" s="6" t="str">
        <f>VLOOKUP($B4,'[18]14.AVGT 3'!$B$6:$U$37,16,0)</f>
        <v>Học lại</v>
      </c>
      <c r="BJ4" s="5">
        <f>VLOOKUP($B4,'[18]19.THĐ'!$B$6:$T$20,10,0)</f>
        <v>9</v>
      </c>
      <c r="BK4" s="5"/>
      <c r="BL4" s="5" t="str">
        <f>VLOOKUP($B4,'[18]19.THĐ'!$B$6:$T$20,16,0)</f>
        <v/>
      </c>
      <c r="BM4" s="5">
        <f>VLOOKUP($B4,'[18]20.VKTĐ4'!$B$6:$T$22,10,0)</f>
        <v>4</v>
      </c>
      <c r="BN4" s="5">
        <f>VLOOKUP($B4,'[18]20.VKTĐ4'!$B$6:$T$22,12,0)</f>
        <v>6</v>
      </c>
      <c r="BO4" s="5" t="str">
        <f>VLOOKUP($B4,'[18]20.VKTĐ4'!$B$6:$T$22,16,0)</f>
        <v/>
      </c>
      <c r="BP4" s="5">
        <f>VLOOKUP($B4,'[18]21.ATLĐXD&amp;Đ'!$B$6:$T$24,10,0)</f>
        <v>8</v>
      </c>
      <c r="BQ4" s="5"/>
      <c r="BR4" s="5" t="str">
        <f>VLOOKUP($B4,'[18]21.ATLĐXD&amp;Đ'!$B$6:$T$24,16,0)</f>
        <v/>
      </c>
      <c r="BS4" s="5">
        <f>VLOOKUP($B4,'[18]23.ĐLĐ'!$B$6:$V$40,10,0)</f>
        <v>4</v>
      </c>
      <c r="BT4" s="5">
        <f>VLOOKUP($B4,'[18]23.ĐLĐ'!$B$6:$V$40,12,0)</f>
        <v>8.5</v>
      </c>
      <c r="BU4" s="5" t="str">
        <f>VLOOKUP($B4,'[18]23.ĐLĐ'!$B$6:$V$40,16,0)</f>
        <v/>
      </c>
      <c r="BV4" s="75">
        <f>VLOOKUP($B4,'[18]22.AVGT4'!$B$6:$T$30,10,0)</f>
        <v>5.0999999999999996</v>
      </c>
      <c r="BW4" s="75"/>
      <c r="BX4" s="75" t="str">
        <f>VLOOKUP($B4,'[18]22.AVGT4'!$B$6:$T$30,16,0)</f>
        <v/>
      </c>
      <c r="BY4" s="5">
        <f>VLOOKUP($B4,'[18]24.TBĐ'!$B$6:$U$23,10,0)</f>
        <v>8</v>
      </c>
      <c r="BZ4" s="5"/>
      <c r="CA4" s="5" t="str">
        <f>VLOOKUP($B4,'[18]24.TBĐ'!$B$6:$U$23,16,0)</f>
        <v/>
      </c>
      <c r="CB4" s="5">
        <f>VLOOKUP($B4,'[18]25.CCĐ'!$B$6:$U$21,10,0)</f>
        <v>7</v>
      </c>
      <c r="CC4" s="5"/>
      <c r="CD4" s="5" t="str">
        <f>VLOOKUP($B4,'[18]25.CCĐ'!$B$6:$U$21,16,0)</f>
        <v/>
      </c>
      <c r="CE4" s="5">
        <f>VLOOKUP($B4,'[18]26.TTLDĐCT'!$B$6:$U$22,10,0)</f>
        <v>10</v>
      </c>
      <c r="CF4" s="5"/>
      <c r="CG4" s="5" t="str">
        <f>VLOOKUP($B4,'[18]26.TTLDĐCT'!$B$6:$T$21,16,0)</f>
        <v/>
      </c>
      <c r="CH4" s="5">
        <f>VLOOKUP($B4,'[18]27.ĐTCS'!$B$6:$U$22,10,0)</f>
        <v>8</v>
      </c>
      <c r="CI4" s="5"/>
      <c r="CJ4" s="5" t="str">
        <f>VLOOKUP($B4,'[18]27.ĐTCS'!$B$6:$U$22,16,0)</f>
        <v/>
      </c>
      <c r="CK4" s="5">
        <f>VLOOKUP($B4,'[18]28.PLC CB'!$B$6:$U$23,10,0)</f>
        <v>8</v>
      </c>
      <c r="CL4" s="5"/>
      <c r="CM4" s="5" t="str">
        <f>VLOOKUP($B4,'[18]28.PLC CB'!$B$6:$U$23,16,0)</f>
        <v/>
      </c>
      <c r="CN4" s="5">
        <f>VLOOKUP($B4,'[18]29.TĐĐ'!$B$6:$T$23,10,0)</f>
        <v>5</v>
      </c>
      <c r="CO4" s="5"/>
      <c r="CP4" s="5" t="str">
        <f>VLOOKUP($B4,'[18]29.TĐĐ'!$B$6:$T$23,16,0)</f>
        <v/>
      </c>
      <c r="CQ4" s="5">
        <f>VLOOKUP($B4,'[18]30.TH ĐCN'!$B$6:$T$22,10,0)</f>
        <v>9</v>
      </c>
      <c r="CR4" s="5"/>
      <c r="CS4" s="5" t="str">
        <f>VLOOKUP($B4,'[18]30.TH ĐCN'!$B$6:$T$22,16,0)</f>
        <v/>
      </c>
      <c r="CT4" s="5">
        <f>VLOOKUP($B4,'[18]31.M&amp;E TTBĐ'!$B$6:$V$20,10,0)</f>
        <v>8</v>
      </c>
      <c r="CU4" s="5"/>
      <c r="CV4" s="5" t="str">
        <f>VLOOKUP($B4,'[18]31.M&amp;E TTBĐ'!$B$6:$V$20,16,0)</f>
        <v/>
      </c>
    </row>
    <row r="5" spans="1:100" s="7" customFormat="1" ht="25.5" customHeight="1" x14ac:dyDescent="0.25">
      <c r="A5" s="14">
        <v>2</v>
      </c>
      <c r="B5" s="27" t="s">
        <v>578</v>
      </c>
      <c r="C5" s="26" t="s">
        <v>579</v>
      </c>
      <c r="D5" s="51" t="s">
        <v>580</v>
      </c>
      <c r="E5" s="38" t="s">
        <v>71</v>
      </c>
      <c r="F5" s="38" t="s">
        <v>581</v>
      </c>
      <c r="G5" s="38" t="s">
        <v>78</v>
      </c>
      <c r="H5" s="5">
        <f>VLOOKUP($B5,'[18]1.AVGT 1'!$B$6:$U$28,10,0)</f>
        <v>5.4</v>
      </c>
      <c r="I5" s="5"/>
      <c r="J5" s="5" t="str">
        <f>VLOOKUP($B5,'[18]1.AVGT 1'!$B$6:$U$28,16,0)</f>
        <v/>
      </c>
      <c r="K5" s="5">
        <f>VLOOKUP($B5,'[18]2.CTRI'!$B$6:$T$22,10,0)</f>
        <v>5</v>
      </c>
      <c r="L5" s="5"/>
      <c r="M5" s="5" t="str">
        <f>VLOOKUP($B5,'[18]2.CTRI'!$B$6:$T$22,16,0)</f>
        <v/>
      </c>
      <c r="N5" s="5">
        <f>VLOOKUP($B5,'[18]3.PLUAT'!$B$6:$U$29,10,0)</f>
        <v>5</v>
      </c>
      <c r="O5" s="5"/>
      <c r="P5" s="5" t="str">
        <f>VLOOKUP($B5,'[18]3.PLUAT'!$B$6:$U$29,16,0)</f>
        <v/>
      </c>
      <c r="Q5" s="5">
        <f>VLOOKUP($B5,'[18]4.THOC'!$B$6:$U$24,10,0)</f>
        <v>1</v>
      </c>
      <c r="R5" s="5">
        <f>VLOOKUP($B5,'[18]4.THOC'!$B$6:$U$24,12,0)</f>
        <v>4</v>
      </c>
      <c r="S5" s="6" t="str">
        <f>VLOOKUP($B5,'[18]4.THOC'!$B$6:$U$24,16,0)</f>
        <v>Học lại</v>
      </c>
      <c r="T5" s="5">
        <f>VLOOKUP($B5,'[18]6.GDTC'!$B$6:$T$26,10,0)</f>
        <v>8</v>
      </c>
      <c r="U5" s="5"/>
      <c r="V5" s="5" t="str">
        <f>VLOOKUP($B5,'[18]6.GDTC'!$B$6:$T$26,16,0)</f>
        <v/>
      </c>
      <c r="W5" s="5">
        <f>VLOOKUP($B5,'[18]5.GDQP'!$B$6:$T$23,10,0)</f>
        <v>5.8</v>
      </c>
      <c r="X5" s="5"/>
      <c r="Y5" s="5" t="str">
        <f>VLOOKUP($B5,'[18]5.GDQP'!$B$6:$T$23,16,0)</f>
        <v/>
      </c>
      <c r="Z5" s="5">
        <f>VLOOKUP($B5,'[18]7.VKT 1'!$B$6:$T$22,10,0)</f>
        <v>0</v>
      </c>
      <c r="AA5" s="5">
        <f>VLOOKUP($B5,'[18]7.VKT 1'!$B$6:$T$22,12,0)</f>
        <v>7</v>
      </c>
      <c r="AB5" s="5" t="str">
        <f>VLOOKUP($B5,'[18]7.VKT 1'!$B$6:$T$22,16,0)</f>
        <v/>
      </c>
      <c r="AC5" s="5">
        <f>VLOOKUP($B5,'[18]8.NMCT'!$B$6:$U$28,10,0)</f>
        <v>0</v>
      </c>
      <c r="AD5" s="5">
        <f>VLOOKUP($B5,'[18]8.NMCT'!$B$6:$U$28,12,0)</f>
        <v>7</v>
      </c>
      <c r="AE5" s="5" t="str">
        <f>VLOOKUP($B5,'[18]8.NMCT'!$B$6:$U$28,16,0)</f>
        <v/>
      </c>
      <c r="AF5" s="5">
        <f>VLOOKUP($B5,'[18]9.VLĐ'!$B$6:$U$23,10,0)</f>
        <v>0</v>
      </c>
      <c r="AG5" s="5">
        <f>VLOOKUP($B5,'[18]9.VLĐ'!$B$6:$U$23,12,0)</f>
        <v>9.5</v>
      </c>
      <c r="AH5" s="5" t="str">
        <f>VLOOKUP($B5,'[18]9.VLĐ'!$B$6:$U$23,16,0)</f>
        <v/>
      </c>
      <c r="AI5" s="5">
        <f>VLOOKUP($B5,'[18]10.KCĐ'!$B$6:$U$23,10,0)</f>
        <v>0</v>
      </c>
      <c r="AJ5" s="5">
        <f>VLOOKUP($B5,'[18]10.KCĐ'!$B$6:$U$23,12,0)</f>
        <v>8.5</v>
      </c>
      <c r="AK5" s="5" t="str">
        <f>VLOOKUP($B5,'[18]10.KCĐ'!$B$6:$U$23,16,0)</f>
        <v/>
      </c>
      <c r="AL5" s="5">
        <f>VLOOKUP($B5,'[18]11.VKT 2'!$B$6:$U$30,10,0)</f>
        <v>0</v>
      </c>
      <c r="AM5" s="5">
        <f>VLOOKUP($B5,'[18]11.VKT 2'!$B$6:$U$30,12,0)</f>
        <v>7</v>
      </c>
      <c r="AN5" s="5" t="str">
        <f>VLOOKUP($B5,'[18]11.VKT 2'!$B$6:$U$30,16,0)</f>
        <v/>
      </c>
      <c r="AO5" s="5">
        <f>VLOOKUP($B5,'[18]12.AVGT 2'!$B$6:$T$22,10,0)</f>
        <v>5.7</v>
      </c>
      <c r="AP5" s="5">
        <f>VLOOKUP($B5,'[18]12.AVGT 2'!$B$6:$T$22,12,0)</f>
        <v>6.9</v>
      </c>
      <c r="AQ5" s="5" t="str">
        <f>VLOOKUP($B5,'[18]12.AVGT 2'!$B$6:$T$22,16,0)</f>
        <v/>
      </c>
      <c r="AR5" s="5">
        <f>VLOOKUP($B5,'[18]13.CSHCS'!$B$6:$U$42,10,0)</f>
        <v>7</v>
      </c>
      <c r="AS5" s="5"/>
      <c r="AT5" s="5" t="str">
        <f>VLOOKUP($B5,'[18]13.CSHCS'!$B$6:$U$42,16,0)</f>
        <v/>
      </c>
      <c r="AU5" s="5">
        <f>VLOOKUP($B5,'[18]16.ĐTCB (TH) '!$B$6:$U$22,10,0)</f>
        <v>7</v>
      </c>
      <c r="AV5" s="5"/>
      <c r="AW5" s="5" t="str">
        <f>VLOOKUP($B5,'[18]16.ĐTCB (TH) '!$B$6:$U$22,16,0)</f>
        <v/>
      </c>
      <c r="AX5" s="5">
        <f>VLOOKUP($B5,'[18]18.MĐ'!$B$6:$V$26,10,0)</f>
        <v>8</v>
      </c>
      <c r="AY5" s="5"/>
      <c r="AZ5" s="5" t="str">
        <f>VLOOKUP($B5,'[18]18.MĐ'!$B$6:$V$26,16,0)</f>
        <v/>
      </c>
      <c r="BA5" s="5">
        <f>VLOOKUP($B5,'[18]15.ĐTCB (LT)'!$B$6:$V$34,10,0)</f>
        <v>9.5</v>
      </c>
      <c r="BB5" s="5"/>
      <c r="BC5" s="5" t="str">
        <f>VLOOKUP($B5,'[18]15.ĐTCB (LT)'!$B$6:$V$34,16,0)</f>
        <v/>
      </c>
      <c r="BD5" s="5">
        <f>VLOOKUP($B5,'[18]17.VKT 3'!$B$6:$V$23,10,0)</f>
        <v>6</v>
      </c>
      <c r="BE5" s="5"/>
      <c r="BF5" s="5" t="str">
        <f>VLOOKUP($B5,'[18]17.VKT 3'!$B$6:$V$23,16,0)</f>
        <v/>
      </c>
      <c r="BG5" s="5">
        <f>VLOOKUP($B5,'[18]14.AVGT 3'!$B$6:$U$37,10,0)</f>
        <v>4.0999999999999996</v>
      </c>
      <c r="BH5" s="5">
        <f>VLOOKUP($B5,'[18]14.AVGT 3'!$B$6:$U$37,12,0)</f>
        <v>4.2</v>
      </c>
      <c r="BI5" s="6" t="str">
        <f>VLOOKUP($B5,'[18]14.AVGT 3'!$B$6:$U$37,16,0)</f>
        <v>Học lại</v>
      </c>
      <c r="BJ5" s="5">
        <f>VLOOKUP($B5,'[18]19.THĐ'!$B$6:$T$20,10,0)</f>
        <v>6</v>
      </c>
      <c r="BK5" s="5"/>
      <c r="BL5" s="5" t="str">
        <f>VLOOKUP($B5,'[18]19.THĐ'!$B$6:$T$20,16,0)</f>
        <v/>
      </c>
      <c r="BM5" s="5">
        <f>VLOOKUP($B5,'[18]20.VKTĐ4'!$B$6:$T$22,10,0)</f>
        <v>6</v>
      </c>
      <c r="BN5" s="5"/>
      <c r="BO5" s="5" t="str">
        <f>VLOOKUP($B5,'[18]20.VKTĐ4'!$B$6:$T$22,16,0)</f>
        <v/>
      </c>
      <c r="BP5" s="5">
        <f>VLOOKUP($B5,'[18]21.ATLĐXD&amp;Đ'!$B$6:$T$24,10,0)</f>
        <v>7</v>
      </c>
      <c r="BQ5" s="5"/>
      <c r="BR5" s="5" t="str">
        <f>VLOOKUP($B5,'[18]21.ATLĐXD&amp;Đ'!$B$6:$T$24,16,0)</f>
        <v/>
      </c>
      <c r="BS5" s="5">
        <f>VLOOKUP($B5,'[18]23.ĐLĐ'!$B$6:$V$40,10,0)</f>
        <v>4</v>
      </c>
      <c r="BT5" s="5">
        <f>VLOOKUP($B5,'[18]23.ĐLĐ'!$B$6:$V$40,12,0)</f>
        <v>7.5</v>
      </c>
      <c r="BU5" s="5" t="str">
        <f>VLOOKUP($B5,'[18]23.ĐLĐ'!$B$6:$V$40,16,0)</f>
        <v/>
      </c>
      <c r="BV5" s="75">
        <f>VLOOKUP($B5,'[18]22.AVGT4'!$B$6:$T$30,10,0)</f>
        <v>4.9000000000000004</v>
      </c>
      <c r="BW5" s="75">
        <f>VLOOKUP($B5,'[18]22.AVGT4'!$B$6:$T$30,12,0)</f>
        <v>5</v>
      </c>
      <c r="BX5" s="75" t="str">
        <f>VLOOKUP($B5,'[18]22.AVGT4'!$B$6:$T$30,16,0)</f>
        <v/>
      </c>
      <c r="BY5" s="5">
        <f>VLOOKUP($B5,'[18]24.TBĐ'!$B$6:$U$23,10,0)</f>
        <v>6</v>
      </c>
      <c r="BZ5" s="5"/>
      <c r="CA5" s="5" t="str">
        <f>VLOOKUP($B5,'[18]24.TBĐ'!$B$6:$U$23,16,0)</f>
        <v/>
      </c>
      <c r="CB5" s="5">
        <f>VLOOKUP($B5,'[18]25.CCĐ'!$B$6:$U$21,10,0)</f>
        <v>7</v>
      </c>
      <c r="CC5" s="5"/>
      <c r="CD5" s="5" t="str">
        <f>VLOOKUP($B5,'[18]25.CCĐ'!$B$6:$U$21,16,0)</f>
        <v/>
      </c>
      <c r="CE5" s="5">
        <f>VLOOKUP($B5,'[18]26.TTLDĐCT'!$B$6:$U$22,10,0)</f>
        <v>10</v>
      </c>
      <c r="CF5" s="5"/>
      <c r="CG5" s="5" t="str">
        <f>VLOOKUP($B5,'[18]26.TTLDĐCT'!$B$6:$T$21,16,0)</f>
        <v/>
      </c>
      <c r="CH5" s="5">
        <f>VLOOKUP($B5,'[18]27.ĐTCS'!$B$6:$U$22,10,0)</f>
        <v>8.5</v>
      </c>
      <c r="CI5" s="5"/>
      <c r="CJ5" s="5" t="str">
        <f>VLOOKUP($B5,'[18]27.ĐTCS'!$B$6:$U$22,16,0)</f>
        <v/>
      </c>
      <c r="CK5" s="5">
        <f>VLOOKUP($B5,'[18]28.PLC CB'!$B$6:$U$23,10,0)</f>
        <v>8</v>
      </c>
      <c r="CL5" s="5"/>
      <c r="CM5" s="5" t="str">
        <f>VLOOKUP($B5,'[18]28.PLC CB'!$B$6:$U$23,16,0)</f>
        <v/>
      </c>
      <c r="CN5" s="5">
        <f>VLOOKUP($B5,'[18]29.TĐĐ'!$B$6:$T$23,10,0)</f>
        <v>1.5</v>
      </c>
      <c r="CO5" s="5">
        <f>VLOOKUP($B5,'[18]29.TĐĐ'!$B$6:$T$23,12,0)</f>
        <v>5.5</v>
      </c>
      <c r="CP5" s="5" t="str">
        <f>VLOOKUP($B5,'[18]29.TĐĐ'!$B$6:$T$23,16,0)</f>
        <v/>
      </c>
      <c r="CQ5" s="5">
        <f>VLOOKUP($B5,'[18]30.TH ĐCN'!$B$6:$T$22,10,0)</f>
        <v>8</v>
      </c>
      <c r="CR5" s="5"/>
      <c r="CS5" s="5" t="str">
        <f>VLOOKUP($B5,'[18]30.TH ĐCN'!$B$6:$T$22,16,0)</f>
        <v/>
      </c>
      <c r="CT5" s="5">
        <f>VLOOKUP($B5,'[18]31.M&amp;E TTBĐ'!$B$6:$V$20,10,0)</f>
        <v>8</v>
      </c>
      <c r="CU5" s="5"/>
      <c r="CV5" s="5" t="str">
        <f>VLOOKUP($B5,'[18]31.M&amp;E TTBĐ'!$B$6:$V$20,16,0)</f>
        <v/>
      </c>
    </row>
    <row r="6" spans="1:100" s="7" customFormat="1" ht="25.5" customHeight="1" x14ac:dyDescent="0.25">
      <c r="A6" s="13">
        <v>3</v>
      </c>
      <c r="B6" s="13" t="s">
        <v>582</v>
      </c>
      <c r="C6" s="26" t="s">
        <v>583</v>
      </c>
      <c r="D6" s="51" t="s">
        <v>584</v>
      </c>
      <c r="E6" s="38" t="s">
        <v>71</v>
      </c>
      <c r="F6" s="38" t="s">
        <v>516</v>
      </c>
      <c r="G6" s="38" t="s">
        <v>78</v>
      </c>
      <c r="H6" s="5">
        <f>VLOOKUP($B6,'[18]1.AVGT 1'!$B$6:$U$28,10,0)</f>
        <v>6.3</v>
      </c>
      <c r="I6" s="5"/>
      <c r="J6" s="75" t="str">
        <f>VLOOKUP($B6,'[18]1.AVGT 1'!$B$6:$U$28,16,0)</f>
        <v/>
      </c>
      <c r="K6" s="5">
        <f>VLOOKUP($B6,'[18]2.CTRI'!$B$6:$T$22,10,0)</f>
        <v>6</v>
      </c>
      <c r="L6" s="5"/>
      <c r="M6" s="5" t="str">
        <f>VLOOKUP($B6,'[18]2.CTRI'!$B$6:$T$22,16,0)</f>
        <v/>
      </c>
      <c r="N6" s="5">
        <f>VLOOKUP($B6,'[18]3.PLUAT'!$B$6:$U$29,10,0)</f>
        <v>5.5</v>
      </c>
      <c r="O6" s="5"/>
      <c r="P6" s="5" t="str">
        <f>VLOOKUP($B6,'[18]3.PLUAT'!$B$6:$U$29,16,0)</f>
        <v/>
      </c>
      <c r="Q6" s="5">
        <f>VLOOKUP($B6,'[18]4.THOC'!$B$6:$U$24,10,0)</f>
        <v>8.5</v>
      </c>
      <c r="R6" s="5"/>
      <c r="S6" s="5" t="str">
        <f>VLOOKUP($B6,'[18]4.THOC'!$B$6:$U$24,16,0)</f>
        <v/>
      </c>
      <c r="T6" s="5">
        <f>VLOOKUP($B6,'[18]6.GDTC'!$B$6:$T$26,10,0)</f>
        <v>7</v>
      </c>
      <c r="U6" s="5"/>
      <c r="V6" s="5" t="str">
        <f>VLOOKUP($B6,'[18]6.GDTC'!$B$6:$T$26,16,0)</f>
        <v/>
      </c>
      <c r="W6" s="5">
        <f>VLOOKUP($B6,'[18]5.GDQP'!$B$6:$T$23,10,0)</f>
        <v>7</v>
      </c>
      <c r="X6" s="5"/>
      <c r="Y6" s="5" t="str">
        <f>VLOOKUP($B6,'[18]5.GDQP'!$B$6:$T$23,16,0)</f>
        <v/>
      </c>
      <c r="Z6" s="5">
        <f>VLOOKUP($B6,'[18]7.VKT 1'!$B$6:$T$22,10,0)</f>
        <v>6</v>
      </c>
      <c r="AA6" s="5"/>
      <c r="AB6" s="5" t="str">
        <f>VLOOKUP($B6,'[18]7.VKT 1'!$B$6:$T$22,16,0)</f>
        <v/>
      </c>
      <c r="AC6" s="5">
        <f>VLOOKUP($B6,'[18]8.NMCT'!$B$6:$U$28,10,0)</f>
        <v>7</v>
      </c>
      <c r="AD6" s="5"/>
      <c r="AE6" s="5" t="str">
        <f>VLOOKUP($B6,'[18]8.NMCT'!$B$6:$U$28,16,0)</f>
        <v/>
      </c>
      <c r="AF6" s="5">
        <f>VLOOKUP($B6,'[18]9.VLĐ'!$B$6:$U$23,10,0)</f>
        <v>9</v>
      </c>
      <c r="AG6" s="5"/>
      <c r="AH6" s="5" t="str">
        <f>VLOOKUP($B6,'[18]9.VLĐ'!$B$6:$U$23,16,0)</f>
        <v/>
      </c>
      <c r="AI6" s="5">
        <f>VLOOKUP($B6,'[18]10.KCĐ'!$B$6:$U$23,10,0)</f>
        <v>8.5</v>
      </c>
      <c r="AJ6" s="5"/>
      <c r="AK6" s="5" t="str">
        <f>VLOOKUP($B6,'[18]10.KCĐ'!$B$6:$U$23,16,0)</f>
        <v/>
      </c>
      <c r="AL6" s="5">
        <f>VLOOKUP($B6,'[18]11.VKT 2'!$B$6:$U$30,10,0)</f>
        <v>7</v>
      </c>
      <c r="AM6" s="5"/>
      <c r="AN6" s="5" t="str">
        <f>VLOOKUP($B6,'[18]11.VKT 2'!$B$6:$U$30,16,0)</f>
        <v/>
      </c>
      <c r="AO6" s="5">
        <f>VLOOKUP($B6,'[18]12.AVGT 2'!$B$6:$T$22,10,0)</f>
        <v>6.6</v>
      </c>
      <c r="AP6" s="5">
        <f>VLOOKUP($B6,'[18]12.AVGT 2'!$B$6:$T$22,12,0)</f>
        <v>7.1</v>
      </c>
      <c r="AQ6" s="5" t="str">
        <f>VLOOKUP($B6,'[18]12.AVGT 2'!$B$6:$T$22,16,0)</f>
        <v/>
      </c>
      <c r="AR6" s="5">
        <f>VLOOKUP($B6,'[18]13.CSHCS'!$B$6:$U$42,10,0)</f>
        <v>7.5</v>
      </c>
      <c r="AS6" s="5"/>
      <c r="AT6" s="5" t="str">
        <f>VLOOKUP($B6,'[18]13.CSHCS'!$B$6:$U$42,16,0)</f>
        <v/>
      </c>
      <c r="AU6" s="5">
        <f>VLOOKUP($B6,'[18]16.ĐTCB (TH) '!$B$6:$U$22,10,0)</f>
        <v>9</v>
      </c>
      <c r="AV6" s="5"/>
      <c r="AW6" s="5" t="str">
        <f>VLOOKUP($B6,'[18]16.ĐTCB (TH) '!$B$6:$U$22,16,0)</f>
        <v/>
      </c>
      <c r="AX6" s="5">
        <f>VLOOKUP($B6,'[18]18.MĐ'!$B$6:$V$26,10,0)</f>
        <v>5</v>
      </c>
      <c r="AY6" s="5"/>
      <c r="AZ6" s="5" t="str">
        <f>VLOOKUP($B6,'[18]18.MĐ'!$B$6:$V$26,16,0)</f>
        <v/>
      </c>
      <c r="BA6" s="5">
        <f>VLOOKUP($B6,'[18]15.ĐTCB (LT)'!$B$6:$V$34,10,0)</f>
        <v>9.5</v>
      </c>
      <c r="BB6" s="5"/>
      <c r="BC6" s="5" t="str">
        <f>VLOOKUP($B6,'[18]15.ĐTCB (LT)'!$B$6:$V$34,16,0)</f>
        <v/>
      </c>
      <c r="BD6" s="5">
        <f>VLOOKUP($B6,'[18]17.VKT 3'!$B$6:$V$23,10,0)</f>
        <v>7</v>
      </c>
      <c r="BE6" s="5"/>
      <c r="BF6" s="5" t="str">
        <f>VLOOKUP($B6,'[18]17.VKT 3'!$B$6:$V$23,16,0)</f>
        <v/>
      </c>
      <c r="BG6" s="5">
        <f>VLOOKUP($B6,'[18]14.AVGT 3'!$B$6:$U$37,10,0)</f>
        <v>4.0999999999999996</v>
      </c>
      <c r="BH6" s="5">
        <f>VLOOKUP($B6,'[18]14.AVGT 3'!$B$6:$U$37,12,0)</f>
        <v>4.1500000000000004</v>
      </c>
      <c r="BI6" s="6" t="str">
        <f>VLOOKUP($B6,'[18]14.AVGT 3'!$B$6:$U$37,16,0)</f>
        <v>Học lại</v>
      </c>
      <c r="BJ6" s="5">
        <f>VLOOKUP($B6,'[18]19.THĐ'!$B$6:$T$20,10,0)</f>
        <v>9</v>
      </c>
      <c r="BK6" s="5"/>
      <c r="BL6" s="5" t="str">
        <f>VLOOKUP($B6,'[18]19.THĐ'!$B$6:$T$20,16,0)</f>
        <v/>
      </c>
      <c r="BM6" s="5"/>
      <c r="BN6" s="5"/>
      <c r="BO6" s="6" t="str">
        <f>VLOOKUP($B6,'[18]20.VKTĐ4'!$B$6:$T$22,16,0)</f>
        <v>Học lại</v>
      </c>
      <c r="BP6" s="5">
        <f>VLOOKUP($B6,'[18]21.ATLĐXD&amp;Đ'!$B$6:$T$24,10,0)</f>
        <v>7</v>
      </c>
      <c r="BQ6" s="5"/>
      <c r="BR6" s="5" t="str">
        <f>VLOOKUP($B6,'[18]21.ATLĐXD&amp;Đ'!$B$6:$T$24,16,0)</f>
        <v/>
      </c>
      <c r="BS6" s="5">
        <f>VLOOKUP($B6,'[18]23.ĐLĐ'!$B$6:$V$40,10,0)</f>
        <v>4</v>
      </c>
      <c r="BT6" s="5">
        <f>VLOOKUP($B6,'[18]23.ĐLĐ'!$B$6:$V$40,12,0)</f>
        <v>7.5</v>
      </c>
      <c r="BU6" s="5" t="str">
        <f>VLOOKUP($B6,'[18]23.ĐLĐ'!$B$6:$V$40,16,0)</f>
        <v/>
      </c>
      <c r="BV6" s="75">
        <f>VLOOKUP($B6,'[18]22.AVGT4'!$B$6:$T$30,10,0)</f>
        <v>4.2</v>
      </c>
      <c r="BW6" s="75">
        <f>VLOOKUP($B6,'[18]22.AVGT4'!$B$6:$T$30,12,0)</f>
        <v>4.8</v>
      </c>
      <c r="BX6" s="6" t="str">
        <f>VLOOKUP($B6,'[18]22.AVGT4'!$B$6:$T$30,16,0)</f>
        <v>Học lại</v>
      </c>
      <c r="BY6" s="5">
        <f>VLOOKUP($B6,'[18]24.TBĐ'!$B$6:$U$23,10,0)</f>
        <v>7</v>
      </c>
      <c r="BZ6" s="5"/>
      <c r="CA6" s="5" t="str">
        <f>VLOOKUP($B6,'[18]24.TBĐ'!$B$6:$U$23,16,0)</f>
        <v/>
      </c>
      <c r="CB6" s="5">
        <f>VLOOKUP($B6,'[18]25.CCĐ'!$B$6:$U$21,10,0)</f>
        <v>8</v>
      </c>
      <c r="CC6" s="5"/>
      <c r="CD6" s="5" t="str">
        <f>VLOOKUP($B6,'[18]25.CCĐ'!$B$6:$U$21,16,0)</f>
        <v/>
      </c>
      <c r="CE6" s="5">
        <f>VLOOKUP($B6,'[18]26.TTLDĐCT'!$B$6:$U$22,10,0)</f>
        <v>10</v>
      </c>
      <c r="CF6" s="5"/>
      <c r="CG6" s="5" t="str">
        <f>VLOOKUP($B6,'[18]26.TTLDĐCT'!$B$6:$T$21,16,0)</f>
        <v/>
      </c>
      <c r="CH6" s="5">
        <f>VLOOKUP($B6,'[18]27.ĐTCS'!$B$6:$U$22,10,0)</f>
        <v>9.5</v>
      </c>
      <c r="CI6" s="5"/>
      <c r="CJ6" s="5" t="str">
        <f>VLOOKUP($B6,'[18]27.ĐTCS'!$B$6:$U$22,16,0)</f>
        <v/>
      </c>
      <c r="CK6" s="5">
        <f>VLOOKUP($B6,'[18]28.PLC CB'!$B$6:$U$23,10,0)</f>
        <v>8</v>
      </c>
      <c r="CL6" s="5"/>
      <c r="CM6" s="5" t="str">
        <f>VLOOKUP($B6,'[18]28.PLC CB'!$B$6:$U$23,16,0)</f>
        <v/>
      </c>
      <c r="CN6" s="5">
        <f>VLOOKUP($B6,'[18]29.TĐĐ'!$B$6:$T$23,10,0)</f>
        <v>3.3</v>
      </c>
      <c r="CO6" s="5">
        <f>VLOOKUP($B6,'[18]29.TĐĐ'!$B$6:$T$23,12,0)</f>
        <v>6.5</v>
      </c>
      <c r="CP6" s="5" t="str">
        <f>VLOOKUP($B6,'[18]29.TĐĐ'!$B$6:$T$23,16,0)</f>
        <v/>
      </c>
      <c r="CQ6" s="5">
        <f>VLOOKUP($B6,'[18]30.TH ĐCN'!$B$6:$T$22,10,0)</f>
        <v>9</v>
      </c>
      <c r="CR6" s="5"/>
      <c r="CS6" s="5" t="str">
        <f>VLOOKUP($B6,'[18]30.TH ĐCN'!$B$6:$T$22,16,0)</f>
        <v/>
      </c>
      <c r="CT6" s="5">
        <f>VLOOKUP($B6,'[18]31.M&amp;E TTBĐ'!$B$6:$V$20,10,0)</f>
        <v>8</v>
      </c>
      <c r="CU6" s="5"/>
      <c r="CV6" s="5" t="str">
        <f>VLOOKUP($B6,'[18]31.M&amp;E TTBĐ'!$B$6:$V$20,16,0)</f>
        <v/>
      </c>
    </row>
    <row r="7" spans="1:100" s="7" customFormat="1" ht="25.5" customHeight="1" x14ac:dyDescent="0.25">
      <c r="A7" s="14">
        <v>4</v>
      </c>
      <c r="B7" s="27" t="s">
        <v>585</v>
      </c>
      <c r="C7" s="26" t="s">
        <v>586</v>
      </c>
      <c r="D7" s="51" t="s">
        <v>34</v>
      </c>
      <c r="E7" s="38" t="s">
        <v>71</v>
      </c>
      <c r="F7" s="38" t="s">
        <v>587</v>
      </c>
      <c r="G7" s="38" t="s">
        <v>72</v>
      </c>
      <c r="H7" s="5">
        <f>VLOOKUP($B7,'[18]1.AVGT 1'!$B$6:$U$28,10,0)</f>
        <v>2.6</v>
      </c>
      <c r="I7" s="5">
        <f>VLOOKUP($B7,'[18]1.AVGT 1'!$B$6:$U$28,12,0)</f>
        <v>4.9000000000000004</v>
      </c>
      <c r="J7" s="6" t="str">
        <f>VLOOKUP($B7,'[18]1.AVGT 1'!$B$6:$U$28,16,0)</f>
        <v>Học lại</v>
      </c>
      <c r="K7" s="5">
        <f>VLOOKUP($B7,'[18]2.CTRI'!$B$6:$T$22,10,0)</f>
        <v>5</v>
      </c>
      <c r="L7" s="5"/>
      <c r="M7" s="5" t="str">
        <f>VLOOKUP($B7,'[18]2.CTRI'!$B$6:$T$22,16,0)</f>
        <v/>
      </c>
      <c r="N7" s="5">
        <f>VLOOKUP($B7,'[18]3.PLUAT'!$B$6:$U$29,10,0)</f>
        <v>5</v>
      </c>
      <c r="O7" s="5"/>
      <c r="P7" s="5" t="str">
        <f>VLOOKUP($B7,'[18]3.PLUAT'!$B$6:$U$29,16,0)</f>
        <v/>
      </c>
      <c r="Q7" s="5">
        <f>VLOOKUP($B7,'[18]4.THOC'!$B$6:$U$24,10,0)</f>
        <v>7</v>
      </c>
      <c r="R7" s="5"/>
      <c r="S7" s="5" t="str">
        <f>VLOOKUP($B7,'[18]4.THOC'!$B$6:$U$24,16,0)</f>
        <v/>
      </c>
      <c r="T7" s="5">
        <f>VLOOKUP($B7,'[18]6.GDTC'!$B$6:$T$26,10,0)</f>
        <v>9</v>
      </c>
      <c r="U7" s="5"/>
      <c r="V7" s="5" t="str">
        <f>VLOOKUP($B7,'[18]6.GDTC'!$B$6:$T$26,16,0)</f>
        <v/>
      </c>
      <c r="W7" s="5">
        <f>VLOOKUP($B7,'[18]5.GDQP'!$B$6:$T$23,10,0)</f>
        <v>6.9</v>
      </c>
      <c r="X7" s="5"/>
      <c r="Y7" s="5" t="str">
        <f>VLOOKUP($B7,'[18]5.GDQP'!$B$6:$T$23,16,0)</f>
        <v/>
      </c>
      <c r="Z7" s="5">
        <f>VLOOKUP($B7,'[18]7.VKT 1'!$B$6:$T$22,10,0)</f>
        <v>5</v>
      </c>
      <c r="AA7" s="5"/>
      <c r="AB7" s="5" t="str">
        <f>VLOOKUP($B7,'[18]7.VKT 1'!$B$6:$T$22,16,0)</f>
        <v/>
      </c>
      <c r="AC7" s="5">
        <f>VLOOKUP($B7,'[18]8.NMCT'!$B$6:$U$28,10,0)</f>
        <v>7</v>
      </c>
      <c r="AD7" s="5"/>
      <c r="AE7" s="5" t="str">
        <f>VLOOKUP($B7,'[18]8.NMCT'!$B$6:$U$28,16,0)</f>
        <v/>
      </c>
      <c r="AF7" s="5">
        <f>VLOOKUP($B7,'[18]9.VLĐ'!$B$6:$U$23,10,0)</f>
        <v>8</v>
      </c>
      <c r="AG7" s="5"/>
      <c r="AH7" s="5" t="str">
        <f>VLOOKUP($B7,'[18]9.VLĐ'!$B$6:$U$23,16,0)</f>
        <v/>
      </c>
      <c r="AI7" s="5">
        <f>VLOOKUP($B7,'[18]10.KCĐ'!$B$6:$U$23,10,0)</f>
        <v>5</v>
      </c>
      <c r="AJ7" s="5"/>
      <c r="AK7" s="5" t="str">
        <f>VLOOKUP($B7,'[18]10.KCĐ'!$B$6:$U$23,16,0)</f>
        <v/>
      </c>
      <c r="AL7" s="5">
        <f>VLOOKUP($B7,'[18]11.VKT 2'!$B$6:$U$30,10,0)</f>
        <v>5</v>
      </c>
      <c r="AM7" s="5"/>
      <c r="AN7" s="5" t="str">
        <f>VLOOKUP($B7,'[18]11.VKT 2'!$B$6:$U$30,16,0)</f>
        <v/>
      </c>
      <c r="AO7" s="5">
        <f>VLOOKUP($B7,'[18]12.AVGT 2'!$B$6:$T$22,10,0)</f>
        <v>6.5</v>
      </c>
      <c r="AP7" s="5">
        <f>VLOOKUP($B7,'[18]12.AVGT 2'!$B$6:$T$22,12,0)</f>
        <v>6.5</v>
      </c>
      <c r="AQ7" s="6" t="str">
        <f>VLOOKUP($B7,'[18]12.AVGT 2'!$B$6:$T$22,16,0)</f>
        <v>Học lại</v>
      </c>
      <c r="AR7" s="5">
        <f>VLOOKUP($B7,'[18]13.CSHCS'!$B$6:$U$42,10,0)</f>
        <v>6</v>
      </c>
      <c r="AS7" s="5"/>
      <c r="AT7" s="5" t="str">
        <f>VLOOKUP($B7,'[18]13.CSHCS'!$B$6:$U$42,16,0)</f>
        <v/>
      </c>
      <c r="AU7" s="5">
        <f>VLOOKUP($B7,'[18]16.ĐTCB (TH) '!$B$6:$U$22,10,0)</f>
        <v>7</v>
      </c>
      <c r="AV7" s="5"/>
      <c r="AW7" s="5" t="str">
        <f>VLOOKUP($B7,'[18]16.ĐTCB (TH) '!$B$6:$U$22,16,0)</f>
        <v/>
      </c>
      <c r="AX7" s="5">
        <f>VLOOKUP($B7,'[18]18.MĐ'!$B$6:$V$26,10,0)</f>
        <v>7</v>
      </c>
      <c r="AY7" s="5"/>
      <c r="AZ7" s="5" t="str">
        <f>VLOOKUP($B7,'[18]18.MĐ'!$B$6:$V$26,16,0)</f>
        <v/>
      </c>
      <c r="BA7" s="5">
        <f>VLOOKUP($B7,'[18]15.ĐTCB (LT)'!$B$6:$V$34,10,0)</f>
        <v>6.5</v>
      </c>
      <c r="BB7" s="5"/>
      <c r="BC7" s="5" t="str">
        <f>VLOOKUP($B7,'[18]15.ĐTCB (LT)'!$B$6:$V$34,16,0)</f>
        <v/>
      </c>
      <c r="BD7" s="5">
        <f>VLOOKUP($B7,'[18]17.VKT 3'!$B$6:$V$23,10,0)</f>
        <v>2</v>
      </c>
      <c r="BE7" s="5">
        <f>VLOOKUP($B7,'[18]17.VKT 3'!$B$6:$V$23,12,0)</f>
        <v>0</v>
      </c>
      <c r="BF7" s="6" t="str">
        <f>VLOOKUP($B7,'[18]17.VKT 3'!$B$6:$V$23,16,0)</f>
        <v>Học lại</v>
      </c>
      <c r="BG7" s="5"/>
      <c r="BH7" s="5"/>
      <c r="BI7" s="6" t="str">
        <f>VLOOKUP($B7,'[18]14.AVGT 3'!$B$6:$U$37,16,0)</f>
        <v>Học lại</v>
      </c>
      <c r="BJ7" s="5">
        <f>VLOOKUP($B7,'[18]19.THĐ'!$B$6:$T$20,10,0)</f>
        <v>8</v>
      </c>
      <c r="BK7" s="5"/>
      <c r="BL7" s="5" t="str">
        <f>VLOOKUP($B7,'[18]19.THĐ'!$B$6:$T$20,16,0)</f>
        <v/>
      </c>
      <c r="BM7" s="5"/>
      <c r="BN7" s="5"/>
      <c r="BO7" s="6" t="str">
        <f>VLOOKUP($B7,'[18]20.VKTĐ4'!$B$6:$T$22,16,0)</f>
        <v>Học lại</v>
      </c>
      <c r="BP7" s="5">
        <f>VLOOKUP($B7,'[18]21.ATLĐXD&amp;Đ'!$B$6:$T$24,10,0)</f>
        <v>7</v>
      </c>
      <c r="BQ7" s="5"/>
      <c r="BR7" s="5" t="str">
        <f>VLOOKUP($B7,'[18]21.ATLĐXD&amp;Đ'!$B$6:$T$24,16,0)</f>
        <v/>
      </c>
      <c r="BS7" s="5">
        <f>VLOOKUP($B7,'[18]23.ĐLĐ'!$B$6:$V$40,10,0)</f>
        <v>2</v>
      </c>
      <c r="BT7" s="5">
        <f>VLOOKUP($B7,'[18]23.ĐLĐ'!$B$6:$V$40,12,0)</f>
        <v>8</v>
      </c>
      <c r="BU7" s="5" t="str">
        <f>VLOOKUP($B7,'[18]23.ĐLĐ'!$B$6:$V$40,16,0)</f>
        <v/>
      </c>
      <c r="BV7" s="75"/>
      <c r="BW7" s="75"/>
      <c r="BX7" s="6" t="str">
        <f>VLOOKUP($B7,'[18]22.AVGT4'!$B$6:$T$30,16,0)</f>
        <v>Học lại</v>
      </c>
      <c r="BY7" s="5">
        <f>VLOOKUP($B7,'[18]24.TBĐ'!$B$6:$U$23,10,0)</f>
        <v>6</v>
      </c>
      <c r="BZ7" s="5"/>
      <c r="CA7" s="5" t="str">
        <f>VLOOKUP($B7,'[18]24.TBĐ'!$B$6:$U$23,16,0)</f>
        <v/>
      </c>
      <c r="CB7" s="5">
        <f>VLOOKUP($B7,'[18]25.CCĐ'!$B$6:$U$21,10,0)</f>
        <v>7</v>
      </c>
      <c r="CC7" s="5"/>
      <c r="CD7" s="5" t="str">
        <f>VLOOKUP($B7,'[18]25.CCĐ'!$B$6:$U$21,16,0)</f>
        <v/>
      </c>
      <c r="CE7" s="5">
        <f>VLOOKUP($B7,'[18]26.TTLDĐCT'!$B$6:$U$22,10,0)</f>
        <v>9</v>
      </c>
      <c r="CF7" s="5"/>
      <c r="CG7" s="5" t="str">
        <f>VLOOKUP($B7,'[18]26.TTLDĐCT'!$B$6:$T$21,16,0)</f>
        <v/>
      </c>
      <c r="CH7" s="5">
        <f>VLOOKUP($B7,'[18]27.ĐTCS'!$B$6:$U$22,10,0)</f>
        <v>8</v>
      </c>
      <c r="CI7" s="5"/>
      <c r="CJ7" s="5" t="str">
        <f>VLOOKUP($B7,'[18]27.ĐTCS'!$B$6:$U$22,16,0)</f>
        <v/>
      </c>
      <c r="CK7" s="5">
        <f>VLOOKUP($B7,'[18]28.PLC CB'!$B$6:$U$23,10,0)</f>
        <v>7</v>
      </c>
      <c r="CL7" s="5"/>
      <c r="CM7" s="5" t="str">
        <f>VLOOKUP($B7,'[18]28.PLC CB'!$B$6:$U$23,16,0)</f>
        <v/>
      </c>
      <c r="CN7" s="5">
        <f>VLOOKUP($B7,'[18]29.TĐĐ'!$B$6:$T$23,10,0)</f>
        <v>0.5</v>
      </c>
      <c r="CO7" s="5">
        <f>VLOOKUP($B7,'[18]29.TĐĐ'!$B$6:$T$23,12,0)</f>
        <v>6.5</v>
      </c>
      <c r="CP7" s="5" t="str">
        <f>VLOOKUP($B7,'[18]29.TĐĐ'!$B$6:$T$23,16,0)</f>
        <v/>
      </c>
      <c r="CQ7" s="5">
        <f>VLOOKUP($B7,'[18]30.TH ĐCN'!$B$6:$T$22,10,0)</f>
        <v>8</v>
      </c>
      <c r="CR7" s="5"/>
      <c r="CS7" s="5" t="str">
        <f>VLOOKUP($B7,'[18]30.TH ĐCN'!$B$6:$T$22,16,0)</f>
        <v/>
      </c>
      <c r="CT7" s="5">
        <f>VLOOKUP($B7,'[18]31.M&amp;E TTBĐ'!$B$6:$V$20,10,0)</f>
        <v>8</v>
      </c>
      <c r="CU7" s="5"/>
      <c r="CV7" s="5" t="str">
        <f>VLOOKUP($B7,'[18]31.M&amp;E TTBĐ'!$B$6:$V$20,16,0)</f>
        <v/>
      </c>
    </row>
    <row r="8" spans="1:100" s="7" customFormat="1" ht="25.5" customHeight="1" x14ac:dyDescent="0.25">
      <c r="A8" s="13">
        <v>5</v>
      </c>
      <c r="B8" s="13" t="s">
        <v>588</v>
      </c>
      <c r="C8" s="26" t="s">
        <v>589</v>
      </c>
      <c r="D8" s="51" t="s">
        <v>590</v>
      </c>
      <c r="E8" s="38" t="s">
        <v>71</v>
      </c>
      <c r="F8" s="38" t="s">
        <v>591</v>
      </c>
      <c r="G8" s="38" t="s">
        <v>92</v>
      </c>
      <c r="H8" s="5">
        <f>VLOOKUP($B8,'[18]1.AVGT 1'!$B$6:$U$28,10,0)</f>
        <v>5.3</v>
      </c>
      <c r="I8" s="5"/>
      <c r="J8" s="5" t="str">
        <f>VLOOKUP($B8,'[18]1.AVGT 1'!$B$6:$U$28,16,0)</f>
        <v/>
      </c>
      <c r="K8" s="5">
        <f>VLOOKUP($B8,'[18]2.CTRI'!$B$6:$T$22,10,0)</f>
        <v>6.5</v>
      </c>
      <c r="L8" s="5"/>
      <c r="M8" s="5" t="str">
        <f>VLOOKUP($B8,'[18]2.CTRI'!$B$6:$T$22,16,0)</f>
        <v/>
      </c>
      <c r="N8" s="5">
        <f>VLOOKUP($B8,'[18]3.PLUAT'!$B$6:$U$29,10,0)</f>
        <v>5</v>
      </c>
      <c r="O8" s="5"/>
      <c r="P8" s="5" t="str">
        <f>VLOOKUP($B8,'[18]3.PLUAT'!$B$6:$U$29,16,0)</f>
        <v/>
      </c>
      <c r="Q8" s="5">
        <f>VLOOKUP($B8,'[18]4.THOC'!$B$6:$U$24,10,0)</f>
        <v>3</v>
      </c>
      <c r="R8" s="5">
        <f>VLOOKUP($B8,'[18]4.THOC'!$B$6:$U$24,12,0)</f>
        <v>4</v>
      </c>
      <c r="S8" s="6" t="str">
        <f>VLOOKUP($B8,'[18]4.THOC'!$B$6:$U$24,16,0)</f>
        <v>Học lại</v>
      </c>
      <c r="T8" s="5">
        <f>VLOOKUP($B8,'[18]6.GDTC'!$B$6:$T$26,10,0)</f>
        <v>7</v>
      </c>
      <c r="U8" s="5"/>
      <c r="V8" s="5" t="str">
        <f>VLOOKUP($B8,'[18]6.GDTC'!$B$6:$T$26,16,0)</f>
        <v/>
      </c>
      <c r="W8" s="5">
        <f>VLOOKUP($B8,'[18]5.GDQP'!$B$6:$T$23,10,0)</f>
        <v>6.3</v>
      </c>
      <c r="X8" s="5"/>
      <c r="Y8" s="5" t="str">
        <f>VLOOKUP($B8,'[18]5.GDQP'!$B$6:$T$23,16,0)</f>
        <v/>
      </c>
      <c r="Z8" s="5">
        <f>VLOOKUP($B8,'[18]7.VKT 1'!$B$6:$T$22,10,0)</f>
        <v>0</v>
      </c>
      <c r="AA8" s="5">
        <f>VLOOKUP($B8,'[18]7.VKT 1'!$B$6:$T$22,12,0)</f>
        <v>7</v>
      </c>
      <c r="AB8" s="5" t="str">
        <f>VLOOKUP($B8,'[18]7.VKT 1'!$B$6:$T$22,16,0)</f>
        <v/>
      </c>
      <c r="AC8" s="5">
        <f>VLOOKUP($B8,'[18]8.NMCT'!$B$6:$U$28,10,0)</f>
        <v>0</v>
      </c>
      <c r="AD8" s="5">
        <f>VLOOKUP($B8,'[18]8.NMCT'!$B$6:$U$28,12,0)</f>
        <v>7</v>
      </c>
      <c r="AE8" s="5" t="str">
        <f>VLOOKUP($B8,'[18]8.NMCT'!$B$6:$U$28,16,0)</f>
        <v/>
      </c>
      <c r="AF8" s="5">
        <f>VLOOKUP($B8,'[18]9.VLĐ'!$B$6:$U$23,10,0)</f>
        <v>0</v>
      </c>
      <c r="AG8" s="5">
        <f>VLOOKUP($B8,'[18]9.VLĐ'!$B$6:$U$23,12,0)</f>
        <v>9.5</v>
      </c>
      <c r="AH8" s="5" t="str">
        <f>VLOOKUP($B8,'[18]9.VLĐ'!$B$6:$U$23,16,0)</f>
        <v/>
      </c>
      <c r="AI8" s="5">
        <f>VLOOKUP($B8,'[18]10.KCĐ'!$B$6:$U$23,10,0)</f>
        <v>0</v>
      </c>
      <c r="AJ8" s="5">
        <f>VLOOKUP($B8,'[18]10.KCĐ'!$B$6:$U$23,12,0)</f>
        <v>8.5</v>
      </c>
      <c r="AK8" s="5" t="str">
        <f>VLOOKUP($B8,'[18]10.KCĐ'!$B$6:$U$23,16,0)</f>
        <v/>
      </c>
      <c r="AL8" s="5">
        <f>VLOOKUP($B8,'[18]11.VKT 2'!$B$6:$U$30,10,0)</f>
        <v>0</v>
      </c>
      <c r="AM8" s="5">
        <f>VLOOKUP($B8,'[18]11.VKT 2'!$B$6:$U$30,12,0)</f>
        <v>8</v>
      </c>
      <c r="AN8" s="5" t="str">
        <f>VLOOKUP($B8,'[18]11.VKT 2'!$B$6:$U$30,16,0)</f>
        <v/>
      </c>
      <c r="AO8" s="5">
        <f>VLOOKUP($B8,'[18]12.AVGT 2'!$B$6:$T$22,10,0)</f>
        <v>4.5999999999999996</v>
      </c>
      <c r="AP8" s="5">
        <f>VLOOKUP($B8,'[18]12.AVGT 2'!$B$6:$T$22,12,0)</f>
        <v>5.6</v>
      </c>
      <c r="AQ8" s="5" t="str">
        <f>VLOOKUP($B8,'[18]12.AVGT 2'!$B$6:$T$22,16,0)</f>
        <v/>
      </c>
      <c r="AR8" s="5">
        <f>VLOOKUP($B8,'[18]13.CSHCS'!$B$6:$U$42,10,0)</f>
        <v>4.5</v>
      </c>
      <c r="AS8" s="5">
        <f>VLOOKUP($B8,'[18]13.CSHCS'!$B$6:$U$42,12,0)</f>
        <v>5</v>
      </c>
      <c r="AT8" s="5" t="str">
        <f>VLOOKUP($B8,'[18]13.CSHCS'!$B$6:$U$42,16,0)</f>
        <v/>
      </c>
      <c r="AU8" s="5">
        <f>VLOOKUP($B8,'[18]16.ĐTCB (TH) '!$B$6:$U$22,10,0)</f>
        <v>7</v>
      </c>
      <c r="AV8" s="5"/>
      <c r="AW8" s="5" t="str">
        <f>VLOOKUP($B8,'[18]16.ĐTCB (TH) '!$B$6:$U$22,16,0)</f>
        <v/>
      </c>
      <c r="AX8" s="5">
        <f>VLOOKUP($B8,'[18]18.MĐ'!$B$6:$V$26,10,0)</f>
        <v>5</v>
      </c>
      <c r="AY8" s="5"/>
      <c r="AZ8" s="5" t="str">
        <f>VLOOKUP($B8,'[18]18.MĐ'!$B$6:$V$26,16,0)</f>
        <v/>
      </c>
      <c r="BA8" s="5">
        <f>VLOOKUP($B8,'[18]15.ĐTCB (LT)'!$B$6:$V$34,10,0)</f>
        <v>9.5</v>
      </c>
      <c r="BB8" s="5"/>
      <c r="BC8" s="5" t="str">
        <f>VLOOKUP($B8,'[18]15.ĐTCB (LT)'!$B$6:$V$34,16,0)</f>
        <v/>
      </c>
      <c r="BD8" s="5">
        <f>VLOOKUP($B8,'[18]17.VKT 3'!$B$6:$V$23,10,0)</f>
        <v>5</v>
      </c>
      <c r="BE8" s="5"/>
      <c r="BF8" s="5" t="str">
        <f>VLOOKUP($B8,'[18]17.VKT 3'!$B$6:$V$23,16,0)</f>
        <v/>
      </c>
      <c r="BG8" s="5">
        <f>VLOOKUP($B8,'[18]14.AVGT 3'!$B$6:$U$37,10,0)</f>
        <v>5.7</v>
      </c>
      <c r="BH8" s="5"/>
      <c r="BI8" s="5" t="str">
        <f>VLOOKUP($B8,'[18]14.AVGT 3'!$B$6:$U$37,16,0)</f>
        <v/>
      </c>
      <c r="BJ8" s="5">
        <f>VLOOKUP($B8,'[18]19.THĐ'!$B$6:$T$20,10,0)</f>
        <v>8</v>
      </c>
      <c r="BK8" s="5"/>
      <c r="BL8" s="5" t="str">
        <f>VLOOKUP($B8,'[18]19.THĐ'!$B$6:$T$20,16,0)</f>
        <v/>
      </c>
      <c r="BM8" s="5">
        <f>VLOOKUP($B8,'[18]20.VKTĐ4'!$B$6:$T$22,10,0)</f>
        <v>5</v>
      </c>
      <c r="BN8" s="5"/>
      <c r="BO8" s="5" t="str">
        <f>VLOOKUP($B8,'[18]20.VKTĐ4'!$B$6:$T$22,16,0)</f>
        <v/>
      </c>
      <c r="BP8" s="5">
        <f>VLOOKUP($B8,'[18]21.ATLĐXD&amp;Đ'!$B$6:$T$24,10,0)</f>
        <v>7</v>
      </c>
      <c r="BQ8" s="5"/>
      <c r="BR8" s="5" t="str">
        <f>VLOOKUP($B8,'[18]21.ATLĐXD&amp;Đ'!$B$6:$T$24,16,0)</f>
        <v/>
      </c>
      <c r="BS8" s="5">
        <f>VLOOKUP($B8,'[18]23.ĐLĐ'!$B$6:$V$40,10,0)</f>
        <v>6.5</v>
      </c>
      <c r="BT8" s="5"/>
      <c r="BU8" s="5" t="str">
        <f>VLOOKUP($B8,'[18]23.ĐLĐ'!$B$6:$V$40,16,0)</f>
        <v/>
      </c>
      <c r="BV8" s="75">
        <f>VLOOKUP($B8,'[18]22.AVGT4'!$B$6:$T$30,10,0)</f>
        <v>4.8</v>
      </c>
      <c r="BW8" s="75">
        <f>VLOOKUP($B8,'[18]22.AVGT4'!$B$6:$T$30,12,0)</f>
        <v>5</v>
      </c>
      <c r="BX8" s="75" t="str">
        <f>VLOOKUP($B8,'[18]22.AVGT4'!$B$6:$T$30,16,0)</f>
        <v/>
      </c>
      <c r="BY8" s="5">
        <f>VLOOKUP($B8,'[18]24.TBĐ'!$B$6:$U$23,10,0)</f>
        <v>8</v>
      </c>
      <c r="BZ8" s="5"/>
      <c r="CA8" s="5" t="str">
        <f>VLOOKUP($B8,'[18]24.TBĐ'!$B$6:$U$23,16,0)</f>
        <v/>
      </c>
      <c r="CB8" s="5">
        <f>VLOOKUP($B8,'[18]25.CCĐ'!$B$6:$U$21,10,0)</f>
        <v>7</v>
      </c>
      <c r="CC8" s="5"/>
      <c r="CD8" s="5" t="str">
        <f>VLOOKUP($B8,'[18]25.CCĐ'!$B$6:$U$21,16,0)</f>
        <v/>
      </c>
      <c r="CE8" s="5">
        <f>VLOOKUP($B8,'[18]26.TTLDĐCT'!$B$6:$U$22,10,0)</f>
        <v>10</v>
      </c>
      <c r="CF8" s="5"/>
      <c r="CG8" s="5" t="str">
        <f>VLOOKUP($B8,'[18]26.TTLDĐCT'!$B$6:$T$21,16,0)</f>
        <v/>
      </c>
      <c r="CH8" s="5">
        <f>VLOOKUP($B8,'[18]27.ĐTCS'!$B$6:$U$22,10,0)</f>
        <v>9</v>
      </c>
      <c r="CI8" s="5"/>
      <c r="CJ8" s="5" t="str">
        <f>VLOOKUP($B8,'[18]27.ĐTCS'!$B$6:$U$22,16,0)</f>
        <v/>
      </c>
      <c r="CK8" s="5">
        <f>VLOOKUP($B8,'[18]28.PLC CB'!$B$6:$U$23,10,0)</f>
        <v>8</v>
      </c>
      <c r="CL8" s="5"/>
      <c r="CM8" s="5" t="str">
        <f>VLOOKUP($B8,'[18]28.PLC CB'!$B$6:$U$23,16,0)</f>
        <v/>
      </c>
      <c r="CN8" s="5">
        <f>VLOOKUP($B8,'[18]29.TĐĐ'!$B$6:$T$23,10,0)</f>
        <v>6.3</v>
      </c>
      <c r="CO8" s="5"/>
      <c r="CP8" s="5" t="str">
        <f>VLOOKUP($B8,'[18]29.TĐĐ'!$B$6:$T$23,16,0)</f>
        <v/>
      </c>
      <c r="CQ8" s="5">
        <f>VLOOKUP($B8,'[18]30.TH ĐCN'!$B$6:$T$22,10,0)</f>
        <v>8</v>
      </c>
      <c r="CR8" s="5"/>
      <c r="CS8" s="5" t="str">
        <f>VLOOKUP($B8,'[18]30.TH ĐCN'!$B$6:$T$22,16,0)</f>
        <v/>
      </c>
      <c r="CT8" s="5">
        <f>VLOOKUP($B8,'[18]31.M&amp;E TTBĐ'!$B$6:$V$20,10,0)</f>
        <v>8</v>
      </c>
      <c r="CU8" s="5"/>
      <c r="CV8" s="5" t="str">
        <f>VLOOKUP($B8,'[18]31.M&amp;E TTBĐ'!$B$6:$V$20,16,0)</f>
        <v/>
      </c>
    </row>
    <row r="9" spans="1:100" s="7" customFormat="1" ht="25.5" customHeight="1" x14ac:dyDescent="0.25">
      <c r="A9" s="14">
        <v>6</v>
      </c>
      <c r="B9" s="13" t="s">
        <v>592</v>
      </c>
      <c r="C9" s="26" t="s">
        <v>593</v>
      </c>
      <c r="D9" s="51" t="s">
        <v>594</v>
      </c>
      <c r="E9" s="38" t="s">
        <v>71</v>
      </c>
      <c r="F9" s="38" t="s">
        <v>595</v>
      </c>
      <c r="G9" s="38" t="s">
        <v>92</v>
      </c>
      <c r="H9" s="5">
        <f>VLOOKUP($B9,'[18]1.AVGT 1'!$B$6:$U$28,10,0)</f>
        <v>4.3</v>
      </c>
      <c r="I9" s="5">
        <f>VLOOKUP($B9,'[18]1.AVGT 1'!$B$6:$U$28,12,0)</f>
        <v>4.5</v>
      </c>
      <c r="J9" s="6" t="str">
        <f>VLOOKUP($B9,'[18]1.AVGT 1'!$B$6:$U$28,16,0)</f>
        <v>Học lại</v>
      </c>
      <c r="K9" s="5">
        <f>VLOOKUP($B9,'[18]2.CTRI'!$B$6:$T$22,10,0)</f>
        <v>7</v>
      </c>
      <c r="L9" s="5"/>
      <c r="M9" s="5" t="str">
        <f>VLOOKUP($B9,'[18]2.CTRI'!$B$6:$T$22,16,0)</f>
        <v/>
      </c>
      <c r="N9" s="5">
        <f>VLOOKUP($B9,'[18]3.PLUAT'!$B$6:$U$29,10,0)</f>
        <v>5</v>
      </c>
      <c r="O9" s="5"/>
      <c r="P9" s="5" t="str">
        <f>VLOOKUP($B9,'[18]3.PLUAT'!$B$6:$U$29,16,0)</f>
        <v/>
      </c>
      <c r="Q9" s="5">
        <f>VLOOKUP($B9,'[18]4.THOC'!$B$6:$U$24,10,0)</f>
        <v>5</v>
      </c>
      <c r="R9" s="5"/>
      <c r="S9" s="5" t="str">
        <f>VLOOKUP($B9,'[18]4.THOC'!$B$6:$U$24,16,0)</f>
        <v/>
      </c>
      <c r="T9" s="5">
        <f>VLOOKUP($B9,'[18]6.GDTC'!$B$6:$T$26,10,0)</f>
        <v>9</v>
      </c>
      <c r="U9" s="5"/>
      <c r="V9" s="5" t="str">
        <f>VLOOKUP($B9,'[18]6.GDTC'!$B$6:$T$26,16,0)</f>
        <v/>
      </c>
      <c r="W9" s="5">
        <f>VLOOKUP($B9,'[18]5.GDQP'!$B$6:$T$23,10,0)</f>
        <v>6.9</v>
      </c>
      <c r="X9" s="5"/>
      <c r="Y9" s="5" t="str">
        <f>VLOOKUP($B9,'[18]5.GDQP'!$B$6:$T$23,16,0)</f>
        <v/>
      </c>
      <c r="Z9" s="5">
        <f>VLOOKUP($B9,'[18]7.VKT 1'!$B$6:$T$22,10,0)</f>
        <v>6</v>
      </c>
      <c r="AA9" s="5"/>
      <c r="AB9" s="5" t="str">
        <f>VLOOKUP($B9,'[18]7.VKT 1'!$B$6:$T$22,16,0)</f>
        <v/>
      </c>
      <c r="AC9" s="5">
        <f>VLOOKUP($B9,'[18]8.NMCT'!$B$6:$U$28,10,0)</f>
        <v>7</v>
      </c>
      <c r="AD9" s="5"/>
      <c r="AE9" s="5" t="str">
        <f>VLOOKUP($B9,'[18]8.NMCT'!$B$6:$U$28,16,0)</f>
        <v/>
      </c>
      <c r="AF9" s="5">
        <f>VLOOKUP($B9,'[18]9.VLĐ'!$B$6:$U$23,10,0)</f>
        <v>8</v>
      </c>
      <c r="AG9" s="5"/>
      <c r="AH9" s="5" t="str">
        <f>VLOOKUP($B9,'[18]9.VLĐ'!$B$6:$U$23,16,0)</f>
        <v/>
      </c>
      <c r="AI9" s="5">
        <f>VLOOKUP($B9,'[18]10.KCĐ'!$B$6:$U$23,10,0)</f>
        <v>8</v>
      </c>
      <c r="AJ9" s="5"/>
      <c r="AK9" s="5" t="str">
        <f>VLOOKUP($B9,'[18]10.KCĐ'!$B$6:$U$23,16,0)</f>
        <v/>
      </c>
      <c r="AL9" s="5">
        <f>VLOOKUP($B9,'[18]11.VKT 2'!$B$6:$U$30,10,0)</f>
        <v>6</v>
      </c>
      <c r="AM9" s="5"/>
      <c r="AN9" s="5" t="str">
        <f>VLOOKUP($B9,'[18]11.VKT 2'!$B$6:$U$30,16,0)</f>
        <v/>
      </c>
      <c r="AO9" s="5">
        <f>VLOOKUP($B9,'[18]12.AVGT 2'!$B$6:$T$22,10,0)</f>
        <v>7.3999999999999995</v>
      </c>
      <c r="AP9" s="5">
        <f>VLOOKUP($B9,'[18]12.AVGT 2'!$B$6:$T$22,12,0)</f>
        <v>8.1999999999999993</v>
      </c>
      <c r="AQ9" s="5" t="str">
        <f>VLOOKUP($B9,'[18]12.AVGT 2'!$B$6:$T$22,16,0)</f>
        <v/>
      </c>
      <c r="AR9" s="5">
        <f>VLOOKUP($B9,'[18]13.CSHCS'!$B$6:$U$42,10,0)</f>
        <v>6</v>
      </c>
      <c r="AS9" s="5"/>
      <c r="AT9" s="5" t="str">
        <f>VLOOKUP($B9,'[18]13.CSHCS'!$B$6:$U$42,16,0)</f>
        <v/>
      </c>
      <c r="AU9" s="5">
        <f>VLOOKUP($B9,'[18]16.ĐTCB (TH) '!$B$6:$U$22,10,0)</f>
        <v>8.5</v>
      </c>
      <c r="AV9" s="5"/>
      <c r="AW9" s="5" t="str">
        <f>VLOOKUP($B9,'[18]16.ĐTCB (TH) '!$B$6:$U$22,16,0)</f>
        <v/>
      </c>
      <c r="AX9" s="5">
        <f>VLOOKUP($B9,'[18]18.MĐ'!$B$6:$V$26,10,0)</f>
        <v>5.5</v>
      </c>
      <c r="AY9" s="5"/>
      <c r="AZ9" s="5" t="str">
        <f>VLOOKUP($B9,'[18]18.MĐ'!$B$6:$V$26,16,0)</f>
        <v/>
      </c>
      <c r="BA9" s="5">
        <f>VLOOKUP($B9,'[18]15.ĐTCB (LT)'!$B$6:$V$34,10,0)</f>
        <v>8.5</v>
      </c>
      <c r="BB9" s="5"/>
      <c r="BC9" s="5" t="str">
        <f>VLOOKUP($B9,'[18]15.ĐTCB (LT)'!$B$6:$V$34,16,0)</f>
        <v/>
      </c>
      <c r="BD9" s="5">
        <f>VLOOKUP($B9,'[18]17.VKT 3'!$B$6:$V$23,10,0)</f>
        <v>5</v>
      </c>
      <c r="BE9" s="5"/>
      <c r="BF9" s="5" t="str">
        <f>VLOOKUP($B9,'[18]17.VKT 3'!$B$6:$V$23,16,0)</f>
        <v/>
      </c>
      <c r="BG9" s="5">
        <f>VLOOKUP($B9,'[18]14.AVGT 3'!$B$6:$U$37,10,0)</f>
        <v>5.3</v>
      </c>
      <c r="BH9" s="5"/>
      <c r="BI9" s="5" t="str">
        <f>VLOOKUP($B9,'[18]14.AVGT 3'!$B$6:$U$37,16,0)</f>
        <v/>
      </c>
      <c r="BJ9" s="5">
        <f>VLOOKUP($B9,'[18]19.THĐ'!$B$6:$T$20,10,0)</f>
        <v>8</v>
      </c>
      <c r="BK9" s="5"/>
      <c r="BL9" s="5" t="str">
        <f>VLOOKUP($B9,'[18]19.THĐ'!$B$6:$T$20,16,0)</f>
        <v/>
      </c>
      <c r="BM9" s="5">
        <f>VLOOKUP($B9,'[18]20.VKTĐ4'!$B$6:$T$22,10,0)</f>
        <v>5</v>
      </c>
      <c r="BN9" s="5"/>
      <c r="BO9" s="5" t="str">
        <f>VLOOKUP($B9,'[18]20.VKTĐ4'!$B$6:$T$22,16,0)</f>
        <v/>
      </c>
      <c r="BP9" s="5">
        <f>VLOOKUP($B9,'[18]21.ATLĐXD&amp;Đ'!$B$6:$T$24,10,0)</f>
        <v>8</v>
      </c>
      <c r="BQ9" s="5"/>
      <c r="BR9" s="5" t="str">
        <f>VLOOKUP($B9,'[18]21.ATLĐXD&amp;Đ'!$B$6:$T$24,16,0)</f>
        <v/>
      </c>
      <c r="BS9" s="5">
        <f>VLOOKUP($B9,'[18]23.ĐLĐ'!$B$6:$V$40,10,0)</f>
        <v>4</v>
      </c>
      <c r="BT9" s="5">
        <f>VLOOKUP($B9,'[18]23.ĐLĐ'!$B$6:$V$40,12,0)</f>
        <v>8</v>
      </c>
      <c r="BU9" s="5" t="str">
        <f>VLOOKUP($B9,'[18]23.ĐLĐ'!$B$6:$V$40,16,0)</f>
        <v/>
      </c>
      <c r="BV9" s="75">
        <f>VLOOKUP($B9,'[18]22.AVGT4'!$B$6:$T$30,10,0)</f>
        <v>5</v>
      </c>
      <c r="BW9" s="75"/>
      <c r="BX9" s="75" t="str">
        <f>VLOOKUP($B9,'[18]22.AVGT4'!$B$6:$T$30,16,0)</f>
        <v/>
      </c>
      <c r="BY9" s="5">
        <f>VLOOKUP($B9,'[18]24.TBĐ'!$B$6:$U$23,10,0)</f>
        <v>6</v>
      </c>
      <c r="BZ9" s="5"/>
      <c r="CA9" s="5" t="str">
        <f>VLOOKUP($B9,'[18]24.TBĐ'!$B$6:$U$23,16,0)</f>
        <v/>
      </c>
      <c r="CB9" s="5">
        <f>VLOOKUP($B9,'[18]25.CCĐ'!$B$6:$U$21,10,0)</f>
        <v>8.5</v>
      </c>
      <c r="CC9" s="5"/>
      <c r="CD9" s="5" t="str">
        <f>VLOOKUP($B9,'[18]25.CCĐ'!$B$6:$U$21,16,0)</f>
        <v/>
      </c>
      <c r="CE9" s="5">
        <f>VLOOKUP($B9,'[18]26.TTLDĐCT'!$B$6:$U$22,10,0)</f>
        <v>9</v>
      </c>
      <c r="CF9" s="5"/>
      <c r="CG9" s="5" t="str">
        <f>VLOOKUP($B9,'[18]26.TTLDĐCT'!$B$6:$T$21,16,0)</f>
        <v/>
      </c>
      <c r="CH9" s="5">
        <f>VLOOKUP($B9,'[18]27.ĐTCS'!$B$6:$U$22,10,0)</f>
        <v>8</v>
      </c>
      <c r="CI9" s="5"/>
      <c r="CJ9" s="5" t="str">
        <f>VLOOKUP($B9,'[18]27.ĐTCS'!$B$6:$U$22,16,0)</f>
        <v/>
      </c>
      <c r="CK9" s="5">
        <f>VLOOKUP($B9,'[18]28.PLC CB'!$B$6:$U$23,10,0)</f>
        <v>9</v>
      </c>
      <c r="CL9" s="5"/>
      <c r="CM9" s="5" t="str">
        <f>VLOOKUP($B9,'[18]28.PLC CB'!$B$6:$U$23,16,0)</f>
        <v/>
      </c>
      <c r="CN9" s="5">
        <f>VLOOKUP($B9,'[18]29.TĐĐ'!$B$6:$T$23,10,0)</f>
        <v>3.8</v>
      </c>
      <c r="CO9" s="5">
        <f>VLOOKUP($B9,'[18]29.TĐĐ'!$B$6:$T$23,12,0)</f>
        <v>7</v>
      </c>
      <c r="CP9" s="5" t="str">
        <f>VLOOKUP($B9,'[18]29.TĐĐ'!$B$6:$T$23,16,0)</f>
        <v/>
      </c>
      <c r="CQ9" s="5">
        <f>VLOOKUP($B9,'[18]30.TH ĐCN'!$B$6:$T$22,10,0)</f>
        <v>8</v>
      </c>
      <c r="CR9" s="5"/>
      <c r="CS9" s="5" t="str">
        <f>VLOOKUP($B9,'[18]30.TH ĐCN'!$B$6:$T$22,16,0)</f>
        <v/>
      </c>
      <c r="CT9" s="5">
        <f>VLOOKUP($B9,'[18]31.M&amp;E TTBĐ'!$B$6:$V$20,10,0)</f>
        <v>8</v>
      </c>
      <c r="CU9" s="5"/>
      <c r="CV9" s="5" t="str">
        <f>VLOOKUP($B9,'[18]31.M&amp;E TTBĐ'!$B$6:$V$20,16,0)</f>
        <v/>
      </c>
    </row>
    <row r="10" spans="1:100" s="7" customFormat="1" ht="25.5" customHeight="1" x14ac:dyDescent="0.25">
      <c r="A10" s="13">
        <v>7</v>
      </c>
      <c r="B10" s="27" t="s">
        <v>596</v>
      </c>
      <c r="C10" s="26" t="s">
        <v>597</v>
      </c>
      <c r="D10" s="51" t="s">
        <v>15</v>
      </c>
      <c r="E10" s="38" t="s">
        <v>71</v>
      </c>
      <c r="F10" s="38" t="s">
        <v>598</v>
      </c>
      <c r="G10" s="38" t="s">
        <v>76</v>
      </c>
      <c r="H10" s="5">
        <f>VLOOKUP($B10,'[18]1.AVGT 1'!$B$6:$U$28,10,0)</f>
        <v>4.8</v>
      </c>
      <c r="I10" s="5">
        <f>VLOOKUP($B10,'[18]1.AVGT 1'!$B$6:$U$28,12,0)</f>
        <v>5</v>
      </c>
      <c r="J10" s="5" t="str">
        <f>VLOOKUP($B10,'[18]1.AVGT 1'!$B$6:$U$28,16,0)</f>
        <v/>
      </c>
      <c r="K10" s="5">
        <f>VLOOKUP($B10,'[18]2.CTRI'!$B$6:$T$22,10,0)</f>
        <v>9</v>
      </c>
      <c r="L10" s="5"/>
      <c r="M10" s="5" t="str">
        <f>VLOOKUP($B10,'[18]2.CTRI'!$B$6:$T$22,16,0)</f>
        <v/>
      </c>
      <c r="N10" s="5">
        <f>VLOOKUP($B10,'[18]3.PLUAT'!$B$6:$U$29,10,0)</f>
        <v>7</v>
      </c>
      <c r="O10" s="5"/>
      <c r="P10" s="5" t="str">
        <f>VLOOKUP($B10,'[18]3.PLUAT'!$B$6:$U$29,16,0)</f>
        <v/>
      </c>
      <c r="Q10" s="5">
        <f>VLOOKUP($B10,'[18]4.THOC'!$B$6:$U$24,10,0)</f>
        <v>1</v>
      </c>
      <c r="R10" s="5">
        <f>VLOOKUP($B10,'[18]4.THOC'!$B$6:$U$24,12,0)</f>
        <v>1</v>
      </c>
      <c r="S10" s="6" t="str">
        <f>VLOOKUP($B10,'[18]4.THOC'!$B$6:$U$24,16,0)</f>
        <v>Học lại</v>
      </c>
      <c r="T10" s="5">
        <f>VLOOKUP($B10,'[18]6.GDTC'!$B$6:$T$26,10,0)</f>
        <v>8</v>
      </c>
      <c r="U10" s="5"/>
      <c r="V10" s="5" t="str">
        <f>VLOOKUP($B10,'[18]6.GDTC'!$B$6:$T$26,16,0)</f>
        <v/>
      </c>
      <c r="W10" s="5">
        <f>VLOOKUP($B10,'[18]5.GDQP'!$B$6:$T$23,10,0)</f>
        <v>7.4</v>
      </c>
      <c r="X10" s="5"/>
      <c r="Y10" s="5" t="str">
        <f>VLOOKUP($B10,'[18]5.GDQP'!$B$6:$T$23,16,0)</f>
        <v/>
      </c>
      <c r="Z10" s="5">
        <f>VLOOKUP($B10,'[18]7.VKT 1'!$B$6:$T$22,10,0)</f>
        <v>7</v>
      </c>
      <c r="AA10" s="5"/>
      <c r="AB10" s="5" t="str">
        <f>VLOOKUP($B10,'[18]7.VKT 1'!$B$6:$T$22,16,0)</f>
        <v/>
      </c>
      <c r="AC10" s="5">
        <f>VLOOKUP($B10,'[18]8.NMCT'!$B$6:$U$28,10,0)</f>
        <v>8</v>
      </c>
      <c r="AD10" s="5"/>
      <c r="AE10" s="5" t="str">
        <f>VLOOKUP($B10,'[18]8.NMCT'!$B$6:$U$28,16,0)</f>
        <v/>
      </c>
      <c r="AF10" s="5">
        <f>VLOOKUP($B10,'[18]9.VLĐ'!$B$6:$U$23,10,0)</f>
        <v>8</v>
      </c>
      <c r="AG10" s="5"/>
      <c r="AH10" s="5" t="str">
        <f>VLOOKUP($B10,'[18]9.VLĐ'!$B$6:$U$23,16,0)</f>
        <v/>
      </c>
      <c r="AI10" s="5">
        <f>VLOOKUP($B10,'[18]10.KCĐ'!$B$6:$U$23,10,0)</f>
        <v>8</v>
      </c>
      <c r="AJ10" s="5"/>
      <c r="AK10" s="5" t="str">
        <f>VLOOKUP($B10,'[18]10.KCĐ'!$B$6:$U$23,16,0)</f>
        <v/>
      </c>
      <c r="AL10" s="5">
        <f>VLOOKUP($B10,'[18]11.VKT 2'!$B$6:$U$30,10,0)</f>
        <v>6</v>
      </c>
      <c r="AM10" s="5"/>
      <c r="AN10" s="5" t="str">
        <f>VLOOKUP($B10,'[18]11.VKT 2'!$B$6:$U$30,16,0)</f>
        <v/>
      </c>
      <c r="AO10" s="5">
        <f>VLOOKUP($B10,'[18]12.AVGT 2'!$B$6:$T$22,10,0)</f>
        <v>6.9</v>
      </c>
      <c r="AP10" s="5">
        <f>VLOOKUP($B10,'[18]12.AVGT 2'!$B$6:$T$22,12,0)</f>
        <v>7.9</v>
      </c>
      <c r="AQ10" s="5" t="str">
        <f>VLOOKUP($B10,'[18]12.AVGT 2'!$B$6:$T$22,16,0)</f>
        <v/>
      </c>
      <c r="AR10" s="5">
        <f>VLOOKUP($B10,'[18]13.CSHCS'!$B$6:$U$42,10,0)</f>
        <v>10</v>
      </c>
      <c r="AS10" s="5"/>
      <c r="AT10" s="5" t="str">
        <f>VLOOKUP($B10,'[18]13.CSHCS'!$B$6:$U$42,16,0)</f>
        <v/>
      </c>
      <c r="AU10" s="5">
        <f>VLOOKUP($B10,'[18]16.ĐTCB (TH) '!$B$6:$U$22,10,0)</f>
        <v>7.5</v>
      </c>
      <c r="AV10" s="5"/>
      <c r="AW10" s="5" t="str">
        <f>VLOOKUP($B10,'[18]16.ĐTCB (TH) '!$B$6:$U$22,16,0)</f>
        <v/>
      </c>
      <c r="AX10" s="5">
        <f>VLOOKUP($B10,'[18]18.MĐ'!$B$6:$V$26,10,0)</f>
        <v>5</v>
      </c>
      <c r="AY10" s="5"/>
      <c r="AZ10" s="5" t="str">
        <f>VLOOKUP($B10,'[18]18.MĐ'!$B$6:$V$26,16,0)</f>
        <v/>
      </c>
      <c r="BA10" s="5">
        <f>VLOOKUP($B10,'[18]15.ĐTCB (LT)'!$B$6:$V$34,10,0)</f>
        <v>10</v>
      </c>
      <c r="BB10" s="5"/>
      <c r="BC10" s="5" t="str">
        <f>VLOOKUP($B10,'[18]15.ĐTCB (LT)'!$B$6:$V$34,16,0)</f>
        <v/>
      </c>
      <c r="BD10" s="5">
        <f>VLOOKUP($B10,'[18]17.VKT 3'!$B$6:$V$23,10,0)</f>
        <v>5</v>
      </c>
      <c r="BE10" s="5"/>
      <c r="BF10" s="5" t="str">
        <f>VLOOKUP($B10,'[18]17.VKT 3'!$B$6:$V$23,16,0)</f>
        <v/>
      </c>
      <c r="BG10" s="5">
        <f>VLOOKUP($B10,'[18]14.AVGT 3'!$B$6:$U$37,10,0)</f>
        <v>5</v>
      </c>
      <c r="BH10" s="5"/>
      <c r="BI10" s="5" t="str">
        <f>VLOOKUP($B10,'[18]14.AVGT 3'!$B$6:$U$37,16,0)</f>
        <v/>
      </c>
      <c r="BJ10" s="5">
        <f>VLOOKUP($B10,'[18]19.THĐ'!$B$6:$T$20,10,0)</f>
        <v>9</v>
      </c>
      <c r="BK10" s="5"/>
      <c r="BL10" s="5" t="str">
        <f>VLOOKUP($B10,'[18]19.THĐ'!$B$6:$T$20,16,0)</f>
        <v/>
      </c>
      <c r="BM10" s="5"/>
      <c r="BN10" s="5"/>
      <c r="BO10" s="6" t="str">
        <f>VLOOKUP($B10,'[18]20.VKTĐ4'!$B$6:$T$22,16,0)</f>
        <v>Học lại</v>
      </c>
      <c r="BP10" s="5">
        <f>VLOOKUP($B10,'[18]21.ATLĐXD&amp;Đ'!$B$6:$T$24,10,0)</f>
        <v>7</v>
      </c>
      <c r="BQ10" s="5"/>
      <c r="BR10" s="5" t="str">
        <f>VLOOKUP($B10,'[18]21.ATLĐXD&amp;Đ'!$B$6:$T$24,16,0)</f>
        <v/>
      </c>
      <c r="BS10" s="5">
        <f>VLOOKUP($B10,'[18]23.ĐLĐ'!$B$6:$V$40,10,0)</f>
        <v>6</v>
      </c>
      <c r="BT10" s="5"/>
      <c r="BU10" s="5" t="str">
        <f>VLOOKUP($B10,'[18]23.ĐLĐ'!$B$6:$V$40,16,0)</f>
        <v/>
      </c>
      <c r="BV10" s="75">
        <f>VLOOKUP($B10,'[18]22.AVGT4'!$B$6:$T$30,10,0)</f>
        <v>5</v>
      </c>
      <c r="BW10" s="75">
        <f>VLOOKUP($B10,'[18]22.AVGT4'!$B$6:$T$30,12,0)</f>
        <v>5.2</v>
      </c>
      <c r="BX10" s="75" t="str">
        <f>VLOOKUP($B10,'[18]22.AVGT4'!$B$6:$T$30,16,0)</f>
        <v/>
      </c>
      <c r="BY10" s="5">
        <f>VLOOKUP($B10,'[18]24.TBĐ'!$B$6:$U$23,10,0)</f>
        <v>6</v>
      </c>
      <c r="BZ10" s="5"/>
      <c r="CA10" s="5" t="str">
        <f>VLOOKUP($B10,'[18]24.TBĐ'!$B$6:$U$23,16,0)</f>
        <v/>
      </c>
      <c r="CB10" s="5">
        <f>VLOOKUP($B10,'[18]25.CCĐ'!$B$6:$U$21,10,0)</f>
        <v>7</v>
      </c>
      <c r="CC10" s="5"/>
      <c r="CD10" s="5" t="str">
        <f>VLOOKUP($B10,'[18]25.CCĐ'!$B$6:$U$21,16,0)</f>
        <v/>
      </c>
      <c r="CE10" s="5">
        <f>VLOOKUP($B10,'[18]26.TTLDĐCT'!$B$6:$U$22,10,0)</f>
        <v>10</v>
      </c>
      <c r="CF10" s="5"/>
      <c r="CG10" s="5" t="str">
        <f>VLOOKUP($B10,'[18]26.TTLDĐCT'!$B$6:$T$21,16,0)</f>
        <v/>
      </c>
      <c r="CH10" s="5">
        <f>VLOOKUP($B10,'[18]27.ĐTCS'!$B$6:$U$22,10,0)</f>
        <v>10</v>
      </c>
      <c r="CI10" s="5"/>
      <c r="CJ10" s="5" t="str">
        <f>VLOOKUP($B10,'[18]27.ĐTCS'!$B$6:$U$22,16,0)</f>
        <v/>
      </c>
      <c r="CK10" s="5">
        <f>VLOOKUP($B10,'[18]28.PLC CB'!$B$6:$U$23,10,0)</f>
        <v>8</v>
      </c>
      <c r="CL10" s="5"/>
      <c r="CM10" s="5" t="str">
        <f>VLOOKUP($B10,'[18]28.PLC CB'!$B$6:$U$23,16,0)</f>
        <v/>
      </c>
      <c r="CN10" s="5">
        <f>VLOOKUP($B10,'[18]29.TĐĐ'!$B$6:$T$23,10,0)</f>
        <v>3.3</v>
      </c>
      <c r="CO10" s="5">
        <f>VLOOKUP($B10,'[18]29.TĐĐ'!$B$6:$T$23,12,0)</f>
        <v>7.5</v>
      </c>
      <c r="CP10" s="5" t="str">
        <f>VLOOKUP($B10,'[18]29.TĐĐ'!$B$6:$T$23,16,0)</f>
        <v/>
      </c>
      <c r="CQ10" s="5">
        <f>VLOOKUP($B10,'[18]30.TH ĐCN'!$B$6:$T$22,10,0)</f>
        <v>8</v>
      </c>
      <c r="CR10" s="5"/>
      <c r="CS10" s="5" t="str">
        <f>VLOOKUP($B10,'[18]30.TH ĐCN'!$B$6:$T$22,16,0)</f>
        <v/>
      </c>
      <c r="CT10" s="5">
        <f>VLOOKUP($B10,'[18]31.M&amp;E TTBĐ'!$B$6:$V$20,10,0)</f>
        <v>8</v>
      </c>
      <c r="CU10" s="5"/>
      <c r="CV10" s="5" t="str">
        <f>VLOOKUP($B10,'[18]31.M&amp;E TTBĐ'!$B$6:$V$20,16,0)</f>
        <v/>
      </c>
    </row>
    <row r="11" spans="1:100" s="7" customFormat="1" ht="25.5" customHeight="1" x14ac:dyDescent="0.25">
      <c r="A11" s="14">
        <v>8</v>
      </c>
      <c r="B11" s="13" t="s">
        <v>599</v>
      </c>
      <c r="C11" s="26" t="s">
        <v>227</v>
      </c>
      <c r="D11" s="51" t="s">
        <v>12</v>
      </c>
      <c r="E11" s="38" t="s">
        <v>71</v>
      </c>
      <c r="F11" s="38" t="s">
        <v>308</v>
      </c>
      <c r="G11" s="38" t="s">
        <v>83</v>
      </c>
      <c r="H11" s="5">
        <f>VLOOKUP($B11,'[18]1.AVGT 1'!$B$6:$U$28,10,0)</f>
        <v>7.2</v>
      </c>
      <c r="I11" s="5"/>
      <c r="J11" s="5" t="str">
        <f>VLOOKUP($B11,'[18]1.AVGT 1'!$B$6:$U$28,16,0)</f>
        <v/>
      </c>
      <c r="K11" s="5">
        <f>VLOOKUP($B11,'[18]2.CTRI'!$B$6:$T$22,10,0)</f>
        <v>5</v>
      </c>
      <c r="L11" s="5"/>
      <c r="M11" s="5" t="str">
        <f>VLOOKUP($B11,'[18]2.CTRI'!$B$6:$T$22,16,0)</f>
        <v/>
      </c>
      <c r="N11" s="5">
        <f>VLOOKUP($B11,'[18]3.PLUAT'!$B$6:$U$29,10,0)</f>
        <v>5</v>
      </c>
      <c r="O11" s="5"/>
      <c r="P11" s="5" t="str">
        <f>VLOOKUP($B11,'[18]3.PLUAT'!$B$6:$U$29,16,0)</f>
        <v/>
      </c>
      <c r="Q11" s="5">
        <f>VLOOKUP($B11,'[18]4.THOC'!$B$6:$U$24,10,0)</f>
        <v>5</v>
      </c>
      <c r="R11" s="5"/>
      <c r="S11" s="5" t="str">
        <f>VLOOKUP($B11,'[18]4.THOC'!$B$6:$U$24,16,0)</f>
        <v/>
      </c>
      <c r="T11" s="5">
        <f>VLOOKUP($B11,'[18]6.GDTC'!$B$6:$T$26,10,0)</f>
        <v>8</v>
      </c>
      <c r="U11" s="5"/>
      <c r="V11" s="5" t="str">
        <f>VLOOKUP($B11,'[18]6.GDTC'!$B$6:$T$26,16,0)</f>
        <v/>
      </c>
      <c r="W11" s="5">
        <f>VLOOKUP($B11,'[18]5.GDQP'!$B$6:$T$23,10,0)</f>
        <v>6.9</v>
      </c>
      <c r="X11" s="5"/>
      <c r="Y11" s="5" t="str">
        <f>VLOOKUP($B11,'[18]5.GDQP'!$B$6:$T$23,16,0)</f>
        <v/>
      </c>
      <c r="Z11" s="5">
        <f>VLOOKUP($B11,'[18]7.VKT 1'!$B$6:$T$22,10,0)</f>
        <v>6</v>
      </c>
      <c r="AA11" s="5"/>
      <c r="AB11" s="5" t="str">
        <f>VLOOKUP($B11,'[18]7.VKT 1'!$B$6:$T$22,16,0)</f>
        <v/>
      </c>
      <c r="AC11" s="5">
        <f>VLOOKUP($B11,'[18]8.NMCT'!$B$6:$U$28,10,0)</f>
        <v>8</v>
      </c>
      <c r="AD11" s="5"/>
      <c r="AE11" s="5" t="str">
        <f>VLOOKUP($B11,'[18]8.NMCT'!$B$6:$U$28,16,0)</f>
        <v/>
      </c>
      <c r="AF11" s="5">
        <f>VLOOKUP($B11,'[18]9.VLĐ'!$B$6:$U$23,10,0)</f>
        <v>8</v>
      </c>
      <c r="AG11" s="5"/>
      <c r="AH11" s="5" t="str">
        <f>VLOOKUP($B11,'[18]9.VLĐ'!$B$6:$U$23,16,0)</f>
        <v/>
      </c>
      <c r="AI11" s="5">
        <f>VLOOKUP($B11,'[18]10.KCĐ'!$B$6:$U$23,10,0)</f>
        <v>6.5</v>
      </c>
      <c r="AJ11" s="5"/>
      <c r="AK11" s="5" t="str">
        <f>VLOOKUP($B11,'[18]10.KCĐ'!$B$6:$U$23,16,0)</f>
        <v/>
      </c>
      <c r="AL11" s="5">
        <f>VLOOKUP($B11,'[18]11.VKT 2'!$B$6:$U$30,10,0)</f>
        <v>5</v>
      </c>
      <c r="AM11" s="5"/>
      <c r="AN11" s="5" t="str">
        <f>VLOOKUP($B11,'[18]11.VKT 2'!$B$6:$U$30,16,0)</f>
        <v/>
      </c>
      <c r="AO11" s="5">
        <f>VLOOKUP($B11,'[18]12.AVGT 2'!$B$6:$T$22,10,0)</f>
        <v>4.5999999999999996</v>
      </c>
      <c r="AP11" s="5">
        <f>VLOOKUP($B11,'[18]12.AVGT 2'!$B$6:$T$22,12,0)</f>
        <v>5.4</v>
      </c>
      <c r="AQ11" s="5" t="str">
        <f>VLOOKUP($B11,'[18]12.AVGT 2'!$B$6:$T$22,16,0)</f>
        <v/>
      </c>
      <c r="AR11" s="5">
        <f>VLOOKUP($B11,'[18]13.CSHCS'!$B$6:$U$42,10,0)</f>
        <v>3</v>
      </c>
      <c r="AS11" s="5">
        <f>VLOOKUP($B11,'[18]13.CSHCS'!$B$6:$U$42,12,0)</f>
        <v>5</v>
      </c>
      <c r="AT11" s="5" t="str">
        <f>VLOOKUP($B11,'[18]13.CSHCS'!$B$6:$U$42,16,0)</f>
        <v/>
      </c>
      <c r="AU11" s="5">
        <f>VLOOKUP($B11,'[18]16.ĐTCB (TH) '!$B$6:$U$22,10,0)</f>
        <v>9</v>
      </c>
      <c r="AV11" s="5"/>
      <c r="AW11" s="5" t="str">
        <f>VLOOKUP($B11,'[18]16.ĐTCB (TH) '!$B$6:$U$22,16,0)</f>
        <v/>
      </c>
      <c r="AX11" s="5">
        <f>VLOOKUP($B11,'[18]18.MĐ'!$B$6:$V$26,10,0)</f>
        <v>6.5</v>
      </c>
      <c r="AY11" s="5"/>
      <c r="AZ11" s="5" t="str">
        <f>VLOOKUP($B11,'[18]18.MĐ'!$B$6:$V$26,16,0)</f>
        <v/>
      </c>
      <c r="BA11" s="5">
        <f>VLOOKUP($B11,'[18]15.ĐTCB (LT)'!$B$6:$V$34,10,0)</f>
        <v>9.5</v>
      </c>
      <c r="BB11" s="5"/>
      <c r="BC11" s="5" t="str">
        <f>VLOOKUP($B11,'[18]15.ĐTCB (LT)'!$B$6:$V$34,16,0)</f>
        <v/>
      </c>
      <c r="BD11" s="5">
        <f>VLOOKUP($B11,'[18]17.VKT 3'!$B$6:$V$23,10,0)</f>
        <v>8</v>
      </c>
      <c r="BE11" s="5"/>
      <c r="BF11" s="5" t="str">
        <f>VLOOKUP($B11,'[18]17.VKT 3'!$B$6:$V$23,16,0)</f>
        <v/>
      </c>
      <c r="BG11" s="5">
        <f>VLOOKUP($B11,'[18]14.AVGT 3'!$B$6:$U$37,10,0)</f>
        <v>5.2</v>
      </c>
      <c r="BH11" s="5"/>
      <c r="BI11" s="5" t="str">
        <f>VLOOKUP($B11,'[18]14.AVGT 3'!$B$6:$U$37,16,0)</f>
        <v/>
      </c>
      <c r="BJ11" s="5">
        <f>VLOOKUP($B11,'[18]19.THĐ'!$B$6:$T$20,10,0)</f>
        <v>9</v>
      </c>
      <c r="BK11" s="5"/>
      <c r="BL11" s="5" t="str">
        <f>VLOOKUP($B11,'[18]19.THĐ'!$B$6:$T$20,16,0)</f>
        <v/>
      </c>
      <c r="BM11" s="5">
        <f>VLOOKUP($B11,'[18]20.VKTĐ4'!$B$6:$T$22,10,0)</f>
        <v>6</v>
      </c>
      <c r="BN11" s="5"/>
      <c r="BO11" s="5" t="str">
        <f>VLOOKUP($B11,'[18]20.VKTĐ4'!$B$6:$T$22,16,0)</f>
        <v/>
      </c>
      <c r="BP11" s="5">
        <f>VLOOKUP($B11,'[18]21.ATLĐXD&amp;Đ'!$B$6:$T$24,10,0)</f>
        <v>7</v>
      </c>
      <c r="BQ11" s="5"/>
      <c r="BR11" s="5" t="str">
        <f>VLOOKUP($B11,'[18]21.ATLĐXD&amp;Đ'!$B$6:$T$24,16,0)</f>
        <v/>
      </c>
      <c r="BS11" s="5">
        <f>VLOOKUP($B11,'[18]23.ĐLĐ'!$B$6:$V$40,10,0)</f>
        <v>2</v>
      </c>
      <c r="BT11" s="5">
        <f>VLOOKUP($B11,'[18]23.ĐLĐ'!$B$6:$V$40,12,0)</f>
        <v>7.5</v>
      </c>
      <c r="BU11" s="5" t="str">
        <f>VLOOKUP($B11,'[18]23.ĐLĐ'!$B$6:$V$40,16,0)</f>
        <v/>
      </c>
      <c r="BV11" s="75">
        <f>VLOOKUP($B11,'[18]22.AVGT4'!$B$6:$T$30,10,0)</f>
        <v>5</v>
      </c>
      <c r="BW11" s="75"/>
      <c r="BX11" s="75" t="str">
        <f>VLOOKUP($B11,'[18]22.AVGT4'!$B$6:$T$30,16,0)</f>
        <v/>
      </c>
      <c r="BY11" s="5">
        <f>VLOOKUP($B11,'[18]24.TBĐ'!$B$6:$U$23,10,0)</f>
        <v>6</v>
      </c>
      <c r="BZ11" s="5"/>
      <c r="CA11" s="5" t="str">
        <f>VLOOKUP($B11,'[18]24.TBĐ'!$B$6:$U$23,16,0)</f>
        <v/>
      </c>
      <c r="CB11" s="5">
        <f>VLOOKUP($B11,'[18]25.CCĐ'!$B$6:$U$21,10,0)</f>
        <v>7</v>
      </c>
      <c r="CC11" s="5"/>
      <c r="CD11" s="5" t="str">
        <f>VLOOKUP($B11,'[18]25.CCĐ'!$B$6:$U$21,16,0)</f>
        <v/>
      </c>
      <c r="CE11" s="5">
        <f>VLOOKUP($B11,'[18]26.TTLDĐCT'!$B$6:$U$22,10,0)</f>
        <v>9</v>
      </c>
      <c r="CF11" s="5"/>
      <c r="CG11" s="5" t="str">
        <f>VLOOKUP($B11,'[18]26.TTLDĐCT'!$B$6:$T$21,16,0)</f>
        <v/>
      </c>
      <c r="CH11" s="5">
        <f>VLOOKUP($B11,'[18]27.ĐTCS'!$B$6:$U$22,10,0)</f>
        <v>7.5</v>
      </c>
      <c r="CI11" s="5"/>
      <c r="CJ11" s="5" t="str">
        <f>VLOOKUP($B11,'[18]27.ĐTCS'!$B$6:$U$22,16,0)</f>
        <v/>
      </c>
      <c r="CK11" s="5">
        <f>VLOOKUP($B11,'[18]28.PLC CB'!$B$6:$U$23,10,0)</f>
        <v>8</v>
      </c>
      <c r="CL11" s="5"/>
      <c r="CM11" s="5" t="str">
        <f>VLOOKUP($B11,'[18]28.PLC CB'!$B$6:$U$23,16,0)</f>
        <v/>
      </c>
      <c r="CN11" s="5">
        <f>VLOOKUP($B11,'[18]29.TĐĐ'!$B$6:$T$23,10,0)</f>
        <v>3.3</v>
      </c>
      <c r="CO11" s="5">
        <f>VLOOKUP($B11,'[18]29.TĐĐ'!$B$6:$T$23,12,0)</f>
        <v>5</v>
      </c>
      <c r="CP11" s="5" t="str">
        <f>VLOOKUP($B11,'[18]29.TĐĐ'!$B$6:$T$23,16,0)</f>
        <v/>
      </c>
      <c r="CQ11" s="5">
        <f>VLOOKUP($B11,'[18]30.TH ĐCN'!$B$6:$T$22,10,0)</f>
        <v>8</v>
      </c>
      <c r="CR11" s="5"/>
      <c r="CS11" s="5" t="str">
        <f>VLOOKUP($B11,'[18]30.TH ĐCN'!$B$6:$T$22,16,0)</f>
        <v/>
      </c>
      <c r="CT11" s="5">
        <f>VLOOKUP($B11,'[18]31.M&amp;E TTBĐ'!$B$6:$V$20,10,0)</f>
        <v>7.5</v>
      </c>
      <c r="CU11" s="5"/>
      <c r="CV11" s="5" t="str">
        <f>VLOOKUP($B11,'[18]31.M&amp;E TTBĐ'!$B$6:$V$20,16,0)</f>
        <v/>
      </c>
    </row>
    <row r="12" spans="1:100" ht="24.95" customHeight="1" x14ac:dyDescent="0.25">
      <c r="A12" s="13">
        <v>9</v>
      </c>
      <c r="B12" s="27" t="s">
        <v>602</v>
      </c>
      <c r="C12" s="26" t="s">
        <v>188</v>
      </c>
      <c r="D12" s="51" t="s">
        <v>14</v>
      </c>
      <c r="E12" s="38" t="s">
        <v>71</v>
      </c>
      <c r="F12" s="38" t="s">
        <v>603</v>
      </c>
      <c r="G12" s="38" t="s">
        <v>87</v>
      </c>
      <c r="H12" s="5">
        <f>VLOOKUP($B12,'[18]1.AVGT 1'!$B$6:$U$28,10,0)</f>
        <v>4.9000000000000004</v>
      </c>
      <c r="I12" s="5">
        <f>VLOOKUP($B12,'[18]1.AVGT 1'!$B$6:$U$28,12,0)</f>
        <v>5</v>
      </c>
      <c r="J12" s="5" t="str">
        <f>VLOOKUP($B12,'[18]1.AVGT 1'!$B$6:$U$28,16,0)</f>
        <v/>
      </c>
      <c r="K12" s="5">
        <f>VLOOKUP($B12,'[18]2.CTRI'!$B$6:$T$22,10,0)</f>
        <v>6</v>
      </c>
      <c r="L12" s="5"/>
      <c r="M12" s="5" t="str">
        <f>VLOOKUP($B12,'[18]2.CTRI'!$B$6:$T$22,16,0)</f>
        <v/>
      </c>
      <c r="N12" s="5">
        <f>VLOOKUP($B12,'[18]3.PLUAT'!$B$6:$U$29,10,0)</f>
        <v>7</v>
      </c>
      <c r="O12" s="5"/>
      <c r="P12" s="5" t="str">
        <f>VLOOKUP($B12,'[18]3.PLUAT'!$B$6:$U$29,16,0)</f>
        <v/>
      </c>
      <c r="Q12" s="5">
        <f>VLOOKUP($B12,'[18]4.THOC'!$B$6:$U$24,10,0)</f>
        <v>6.5</v>
      </c>
      <c r="R12" s="5"/>
      <c r="S12" s="5" t="str">
        <f>VLOOKUP($B12,'[18]4.THOC'!$B$6:$U$24,16,0)</f>
        <v/>
      </c>
      <c r="T12" s="5">
        <f>VLOOKUP($B12,'[18]6.GDTC'!$B$6:$T$26,10,0)</f>
        <v>8</v>
      </c>
      <c r="U12" s="5"/>
      <c r="V12" s="5" t="str">
        <f>VLOOKUP($B12,'[18]6.GDTC'!$B$6:$T$26,16,0)</f>
        <v/>
      </c>
      <c r="W12" s="5">
        <f>VLOOKUP($B12,'[18]5.GDQP'!$B$6:$T$23,10,0)</f>
        <v>6.3</v>
      </c>
      <c r="X12" s="5"/>
      <c r="Y12" s="5" t="str">
        <f>VLOOKUP($B12,'[18]5.GDQP'!$B$6:$T$23,16,0)</f>
        <v/>
      </c>
      <c r="Z12" s="5">
        <f>VLOOKUP($B12,'[18]7.VKT 1'!$B$6:$T$22,10,0)</f>
        <v>0</v>
      </c>
      <c r="AA12" s="5">
        <f>VLOOKUP($B12,'[18]7.VKT 1'!$B$6:$T$22,12,0)</f>
        <v>6</v>
      </c>
      <c r="AB12" s="5" t="str">
        <f>VLOOKUP($B12,'[18]7.VKT 1'!$B$6:$T$22,16,0)</f>
        <v/>
      </c>
      <c r="AC12" s="5">
        <f>VLOOKUP($B12,'[18]8.NMCT'!$B$6:$U$28,10,0)</f>
        <v>0</v>
      </c>
      <c r="AD12" s="5">
        <f>VLOOKUP($B12,'[18]8.NMCT'!$B$6:$U$28,12,0)</f>
        <v>7</v>
      </c>
      <c r="AE12" s="5" t="str">
        <f>VLOOKUP($B12,'[18]8.NMCT'!$B$6:$U$28,16,0)</f>
        <v/>
      </c>
      <c r="AF12" s="5">
        <f>VLOOKUP($B12,'[18]9.VLĐ'!$B$6:$U$23,10,0)</f>
        <v>0</v>
      </c>
      <c r="AG12" s="5">
        <f>VLOOKUP($B12,'[18]9.VLĐ'!$B$6:$U$23,12,0)</f>
        <v>9.5</v>
      </c>
      <c r="AH12" s="5" t="str">
        <f>VLOOKUP($B12,'[18]9.VLĐ'!$B$6:$U$23,16,0)</f>
        <v/>
      </c>
      <c r="AI12" s="5">
        <f>VLOOKUP($B12,'[18]10.KCĐ'!$B$6:$U$23,10,0)</f>
        <v>0</v>
      </c>
      <c r="AJ12" s="5">
        <f>VLOOKUP($B12,'[18]10.KCĐ'!$B$6:$U$23,12,0)</f>
        <v>8.5</v>
      </c>
      <c r="AK12" s="5" t="str">
        <f>VLOOKUP($B12,'[18]10.KCĐ'!$B$6:$U$23,16,0)</f>
        <v/>
      </c>
      <c r="AL12" s="5">
        <f>VLOOKUP($B12,'[18]11.VKT 2'!$B$6:$U$30,10,0)</f>
        <v>0</v>
      </c>
      <c r="AM12" s="5">
        <f>VLOOKUP($B12,'[18]11.VKT 2'!$B$6:$U$30,12,0)</f>
        <v>6</v>
      </c>
      <c r="AN12" s="5" t="str">
        <f>VLOOKUP($B12,'[18]11.VKT 2'!$B$6:$U$30,16,0)</f>
        <v/>
      </c>
      <c r="AO12" s="5">
        <f>VLOOKUP($B12,'[18]12.AVGT 2'!$B$6:$T$22,10,0)</f>
        <v>6.2</v>
      </c>
      <c r="AP12" s="5">
        <f>VLOOKUP($B12,'[18]12.AVGT 2'!$B$6:$T$22,12,0)</f>
        <v>7.2</v>
      </c>
      <c r="AQ12" s="5" t="str">
        <f>VLOOKUP($B12,'[18]12.AVGT 2'!$B$6:$T$22,16,0)</f>
        <v/>
      </c>
      <c r="AR12" s="5">
        <f>VLOOKUP($B12,'[18]13.CSHCS'!$B$6:$U$42,10,0)</f>
        <v>4</v>
      </c>
      <c r="AS12" s="5">
        <f>VLOOKUP($B12,'[18]13.CSHCS'!$B$6:$U$42,12,0)</f>
        <v>6</v>
      </c>
      <c r="AT12" s="5" t="str">
        <f>VLOOKUP($B12,'[18]13.CSHCS'!$B$6:$U$42,16,0)</f>
        <v/>
      </c>
      <c r="AU12" s="5">
        <f>VLOOKUP($B12,'[18]16.ĐTCB (TH) '!$B$6:$U$22,10,0)</f>
        <v>9</v>
      </c>
      <c r="AV12" s="5"/>
      <c r="AW12" s="5" t="str">
        <f>VLOOKUP($B12,'[18]16.ĐTCB (TH) '!$B$6:$U$22,16,0)</f>
        <v/>
      </c>
      <c r="AX12" s="5">
        <f>VLOOKUP($B12,'[18]18.MĐ'!$B$6:$V$26,10,0)</f>
        <v>8.5</v>
      </c>
      <c r="AY12" s="5"/>
      <c r="AZ12" s="5" t="str">
        <f>VLOOKUP($B12,'[18]18.MĐ'!$B$6:$V$26,16,0)</f>
        <v/>
      </c>
      <c r="BA12" s="5">
        <f>VLOOKUP($B12,'[18]15.ĐTCB (LT)'!$B$6:$V$34,10,0)</f>
        <v>9</v>
      </c>
      <c r="BB12" s="5"/>
      <c r="BC12" s="5" t="str">
        <f>VLOOKUP($B12,'[18]15.ĐTCB (LT)'!$B$6:$V$34,16,0)</f>
        <v/>
      </c>
      <c r="BD12" s="5">
        <f>VLOOKUP($B12,'[18]17.VKT 3'!$B$6:$V$23,10,0)</f>
        <v>7</v>
      </c>
      <c r="BE12" s="5"/>
      <c r="BF12" s="5" t="str">
        <f>VLOOKUP($B12,'[18]17.VKT 3'!$B$6:$V$23,16,0)</f>
        <v/>
      </c>
      <c r="BG12" s="5">
        <f>VLOOKUP($B12,'[18]14.AVGT 3'!$B$6:$U$37,10,0)</f>
        <v>5.1000000000000005</v>
      </c>
      <c r="BH12" s="5">
        <f>VLOOKUP($B12,'[18]14.AVGT 3'!$B$6:$U$37,12,0)</f>
        <v>5.3</v>
      </c>
      <c r="BI12" s="5" t="str">
        <f>VLOOKUP($B12,'[18]14.AVGT 3'!$B$6:$U$37,16,0)</f>
        <v/>
      </c>
      <c r="BJ12" s="5">
        <f>VLOOKUP($B12,'[18]19.THĐ'!$B$6:$T$20,10,0)</f>
        <v>8.5</v>
      </c>
      <c r="BK12" s="5"/>
      <c r="BL12" s="5" t="str">
        <f>VLOOKUP($B12,'[18]19.THĐ'!$B$6:$T$20,16,0)</f>
        <v/>
      </c>
      <c r="BM12" s="5">
        <f>VLOOKUP($B12,'[18]20.VKTĐ4'!$B$6:$T$22,10,0)</f>
        <v>5</v>
      </c>
      <c r="BN12" s="5"/>
      <c r="BO12" s="5" t="str">
        <f>VLOOKUP($B12,'[18]20.VKTĐ4'!$B$6:$T$22,16,0)</f>
        <v/>
      </c>
      <c r="BP12" s="5">
        <f>VLOOKUP($B12,'[18]21.ATLĐXD&amp;Đ'!$B$6:$T$24,10,0)</f>
        <v>7</v>
      </c>
      <c r="BQ12" s="5"/>
      <c r="BR12" s="5" t="str">
        <f>VLOOKUP($B12,'[18]21.ATLĐXD&amp;Đ'!$B$6:$T$24,16,0)</f>
        <v/>
      </c>
      <c r="BS12" s="5">
        <f>VLOOKUP($B12,'[18]23.ĐLĐ'!$B$6:$V$40,10,0)</f>
        <v>5</v>
      </c>
      <c r="BT12" s="5"/>
      <c r="BU12" s="5" t="str">
        <f>VLOOKUP($B12,'[18]23.ĐLĐ'!$B$6:$V$40,16,0)</f>
        <v/>
      </c>
      <c r="BV12" s="75">
        <f>VLOOKUP($B12,'[18]22.AVGT4'!$B$6:$T$30,10,0)</f>
        <v>5.0999999999999996</v>
      </c>
      <c r="BW12" s="75">
        <f>VLOOKUP($B12,'[18]22.AVGT4'!$B$6:$T$30,12,0)</f>
        <v>5.5</v>
      </c>
      <c r="BX12" s="75" t="str">
        <f>VLOOKUP($B12,'[18]22.AVGT4'!$B$6:$T$30,16,0)</f>
        <v/>
      </c>
      <c r="BY12" s="5">
        <f>VLOOKUP($B12,'[18]24.TBĐ'!$B$6:$U$23,10,0)</f>
        <v>7</v>
      </c>
      <c r="BZ12" s="5"/>
      <c r="CA12" s="5" t="str">
        <f>VLOOKUP($B12,'[18]24.TBĐ'!$B$6:$U$23,16,0)</f>
        <v/>
      </c>
      <c r="CB12" s="5">
        <f>VLOOKUP($B12,'[18]25.CCĐ'!$B$6:$U$21,10,0)</f>
        <v>8</v>
      </c>
      <c r="CC12" s="5"/>
      <c r="CD12" s="5" t="str">
        <f>VLOOKUP($B12,'[18]25.CCĐ'!$B$6:$U$21,16,0)</f>
        <v/>
      </c>
      <c r="CE12" s="5">
        <f>VLOOKUP($B12,'[18]26.TTLDĐCT'!$B$6:$U$22,10,0)</f>
        <v>10</v>
      </c>
      <c r="CF12" s="5"/>
      <c r="CG12" s="5" t="str">
        <f>VLOOKUP($B12,'[18]26.TTLDĐCT'!$B$6:$T$21,16,0)</f>
        <v/>
      </c>
      <c r="CH12" s="5">
        <f>VLOOKUP($B12,'[18]27.ĐTCS'!$B$6:$U$22,10,0)</f>
        <v>9</v>
      </c>
      <c r="CI12" s="5"/>
      <c r="CJ12" s="5" t="str">
        <f>VLOOKUP($B12,'[18]27.ĐTCS'!$B$6:$U$22,16,0)</f>
        <v/>
      </c>
      <c r="CK12" s="5">
        <f>VLOOKUP($B12,'[18]28.PLC CB'!$B$6:$U$23,10,0)</f>
        <v>8</v>
      </c>
      <c r="CL12" s="5"/>
      <c r="CM12" s="5" t="str">
        <f>VLOOKUP($B12,'[18]28.PLC CB'!$B$6:$U$23,16,0)</f>
        <v/>
      </c>
      <c r="CN12" s="5">
        <f>VLOOKUP($B12,'[18]29.TĐĐ'!$B$6:$T$23,10,0)</f>
        <v>2.2999999999999998</v>
      </c>
      <c r="CO12" s="5">
        <f>VLOOKUP($B12,'[18]29.TĐĐ'!$B$6:$T$23,12,0)</f>
        <v>6.5</v>
      </c>
      <c r="CP12" s="5" t="str">
        <f>VLOOKUP($B12,'[18]29.TĐĐ'!$B$6:$T$23,16,0)</f>
        <v/>
      </c>
      <c r="CQ12" s="5">
        <f>VLOOKUP($B12,'[18]30.TH ĐCN'!$B$6:$T$22,10,0)</f>
        <v>9</v>
      </c>
      <c r="CR12" s="5"/>
      <c r="CS12" s="5" t="str">
        <f>VLOOKUP($B12,'[18]30.TH ĐCN'!$B$6:$T$22,16,0)</f>
        <v/>
      </c>
      <c r="CT12" s="5">
        <f>VLOOKUP($B12,'[18]31.M&amp;E TTBĐ'!$B$6:$V$20,10,0)</f>
        <v>7</v>
      </c>
      <c r="CU12" s="5"/>
      <c r="CV12" s="5" t="str">
        <f>VLOOKUP($B12,'[18]31.M&amp;E TTBĐ'!$B$6:$V$20,16,0)</f>
        <v/>
      </c>
    </row>
    <row r="13" spans="1:100" ht="24.95" customHeight="1" x14ac:dyDescent="0.25">
      <c r="A13" s="14">
        <v>10</v>
      </c>
      <c r="B13" s="56" t="s">
        <v>605</v>
      </c>
      <c r="C13" s="26" t="s">
        <v>43</v>
      </c>
      <c r="D13" s="51" t="s">
        <v>606</v>
      </c>
      <c r="E13" s="38" t="s">
        <v>71</v>
      </c>
      <c r="F13" s="38" t="s">
        <v>607</v>
      </c>
      <c r="G13" s="38" t="s">
        <v>76</v>
      </c>
      <c r="H13" s="5">
        <f>VLOOKUP($B13,'[18]1.AVGT 1'!$B$6:$U$28,10,0)</f>
        <v>5.3</v>
      </c>
      <c r="I13" s="5"/>
      <c r="J13" s="5" t="str">
        <f>VLOOKUP($B13,'[18]1.AVGT 1'!$B$6:$U$28,16,0)</f>
        <v/>
      </c>
      <c r="K13" s="5">
        <f>VLOOKUP($B13,'[18]2.CTRI'!$B$6:$T$22,10,0)</f>
        <v>5</v>
      </c>
      <c r="L13" s="5"/>
      <c r="M13" s="5" t="str">
        <f>VLOOKUP($B13,'[18]2.CTRI'!$B$6:$T$22,16,0)</f>
        <v/>
      </c>
      <c r="N13" s="5">
        <f>VLOOKUP($B13,'[18]3.PLUAT'!$B$6:$U$29,10,0)</f>
        <v>7</v>
      </c>
      <c r="O13" s="5"/>
      <c r="P13" s="5" t="str">
        <f>VLOOKUP($B13,'[18]3.PLUAT'!$B$6:$U$29,16,0)</f>
        <v/>
      </c>
      <c r="Q13" s="5">
        <f>VLOOKUP($B13,'[18]4.THOC'!$B$6:$U$24,10,0)</f>
        <v>5</v>
      </c>
      <c r="R13" s="5"/>
      <c r="S13" s="5" t="str">
        <f>VLOOKUP($B13,'[18]4.THOC'!$B$6:$U$24,16,0)</f>
        <v/>
      </c>
      <c r="T13" s="5">
        <f>VLOOKUP($B13,'[18]6.GDTC'!$B$6:$T$26,10,0)</f>
        <v>8</v>
      </c>
      <c r="U13" s="5"/>
      <c r="V13" s="5" t="str">
        <f>VLOOKUP($B13,'[18]6.GDTC'!$B$6:$T$26,16,0)</f>
        <v/>
      </c>
      <c r="W13" s="5">
        <f>VLOOKUP($B13,'[18]5.GDQP'!$B$6:$T$23,10,0)</f>
        <v>6.8</v>
      </c>
      <c r="X13" s="5"/>
      <c r="Y13" s="5" t="str">
        <f>VLOOKUP($B13,'[18]5.GDQP'!$B$6:$T$23,16,0)</f>
        <v/>
      </c>
      <c r="Z13" s="5">
        <f>VLOOKUP($B13,'[18]7.VKT 1'!$B$6:$T$22,10,0)</f>
        <v>0</v>
      </c>
      <c r="AA13" s="5">
        <f>VLOOKUP($B13,'[18]7.VKT 1'!$B$6:$T$22,12,0)</f>
        <v>6</v>
      </c>
      <c r="AB13" s="5" t="str">
        <f>VLOOKUP($B13,'[18]7.VKT 1'!$B$6:$T$22,16,0)</f>
        <v/>
      </c>
      <c r="AC13" s="5">
        <f>VLOOKUP($B13,'[18]8.NMCT'!$B$6:$U$28,10,0)</f>
        <v>8</v>
      </c>
      <c r="AD13" s="5"/>
      <c r="AE13" s="5" t="str">
        <f>VLOOKUP($B13,'[18]8.NMCT'!$B$6:$U$28,16,0)</f>
        <v/>
      </c>
      <c r="AF13" s="5">
        <f>VLOOKUP($B13,'[18]9.VLĐ'!$B$6:$U$23,10,0)</f>
        <v>8</v>
      </c>
      <c r="AG13" s="5"/>
      <c r="AH13" s="5" t="str">
        <f>VLOOKUP($B13,'[18]9.VLĐ'!$B$6:$U$23,16,0)</f>
        <v/>
      </c>
      <c r="AI13" s="5">
        <f>VLOOKUP($B13,'[18]10.KCĐ'!$B$6:$U$23,10,0)</f>
        <v>8.5</v>
      </c>
      <c r="AJ13" s="5"/>
      <c r="AK13" s="5" t="str">
        <f>VLOOKUP($B13,'[18]10.KCĐ'!$B$6:$U$23,16,0)</f>
        <v/>
      </c>
      <c r="AL13" s="5">
        <f>VLOOKUP($B13,'[18]11.VKT 2'!$B$6:$U$30,10,0)</f>
        <v>5</v>
      </c>
      <c r="AM13" s="5"/>
      <c r="AN13" s="5" t="str">
        <f>VLOOKUP($B13,'[18]11.VKT 2'!$B$6:$U$30,16,0)</f>
        <v/>
      </c>
      <c r="AO13" s="5">
        <f>VLOOKUP($B13,'[18]12.AVGT 2'!$B$6:$T$22,10,0)</f>
        <v>4.5</v>
      </c>
      <c r="AP13" s="5">
        <f>VLOOKUP($B13,'[18]12.AVGT 2'!$B$6:$T$22,12,0)</f>
        <v>5.0999999999999996</v>
      </c>
      <c r="AQ13" s="5" t="str">
        <f>VLOOKUP($B13,'[18]12.AVGT 2'!$B$6:$T$22,16,0)</f>
        <v/>
      </c>
      <c r="AR13" s="5">
        <f>VLOOKUP($B13,'[18]13.CSHCS'!$B$6:$U$42,10,0)</f>
        <v>7</v>
      </c>
      <c r="AS13" s="5"/>
      <c r="AT13" s="5" t="str">
        <f>VLOOKUP($B13,'[18]13.CSHCS'!$B$6:$U$42,16,0)</f>
        <v/>
      </c>
      <c r="AU13" s="5">
        <f>VLOOKUP($B13,'[18]16.ĐTCB (TH) '!$B$6:$U$22,10,0)</f>
        <v>9</v>
      </c>
      <c r="AV13" s="5"/>
      <c r="AW13" s="5" t="str">
        <f>VLOOKUP($B13,'[18]16.ĐTCB (TH) '!$B$6:$U$22,16,0)</f>
        <v/>
      </c>
      <c r="AX13" s="5">
        <f>VLOOKUP($B13,'[18]18.MĐ'!$B$6:$V$26,10,0)</f>
        <v>5.5</v>
      </c>
      <c r="AY13" s="5"/>
      <c r="AZ13" s="5" t="str">
        <f>VLOOKUP($B13,'[18]18.MĐ'!$B$6:$V$26,16,0)</f>
        <v/>
      </c>
      <c r="BA13" s="5">
        <f>VLOOKUP($B13,'[18]15.ĐTCB (LT)'!$B$6:$V$34,10,0)</f>
        <v>9.5</v>
      </c>
      <c r="BB13" s="5"/>
      <c r="BC13" s="5" t="str">
        <f>VLOOKUP($B13,'[18]15.ĐTCB (LT)'!$B$6:$V$34,16,0)</f>
        <v/>
      </c>
      <c r="BD13" s="5">
        <f>VLOOKUP($B13,'[18]17.VKT 3'!$B$6:$V$23,10,0)</f>
        <v>7</v>
      </c>
      <c r="BE13" s="5"/>
      <c r="BF13" s="5" t="str">
        <f>VLOOKUP($B13,'[18]17.VKT 3'!$B$6:$V$23,16,0)</f>
        <v/>
      </c>
      <c r="BG13" s="5">
        <f>VLOOKUP($B13,'[18]14.AVGT 3'!$B$6:$U$37,10,0)</f>
        <v>5.5</v>
      </c>
      <c r="BH13" s="5"/>
      <c r="BI13" s="5" t="str">
        <f>VLOOKUP($B13,'[18]14.AVGT 3'!$B$6:$U$37,16,0)</f>
        <v/>
      </c>
      <c r="BJ13" s="5">
        <f>VLOOKUP($B13,'[18]19.THĐ'!$B$6:$T$20,10,0)</f>
        <v>8.5</v>
      </c>
      <c r="BK13" s="5"/>
      <c r="BL13" s="5" t="str">
        <f>VLOOKUP($B13,'[18]19.THĐ'!$B$6:$T$20,16,0)</f>
        <v/>
      </c>
      <c r="BM13" s="5"/>
      <c r="BN13" s="5"/>
      <c r="BO13" s="6" t="str">
        <f>VLOOKUP($B13,'[18]20.VKTĐ4'!$B$6:$T$22,16,0)</f>
        <v>Học lại</v>
      </c>
      <c r="BP13" s="5">
        <f>VLOOKUP($B13,'[18]21.ATLĐXD&amp;Đ'!$B$6:$T$24,10,0)</f>
        <v>7</v>
      </c>
      <c r="BQ13" s="5"/>
      <c r="BR13" s="5" t="str">
        <f>VLOOKUP($B13,'[18]21.ATLĐXD&amp;Đ'!$B$6:$T$24,16,0)</f>
        <v/>
      </c>
      <c r="BS13" s="5">
        <f>VLOOKUP($B13,'[18]23.ĐLĐ'!$B$6:$V$40,10,0)</f>
        <v>5.5</v>
      </c>
      <c r="BT13" s="5"/>
      <c r="BU13" s="5" t="str">
        <f>VLOOKUP($B13,'[18]23.ĐLĐ'!$B$6:$V$40,16,0)</f>
        <v/>
      </c>
      <c r="BV13" s="75">
        <f>VLOOKUP($B13,'[18]22.AVGT4'!$B$6:$T$30,10,0)</f>
        <v>5.0999999999999996</v>
      </c>
      <c r="BW13" s="75"/>
      <c r="BX13" s="75" t="str">
        <f>VLOOKUP($B13,'[18]22.AVGT4'!$B$6:$T$30,16,0)</f>
        <v/>
      </c>
      <c r="BY13" s="5">
        <f>VLOOKUP($B13,'[18]24.TBĐ'!$B$6:$U$23,10,0)</f>
        <v>6</v>
      </c>
      <c r="BZ13" s="5"/>
      <c r="CA13" s="5" t="str">
        <f>VLOOKUP($B13,'[18]24.TBĐ'!$B$6:$U$23,16,0)</f>
        <v/>
      </c>
      <c r="CB13" s="5">
        <f>VLOOKUP($B13,'[18]25.CCĐ'!$B$6:$U$21,10,0)</f>
        <v>7</v>
      </c>
      <c r="CC13" s="5"/>
      <c r="CD13" s="5" t="str">
        <f>VLOOKUP($B13,'[18]25.CCĐ'!$B$6:$U$21,16,0)</f>
        <v/>
      </c>
      <c r="CE13" s="5">
        <f>VLOOKUP($B13,'[18]26.TTLDĐCT'!$B$6:$U$22,10,0)</f>
        <v>9</v>
      </c>
      <c r="CF13" s="5"/>
      <c r="CG13" s="5" t="str">
        <f>VLOOKUP($B13,'[18]26.TTLDĐCT'!$B$6:$T$21,16,0)</f>
        <v/>
      </c>
      <c r="CH13" s="5">
        <f>VLOOKUP($B13,'[18]27.ĐTCS'!$B$6:$U$22,10,0)</f>
        <v>10</v>
      </c>
      <c r="CI13" s="5"/>
      <c r="CJ13" s="5" t="str">
        <f>VLOOKUP($B13,'[18]27.ĐTCS'!$B$6:$U$22,16,0)</f>
        <v/>
      </c>
      <c r="CK13" s="5">
        <f>VLOOKUP($B13,'[18]28.PLC CB'!$B$6:$U$23,10,0)</f>
        <v>8.5</v>
      </c>
      <c r="CL13" s="5"/>
      <c r="CM13" s="5" t="str">
        <f>VLOOKUP($B13,'[18]28.PLC CB'!$B$6:$U$23,16,0)</f>
        <v/>
      </c>
      <c r="CN13" s="5">
        <f>VLOOKUP($B13,'[18]29.TĐĐ'!$B$6:$T$23,10,0)</f>
        <v>3</v>
      </c>
      <c r="CO13" s="5">
        <f>VLOOKUP($B13,'[18]29.TĐĐ'!$B$6:$T$23,12,0)</f>
        <v>8</v>
      </c>
      <c r="CP13" s="5" t="str">
        <f>VLOOKUP($B13,'[18]29.TĐĐ'!$B$6:$T$23,16,0)</f>
        <v/>
      </c>
      <c r="CQ13" s="5">
        <f>VLOOKUP($B13,'[18]30.TH ĐCN'!$B$6:$T$22,10,0)</f>
        <v>8</v>
      </c>
      <c r="CR13" s="5"/>
      <c r="CS13" s="5" t="str">
        <f>VLOOKUP($B13,'[18]30.TH ĐCN'!$B$6:$T$22,16,0)</f>
        <v/>
      </c>
      <c r="CT13" s="5">
        <f>VLOOKUP($B13,'[18]31.M&amp;E TTBĐ'!$B$6:$V$20,10,0)</f>
        <v>7</v>
      </c>
      <c r="CU13" s="5"/>
      <c r="CV13" s="5" t="str">
        <f>VLOOKUP($B13,'[18]31.M&amp;E TTBĐ'!$B$6:$V$20,16,0)</f>
        <v/>
      </c>
    </row>
    <row r="14" spans="1:100" ht="24.95" customHeight="1" x14ac:dyDescent="0.25">
      <c r="A14" s="13">
        <v>11</v>
      </c>
      <c r="B14" s="13" t="s">
        <v>608</v>
      </c>
      <c r="C14" s="26" t="s">
        <v>458</v>
      </c>
      <c r="D14" s="51" t="s">
        <v>56</v>
      </c>
      <c r="E14" s="38" t="s">
        <v>71</v>
      </c>
      <c r="F14" s="74">
        <v>36526</v>
      </c>
      <c r="G14" s="38" t="s">
        <v>76</v>
      </c>
      <c r="H14" s="5">
        <f>VLOOKUP($B14,'[18]1.AVGT 1'!$B$6:$U$28,10,0)</f>
        <v>5.7</v>
      </c>
      <c r="I14" s="5"/>
      <c r="J14" s="5" t="str">
        <f>VLOOKUP($B14,'[18]1.AVGT 1'!$B$6:$U$28,16,0)</f>
        <v/>
      </c>
      <c r="K14" s="5">
        <f>VLOOKUP($B14,'[18]2.CTRI'!$B$6:$T$22,10,0)</f>
        <v>5</v>
      </c>
      <c r="L14" s="5"/>
      <c r="M14" s="5" t="str">
        <f>VLOOKUP($B14,'[18]2.CTRI'!$B$6:$T$22,16,0)</f>
        <v/>
      </c>
      <c r="N14" s="5">
        <f>VLOOKUP($B14,'[18]3.PLUAT'!$B$6:$U$29,10,0)</f>
        <v>5.5</v>
      </c>
      <c r="O14" s="5"/>
      <c r="P14" s="5" t="str">
        <f>VLOOKUP($B14,'[18]3.PLUAT'!$B$6:$U$29,16,0)</f>
        <v/>
      </c>
      <c r="Q14" s="5">
        <f>VLOOKUP($B14,'[18]4.THOC'!$B$6:$U$24,10,0)</f>
        <v>5</v>
      </c>
      <c r="R14" s="5"/>
      <c r="S14" s="5" t="str">
        <f>VLOOKUP($B14,'[18]4.THOC'!$B$6:$U$24,16,0)</f>
        <v/>
      </c>
      <c r="T14" s="5">
        <f>VLOOKUP($B14,'[18]6.GDTC'!$B$6:$T$26,10,0)</f>
        <v>8</v>
      </c>
      <c r="U14" s="5"/>
      <c r="V14" s="5" t="str">
        <f>VLOOKUP($B14,'[18]6.GDTC'!$B$6:$T$26,16,0)</f>
        <v/>
      </c>
      <c r="W14" s="5">
        <f>VLOOKUP($B14,'[18]5.GDQP'!$B$6:$T$23,10,0)</f>
        <v>7</v>
      </c>
      <c r="X14" s="5"/>
      <c r="Y14" s="5" t="str">
        <f>VLOOKUP($B14,'[18]5.GDQP'!$B$6:$T$23,16,0)</f>
        <v/>
      </c>
      <c r="Z14" s="5">
        <f>VLOOKUP($B14,'[18]7.VKT 1'!$B$6:$T$22,10,0)</f>
        <v>7</v>
      </c>
      <c r="AA14" s="5"/>
      <c r="AB14" s="5" t="str">
        <f>VLOOKUP($B14,'[18]7.VKT 1'!$B$6:$T$22,16,0)</f>
        <v/>
      </c>
      <c r="AC14" s="5">
        <f>VLOOKUP($B14,'[18]8.NMCT'!$B$6:$U$28,10,0)</f>
        <v>8</v>
      </c>
      <c r="AD14" s="5"/>
      <c r="AE14" s="5" t="str">
        <f>VLOOKUP($B14,'[18]8.NMCT'!$B$6:$U$28,16,0)</f>
        <v/>
      </c>
      <c r="AF14" s="5">
        <f>VLOOKUP($B14,'[18]9.VLĐ'!$B$6:$U$23,10,0)</f>
        <v>8</v>
      </c>
      <c r="AG14" s="5"/>
      <c r="AH14" s="5" t="str">
        <f>VLOOKUP($B14,'[18]9.VLĐ'!$B$6:$U$23,16,0)</f>
        <v/>
      </c>
      <c r="AI14" s="5">
        <f>VLOOKUP($B14,'[18]10.KCĐ'!$B$6:$U$23,10,0)</f>
        <v>8.5</v>
      </c>
      <c r="AJ14" s="5"/>
      <c r="AK14" s="5" t="str">
        <f>VLOOKUP($B14,'[18]10.KCĐ'!$B$6:$U$23,16,0)</f>
        <v/>
      </c>
      <c r="AL14" s="5">
        <f>VLOOKUP($B14,'[18]11.VKT 2'!$B$6:$U$30,10,0)</f>
        <v>8</v>
      </c>
      <c r="AM14" s="5"/>
      <c r="AN14" s="5" t="str">
        <f>VLOOKUP($B14,'[18]11.VKT 2'!$B$6:$U$30,16,0)</f>
        <v/>
      </c>
      <c r="AO14" s="5">
        <f>VLOOKUP($B14,'[18]12.AVGT 2'!$B$6:$T$22,10,0)</f>
        <v>4.9000000000000004</v>
      </c>
      <c r="AP14" s="5">
        <f>VLOOKUP($B14,'[18]12.AVGT 2'!$B$6:$T$22,12,0)</f>
        <v>5.7</v>
      </c>
      <c r="AQ14" s="5" t="str">
        <f>VLOOKUP($B14,'[18]12.AVGT 2'!$B$6:$T$22,16,0)</f>
        <v/>
      </c>
      <c r="AR14" s="5">
        <f>VLOOKUP($B14,'[18]13.CSHCS'!$B$6:$U$42,10,0)</f>
        <v>8</v>
      </c>
      <c r="AS14" s="5"/>
      <c r="AT14" s="5" t="str">
        <f>VLOOKUP($B14,'[18]13.CSHCS'!$B$6:$U$42,16,0)</f>
        <v/>
      </c>
      <c r="AU14" s="5">
        <f>VLOOKUP($B14,'[18]16.ĐTCB (TH) '!$B$6:$U$22,10,0)</f>
        <v>9</v>
      </c>
      <c r="AV14" s="5"/>
      <c r="AW14" s="5" t="str">
        <f>VLOOKUP($B14,'[18]16.ĐTCB (TH) '!$B$6:$U$22,16,0)</f>
        <v/>
      </c>
      <c r="AX14" s="5">
        <f>VLOOKUP($B14,'[18]18.MĐ'!$B$6:$V$26,10,0)</f>
        <v>8.5</v>
      </c>
      <c r="AY14" s="5"/>
      <c r="AZ14" s="5" t="str">
        <f>VLOOKUP($B14,'[18]18.MĐ'!$B$6:$V$26,16,0)</f>
        <v/>
      </c>
      <c r="BA14" s="5">
        <f>VLOOKUP($B14,'[18]15.ĐTCB (LT)'!$B$6:$V$34,10,0)</f>
        <v>9.5</v>
      </c>
      <c r="BB14" s="5"/>
      <c r="BC14" s="5" t="str">
        <f>VLOOKUP($B14,'[18]15.ĐTCB (LT)'!$B$6:$V$34,16,0)</f>
        <v/>
      </c>
      <c r="BD14" s="5">
        <f>VLOOKUP($B14,'[18]17.VKT 3'!$B$6:$V$23,10,0)</f>
        <v>8</v>
      </c>
      <c r="BE14" s="5"/>
      <c r="BF14" s="5" t="str">
        <f>VLOOKUP($B14,'[18]17.VKT 3'!$B$6:$V$23,16,0)</f>
        <v/>
      </c>
      <c r="BG14" s="5">
        <f>VLOOKUP($B14,'[18]14.AVGT 3'!$B$6:$U$37,10,0)</f>
        <v>5.2</v>
      </c>
      <c r="BH14" s="5"/>
      <c r="BI14" s="5" t="str">
        <f>VLOOKUP($B14,'[18]14.AVGT 3'!$B$6:$U$37,16,0)</f>
        <v/>
      </c>
      <c r="BJ14" s="5">
        <f>VLOOKUP($B14,'[18]19.THĐ'!$B$6:$T$20,10,0)</f>
        <v>9.5</v>
      </c>
      <c r="BK14" s="5"/>
      <c r="BL14" s="5" t="str">
        <f>VLOOKUP($B14,'[18]19.THĐ'!$B$6:$T$20,16,0)</f>
        <v/>
      </c>
      <c r="BM14" s="5">
        <f>VLOOKUP($B14,'[18]20.VKTĐ4'!$B$6:$T$22,10,0)</f>
        <v>6</v>
      </c>
      <c r="BN14" s="5"/>
      <c r="BO14" s="5" t="str">
        <f>VLOOKUP($B14,'[18]20.VKTĐ4'!$B$6:$T$22,16,0)</f>
        <v/>
      </c>
      <c r="BP14" s="5">
        <f>VLOOKUP($B14,'[18]21.ATLĐXD&amp;Đ'!$B$6:$T$24,10,0)</f>
        <v>8</v>
      </c>
      <c r="BQ14" s="5"/>
      <c r="BR14" s="5" t="str">
        <f>VLOOKUP($B14,'[18]21.ATLĐXD&amp;Đ'!$B$6:$T$24,16,0)</f>
        <v/>
      </c>
      <c r="BS14" s="5">
        <f>VLOOKUP($B14,'[18]23.ĐLĐ'!$B$6:$V$40,10,0)</f>
        <v>5</v>
      </c>
      <c r="BT14" s="5"/>
      <c r="BU14" s="5" t="str">
        <f>VLOOKUP($B14,'[18]23.ĐLĐ'!$B$6:$V$40,16,0)</f>
        <v/>
      </c>
      <c r="BV14" s="75">
        <f>VLOOKUP($B14,'[18]22.AVGT4'!$B$6:$T$30,10,0)</f>
        <v>5</v>
      </c>
      <c r="BW14" s="75"/>
      <c r="BX14" s="75" t="str">
        <f>VLOOKUP($B14,'[18]22.AVGT4'!$B$6:$T$30,16,0)</f>
        <v/>
      </c>
      <c r="BY14" s="5">
        <f>VLOOKUP($B14,'[18]24.TBĐ'!$B$6:$U$23,10,0)</f>
        <v>6</v>
      </c>
      <c r="BZ14" s="5"/>
      <c r="CA14" s="5" t="str">
        <f>VLOOKUP($B14,'[18]24.TBĐ'!$B$6:$U$23,16,0)</f>
        <v/>
      </c>
      <c r="CB14" s="5">
        <f>VLOOKUP($B14,'[18]25.CCĐ'!$B$6:$U$21,10,0)</f>
        <v>8</v>
      </c>
      <c r="CC14" s="5"/>
      <c r="CD14" s="5" t="str">
        <f>VLOOKUP($B14,'[18]25.CCĐ'!$B$6:$U$21,16,0)</f>
        <v/>
      </c>
      <c r="CE14" s="5">
        <f>VLOOKUP($B14,'[18]26.TTLDĐCT'!$B$6:$U$22,10,0)</f>
        <v>9</v>
      </c>
      <c r="CF14" s="5"/>
      <c r="CG14" s="5" t="str">
        <f>VLOOKUP($B14,'[18]26.TTLDĐCT'!$B$6:$T$21,16,0)</f>
        <v/>
      </c>
      <c r="CH14" s="5">
        <f>VLOOKUP($B14,'[18]27.ĐTCS'!$B$6:$U$22,10,0)</f>
        <v>9.5</v>
      </c>
      <c r="CI14" s="5"/>
      <c r="CJ14" s="5" t="str">
        <f>VLOOKUP($B14,'[18]27.ĐTCS'!$B$6:$U$22,16,0)</f>
        <v/>
      </c>
      <c r="CK14" s="5">
        <f>VLOOKUP($B14,'[18]28.PLC CB'!$B$6:$U$23,10,0)</f>
        <v>9.5</v>
      </c>
      <c r="CL14" s="5"/>
      <c r="CM14" s="5" t="str">
        <f>VLOOKUP($B14,'[18]28.PLC CB'!$B$6:$U$23,16,0)</f>
        <v/>
      </c>
      <c r="CN14" s="5">
        <f>VLOOKUP($B14,'[18]29.TĐĐ'!$B$6:$T$23,10,0)</f>
        <v>6</v>
      </c>
      <c r="CO14" s="5"/>
      <c r="CP14" s="5" t="str">
        <f>VLOOKUP($B14,'[18]29.TĐĐ'!$B$6:$T$23,16,0)</f>
        <v/>
      </c>
      <c r="CQ14" s="5">
        <f>VLOOKUP($B14,'[18]30.TH ĐCN'!$B$6:$T$22,10,0)</f>
        <v>9</v>
      </c>
      <c r="CR14" s="5"/>
      <c r="CS14" s="5" t="str">
        <f>VLOOKUP($B14,'[18]30.TH ĐCN'!$B$6:$T$22,16,0)</f>
        <v/>
      </c>
      <c r="CT14" s="5">
        <f>VLOOKUP($B14,'[18]31.M&amp;E TTBĐ'!$B$6:$V$20,10,0)</f>
        <v>7</v>
      </c>
      <c r="CU14" s="5"/>
      <c r="CV14" s="5" t="str">
        <f>VLOOKUP($B14,'[18]31.M&amp;E TTBĐ'!$B$6:$V$20,16,0)</f>
        <v/>
      </c>
    </row>
    <row r="15" spans="1:100" ht="24.95" customHeight="1" x14ac:dyDescent="0.25">
      <c r="A15" s="14">
        <v>12</v>
      </c>
      <c r="B15" s="13" t="s">
        <v>609</v>
      </c>
      <c r="C15" s="26" t="s">
        <v>610</v>
      </c>
      <c r="D15" s="51" t="s">
        <v>63</v>
      </c>
      <c r="E15" s="38" t="s">
        <v>71</v>
      </c>
      <c r="F15" s="38" t="s">
        <v>611</v>
      </c>
      <c r="G15" s="38" t="s">
        <v>92</v>
      </c>
      <c r="H15" s="5">
        <f>VLOOKUP($B15,'[18]1.AVGT 1'!$B$6:$U$28,10,0)</f>
        <v>5.6</v>
      </c>
      <c r="I15" s="5"/>
      <c r="J15" s="5" t="str">
        <f>VLOOKUP($B15,'[18]1.AVGT 1'!$B$6:$U$28,16,0)</f>
        <v/>
      </c>
      <c r="K15" s="5">
        <f>VLOOKUP($B15,'[18]2.CTRI'!$B$6:$T$22,10,0)</f>
        <v>7</v>
      </c>
      <c r="L15" s="5"/>
      <c r="M15" s="5" t="str">
        <f>VLOOKUP($B15,'[18]2.CTRI'!$B$6:$T$22,16,0)</f>
        <v/>
      </c>
      <c r="N15" s="5">
        <f>VLOOKUP($B15,'[18]3.PLUAT'!$B$6:$U$29,10,0)</f>
        <v>5</v>
      </c>
      <c r="O15" s="5"/>
      <c r="P15" s="5" t="str">
        <f>VLOOKUP($B15,'[18]3.PLUAT'!$B$6:$U$29,16,0)</f>
        <v/>
      </c>
      <c r="Q15" s="5">
        <f>VLOOKUP($B15,'[18]4.THOC'!$B$6:$U$24,10,0)</f>
        <v>5</v>
      </c>
      <c r="R15" s="5"/>
      <c r="S15" s="5" t="str">
        <f>VLOOKUP($B15,'[18]4.THOC'!$B$6:$U$24,16,0)</f>
        <v/>
      </c>
      <c r="T15" s="5">
        <f>VLOOKUP($B15,'[18]6.GDTC'!$B$6:$T$26,10,0)</f>
        <v>8</v>
      </c>
      <c r="U15" s="5"/>
      <c r="V15" s="5" t="str">
        <f>VLOOKUP($B15,'[18]6.GDTC'!$B$6:$T$26,16,0)</f>
        <v/>
      </c>
      <c r="W15" s="5">
        <f>VLOOKUP($B15,'[18]5.GDQP'!$B$6:$T$23,10,0)</f>
        <v>6.9</v>
      </c>
      <c r="X15" s="5"/>
      <c r="Y15" s="5" t="str">
        <f>VLOOKUP($B15,'[18]5.GDQP'!$B$6:$T$23,16,0)</f>
        <v/>
      </c>
      <c r="Z15" s="5">
        <f>VLOOKUP($B15,'[18]7.VKT 1'!$B$6:$T$22,10,0)</f>
        <v>0</v>
      </c>
      <c r="AA15" s="5">
        <f>VLOOKUP($B15,'[18]7.VKT 1'!$B$6:$T$22,12,0)</f>
        <v>6</v>
      </c>
      <c r="AB15" s="5" t="str">
        <f>VLOOKUP($B15,'[18]7.VKT 1'!$B$6:$T$22,16,0)</f>
        <v/>
      </c>
      <c r="AC15" s="5">
        <f>VLOOKUP($B15,'[18]8.NMCT'!$B$6:$U$28,10,0)</f>
        <v>0</v>
      </c>
      <c r="AD15" s="5">
        <f>VLOOKUP($B15,'[18]8.NMCT'!$B$6:$U$28,12,0)</f>
        <v>7</v>
      </c>
      <c r="AE15" s="5" t="str">
        <f>VLOOKUP($B15,'[18]8.NMCT'!$B$6:$U$28,16,0)</f>
        <v/>
      </c>
      <c r="AF15" s="5">
        <f>VLOOKUP($B15,'[18]9.VLĐ'!$B$6:$U$23,10,0)</f>
        <v>0</v>
      </c>
      <c r="AG15" s="5">
        <f>VLOOKUP($B15,'[18]9.VLĐ'!$B$6:$U$23,12,0)</f>
        <v>9.5</v>
      </c>
      <c r="AH15" s="5" t="str">
        <f>VLOOKUP($B15,'[18]9.VLĐ'!$B$6:$U$23,16,0)</f>
        <v/>
      </c>
      <c r="AI15" s="5">
        <f>VLOOKUP($B15,'[18]10.KCĐ'!$B$6:$U$23,10,0)</f>
        <v>0</v>
      </c>
      <c r="AJ15" s="5">
        <f>VLOOKUP($B15,'[18]10.KCĐ'!$B$6:$U$23,12,0)</f>
        <v>8.5</v>
      </c>
      <c r="AK15" s="5" t="str">
        <f>VLOOKUP($B15,'[18]10.KCĐ'!$B$6:$U$23,16,0)</f>
        <v/>
      </c>
      <c r="AL15" s="5">
        <f>VLOOKUP($B15,'[18]11.VKT 2'!$B$6:$U$30,10,0)</f>
        <v>0</v>
      </c>
      <c r="AM15" s="5">
        <f>VLOOKUP($B15,'[18]11.VKT 2'!$B$6:$U$30,12,0)</f>
        <v>7</v>
      </c>
      <c r="AN15" s="5" t="str">
        <f>VLOOKUP($B15,'[18]11.VKT 2'!$B$6:$U$30,16,0)</f>
        <v/>
      </c>
      <c r="AO15" s="5">
        <f>VLOOKUP($B15,'[18]12.AVGT 2'!$B$6:$T$22,10,0)</f>
        <v>3.6</v>
      </c>
      <c r="AP15" s="5">
        <f>VLOOKUP($B15,'[18]12.AVGT 2'!$B$6:$T$22,12,0)</f>
        <v>5.3</v>
      </c>
      <c r="AQ15" s="5" t="str">
        <f>VLOOKUP($B15,'[18]12.AVGT 2'!$B$6:$T$22,16,0)</f>
        <v/>
      </c>
      <c r="AR15" s="5">
        <f>VLOOKUP($B15,'[18]13.CSHCS'!$B$6:$U$42,10,0)</f>
        <v>6</v>
      </c>
      <c r="AS15" s="5"/>
      <c r="AT15" s="5" t="str">
        <f>VLOOKUP($B15,'[18]13.CSHCS'!$B$6:$U$42,16,0)</f>
        <v/>
      </c>
      <c r="AU15" s="5">
        <f>VLOOKUP($B15,'[18]16.ĐTCB (TH) '!$B$6:$U$22,10,0)</f>
        <v>7</v>
      </c>
      <c r="AV15" s="5"/>
      <c r="AW15" s="5" t="str">
        <f>VLOOKUP($B15,'[18]16.ĐTCB (TH) '!$B$6:$U$22,16,0)</f>
        <v/>
      </c>
      <c r="AX15" s="5">
        <f>VLOOKUP($B15,'[18]18.MĐ'!$B$6:$V$26,10,0)</f>
        <v>8.5</v>
      </c>
      <c r="AY15" s="5"/>
      <c r="AZ15" s="5" t="str">
        <f>VLOOKUP($B15,'[18]18.MĐ'!$B$6:$V$26,16,0)</f>
        <v/>
      </c>
      <c r="BA15" s="5">
        <f>VLOOKUP($B15,'[18]15.ĐTCB (LT)'!$B$6:$V$34,10,0)</f>
        <v>9</v>
      </c>
      <c r="BB15" s="5"/>
      <c r="BC15" s="5" t="str">
        <f>VLOOKUP($B15,'[18]15.ĐTCB (LT)'!$B$6:$V$34,16,0)</f>
        <v/>
      </c>
      <c r="BD15" s="5">
        <f>VLOOKUP($B15,'[18]17.VKT 3'!$B$6:$V$23,10,0)</f>
        <v>6</v>
      </c>
      <c r="BE15" s="5"/>
      <c r="BF15" s="5" t="str">
        <f>VLOOKUP($B15,'[18]17.VKT 3'!$B$6:$V$23,16,0)</f>
        <v/>
      </c>
      <c r="BG15" s="5">
        <f>VLOOKUP($B15,'[18]14.AVGT 3'!$B$6:$U$37,10,0)</f>
        <v>5.7</v>
      </c>
      <c r="BH15" s="5"/>
      <c r="BI15" s="5" t="str">
        <f>VLOOKUP($B15,'[18]14.AVGT 3'!$B$6:$U$37,16,0)</f>
        <v/>
      </c>
      <c r="BJ15" s="5">
        <f>VLOOKUP($B15,'[18]19.THĐ'!$B$6:$T$20,10,0)</f>
        <v>8.5</v>
      </c>
      <c r="BK15" s="5"/>
      <c r="BL15" s="5" t="str">
        <f>VLOOKUP($B15,'[18]19.THĐ'!$B$6:$T$20,16,0)</f>
        <v/>
      </c>
      <c r="BM15" s="5">
        <f>VLOOKUP($B15,'[18]20.VKTĐ4'!$B$6:$T$22,10,0)</f>
        <v>5</v>
      </c>
      <c r="BN15" s="5"/>
      <c r="BO15" s="5" t="str">
        <f>VLOOKUP($B15,'[18]20.VKTĐ4'!$B$6:$T$22,16,0)</f>
        <v/>
      </c>
      <c r="BP15" s="5">
        <f>VLOOKUP($B15,'[18]21.ATLĐXD&amp;Đ'!$B$6:$T$24,10,0)</f>
        <v>7</v>
      </c>
      <c r="BQ15" s="5"/>
      <c r="BR15" s="5" t="str">
        <f>VLOOKUP($B15,'[18]21.ATLĐXD&amp;Đ'!$B$6:$T$24,16,0)</f>
        <v/>
      </c>
      <c r="BS15" s="5">
        <f>VLOOKUP($B15,'[18]23.ĐLĐ'!$B$6:$V$40,10,0)</f>
        <v>6</v>
      </c>
      <c r="BT15" s="5"/>
      <c r="BU15" s="5" t="str">
        <f>VLOOKUP($B15,'[18]23.ĐLĐ'!$B$6:$V$40,16,0)</f>
        <v/>
      </c>
      <c r="BV15" s="75">
        <f>VLOOKUP($B15,'[18]22.AVGT4'!$B$6:$T$30,10,0)</f>
        <v>4.0999999999999996</v>
      </c>
      <c r="BW15" s="75">
        <f>VLOOKUP($B15,'[18]22.AVGT4'!$B$6:$T$30,12,0)</f>
        <v>4.5999999999999996</v>
      </c>
      <c r="BX15" s="6" t="str">
        <f>VLOOKUP($B15,'[18]22.AVGT4'!$B$6:$T$30,16,0)</f>
        <v>Học lại</v>
      </c>
      <c r="BY15" s="5">
        <f>VLOOKUP($B15,'[18]24.TBĐ'!$B$6:$U$23,10,0)</f>
        <v>6</v>
      </c>
      <c r="BZ15" s="5"/>
      <c r="CA15" s="5" t="str">
        <f>VLOOKUP($B15,'[18]24.TBĐ'!$B$6:$U$23,16,0)</f>
        <v/>
      </c>
      <c r="CB15" s="5">
        <f>VLOOKUP($B15,'[18]25.CCĐ'!$B$6:$U$21,10,0)</f>
        <v>7</v>
      </c>
      <c r="CC15" s="5"/>
      <c r="CD15" s="5" t="str">
        <f>VLOOKUP($B15,'[18]25.CCĐ'!$B$6:$U$21,16,0)</f>
        <v/>
      </c>
      <c r="CE15" s="5">
        <f>VLOOKUP($B15,'[18]26.TTLDĐCT'!$B$6:$U$22,10,0)</f>
        <v>9</v>
      </c>
      <c r="CF15" s="5"/>
      <c r="CG15" s="5" t="str">
        <f>VLOOKUP($B15,'[18]26.TTLDĐCT'!$B$6:$T$21,16,0)</f>
        <v/>
      </c>
      <c r="CH15" s="5">
        <f>VLOOKUP($B15,'[18]27.ĐTCS'!$B$6:$U$22,10,0)</f>
        <v>9.5</v>
      </c>
      <c r="CI15" s="5"/>
      <c r="CJ15" s="5" t="str">
        <f>VLOOKUP($B15,'[18]27.ĐTCS'!$B$6:$U$22,16,0)</f>
        <v/>
      </c>
      <c r="CK15" s="5">
        <f>VLOOKUP($B15,'[18]28.PLC CB'!$B$6:$U$23,10,0)</f>
        <v>8.5</v>
      </c>
      <c r="CL15" s="5"/>
      <c r="CM15" s="5" t="str">
        <f>VLOOKUP($B15,'[18]28.PLC CB'!$B$6:$U$23,16,0)</f>
        <v/>
      </c>
      <c r="CN15" s="5">
        <f>VLOOKUP($B15,'[18]29.TĐĐ'!$B$6:$T$23,10,0)</f>
        <v>1.5</v>
      </c>
      <c r="CO15" s="5">
        <f>VLOOKUP($B15,'[18]29.TĐĐ'!$B$6:$T$23,12,0)</f>
        <v>8</v>
      </c>
      <c r="CP15" s="5" t="str">
        <f>VLOOKUP($B15,'[18]29.TĐĐ'!$B$6:$T$23,16,0)</f>
        <v/>
      </c>
      <c r="CQ15" s="5">
        <f>VLOOKUP($B15,'[18]30.TH ĐCN'!$B$6:$T$22,10,0)</f>
        <v>8</v>
      </c>
      <c r="CR15" s="5"/>
      <c r="CS15" s="5" t="str">
        <f>VLOOKUP($B15,'[18]30.TH ĐCN'!$B$6:$T$22,16,0)</f>
        <v/>
      </c>
      <c r="CT15" s="5">
        <f>VLOOKUP($B15,'[18]31.M&amp;E TTBĐ'!$B$6:$V$20,10,0)</f>
        <v>7.5</v>
      </c>
      <c r="CU15" s="5"/>
      <c r="CV15" s="5" t="str">
        <f>VLOOKUP($B15,'[18]31.M&amp;E TTBĐ'!$B$6:$V$20,16,0)</f>
        <v/>
      </c>
    </row>
    <row r="16" spans="1:100" ht="24.95" customHeight="1" x14ac:dyDescent="0.25">
      <c r="A16" s="13">
        <v>13</v>
      </c>
      <c r="B16" s="13" t="s">
        <v>612</v>
      </c>
      <c r="C16" s="26" t="s">
        <v>613</v>
      </c>
      <c r="D16" s="51" t="s">
        <v>614</v>
      </c>
      <c r="E16" s="38" t="s">
        <v>71</v>
      </c>
      <c r="F16" s="38" t="s">
        <v>615</v>
      </c>
      <c r="G16" s="38" t="s">
        <v>420</v>
      </c>
      <c r="H16" s="5">
        <f>VLOOKUP($B16,'[18]1.AVGT 1'!$B$6:$U$28,10,0)</f>
        <v>3.4</v>
      </c>
      <c r="I16" s="5">
        <f>VLOOKUP($B16,'[18]1.AVGT 1'!$B$6:$U$28,12,0)</f>
        <v>6.4</v>
      </c>
      <c r="J16" s="5" t="str">
        <f>VLOOKUP($B16,'[18]1.AVGT 1'!$B$6:$U$28,16,0)</f>
        <v/>
      </c>
      <c r="K16" s="5">
        <f>VLOOKUP($B16,'[18]2.CTRI'!$B$6:$T$22,10,0)</f>
        <v>6</v>
      </c>
      <c r="L16" s="5"/>
      <c r="M16" s="5" t="str">
        <f>VLOOKUP($B16,'[18]2.CTRI'!$B$6:$T$22,16,0)</f>
        <v/>
      </c>
      <c r="N16" s="5">
        <f>VLOOKUP($B16,'[18]3.PLUAT'!$B$6:$U$29,10,0)</f>
        <v>7</v>
      </c>
      <c r="O16" s="5"/>
      <c r="P16" s="5" t="str">
        <f>VLOOKUP($B16,'[18]3.PLUAT'!$B$6:$U$29,16,0)</f>
        <v/>
      </c>
      <c r="Q16" s="5">
        <f>VLOOKUP($B16,'[18]4.THOC'!$B$6:$U$24,10,0)</f>
        <v>5</v>
      </c>
      <c r="R16" s="5"/>
      <c r="S16" s="5" t="str">
        <f>VLOOKUP($B16,'[18]4.THOC'!$B$6:$U$24,16,0)</f>
        <v/>
      </c>
      <c r="T16" s="5">
        <f>VLOOKUP($B16,'[18]6.GDTC'!$B$6:$T$26,10,0)</f>
        <v>6</v>
      </c>
      <c r="U16" s="5"/>
      <c r="V16" s="5" t="str">
        <f>VLOOKUP($B16,'[18]6.GDTC'!$B$6:$T$26,16,0)</f>
        <v/>
      </c>
      <c r="W16" s="5">
        <f>VLOOKUP($B16,'[18]5.GDQP'!$B$6:$T$23,10,0)</f>
        <v>6.7</v>
      </c>
      <c r="X16" s="5"/>
      <c r="Y16" s="5" t="str">
        <f>VLOOKUP($B16,'[18]5.GDQP'!$B$6:$T$23,16,0)</f>
        <v/>
      </c>
      <c r="Z16" s="5">
        <f>VLOOKUP($B16,'[18]7.VKT 1'!$B$6:$T$22,10,0)</f>
        <v>7</v>
      </c>
      <c r="AA16" s="5"/>
      <c r="AB16" s="5" t="str">
        <f>VLOOKUP($B16,'[18]7.VKT 1'!$B$6:$T$22,16,0)</f>
        <v/>
      </c>
      <c r="AC16" s="5">
        <f>VLOOKUP($B16,'[18]8.NMCT'!$B$6:$U$28,10,0)</f>
        <v>8</v>
      </c>
      <c r="AD16" s="5"/>
      <c r="AE16" s="5" t="str">
        <f>VLOOKUP($B16,'[18]8.NMCT'!$B$6:$U$28,16,0)</f>
        <v/>
      </c>
      <c r="AF16" s="5">
        <f>VLOOKUP($B16,'[18]9.VLĐ'!$B$6:$U$23,10,0)</f>
        <v>7</v>
      </c>
      <c r="AG16" s="5"/>
      <c r="AH16" s="5" t="str">
        <f>VLOOKUP($B16,'[18]9.VLĐ'!$B$6:$U$23,16,0)</f>
        <v/>
      </c>
      <c r="AI16" s="5">
        <f>VLOOKUP($B16,'[18]10.KCĐ'!$B$6:$U$23,10,0)</f>
        <v>8.5</v>
      </c>
      <c r="AJ16" s="5"/>
      <c r="AK16" s="5" t="str">
        <f>VLOOKUP($B16,'[18]10.KCĐ'!$B$6:$U$23,16,0)</f>
        <v/>
      </c>
      <c r="AL16" s="5">
        <f>VLOOKUP($B16,'[18]11.VKT 2'!$B$6:$U$30,10,0)</f>
        <v>5</v>
      </c>
      <c r="AM16" s="5"/>
      <c r="AN16" s="5" t="str">
        <f>VLOOKUP($B16,'[18]11.VKT 2'!$B$6:$U$30,16,0)</f>
        <v/>
      </c>
      <c r="AO16" s="5">
        <f>VLOOKUP($B16,'[18]12.AVGT 2'!$B$6:$T$22,10,0)</f>
        <v>7.3</v>
      </c>
      <c r="AP16" s="5">
        <f>VLOOKUP($B16,'[18]12.AVGT 2'!$B$6:$T$22,12,0)</f>
        <v>8.3000000000000007</v>
      </c>
      <c r="AQ16" s="5" t="str">
        <f>VLOOKUP($B16,'[18]12.AVGT 2'!$B$6:$T$22,16,0)</f>
        <v/>
      </c>
      <c r="AR16" s="5">
        <f>VLOOKUP($B16,'[18]13.CSHCS'!$B$6:$U$42,10,0)</f>
        <v>7</v>
      </c>
      <c r="AS16" s="5"/>
      <c r="AT16" s="5" t="str">
        <f>VLOOKUP($B16,'[18]13.CSHCS'!$B$6:$U$42,16,0)</f>
        <v/>
      </c>
      <c r="AU16" s="5">
        <f>VLOOKUP($B16,'[18]16.ĐTCB (TH) '!$B$6:$U$22,10,0)</f>
        <v>7.5</v>
      </c>
      <c r="AV16" s="5"/>
      <c r="AW16" s="5" t="str">
        <f>VLOOKUP($B16,'[18]16.ĐTCB (TH) '!$B$6:$U$22,16,0)</f>
        <v/>
      </c>
      <c r="AX16" s="5">
        <f>VLOOKUP($B16,'[18]18.MĐ'!$B$6:$V$26,10,0)</f>
        <v>5</v>
      </c>
      <c r="AY16" s="5"/>
      <c r="AZ16" s="5" t="str">
        <f>VLOOKUP($B16,'[18]18.MĐ'!$B$6:$V$26,16,0)</f>
        <v/>
      </c>
      <c r="BA16" s="5">
        <f>VLOOKUP($B16,'[18]15.ĐTCB (LT)'!$B$6:$V$34,10,0)</f>
        <v>9.5</v>
      </c>
      <c r="BB16" s="5"/>
      <c r="BC16" s="5" t="str">
        <f>VLOOKUP($B16,'[18]15.ĐTCB (LT)'!$B$6:$V$34,16,0)</f>
        <v/>
      </c>
      <c r="BD16" s="5">
        <f>VLOOKUP($B16,'[18]17.VKT 3'!$B$6:$V$23,10,0)</f>
        <v>1</v>
      </c>
      <c r="BE16" s="5">
        <f>VLOOKUP($B16,'[18]17.VKT 3'!$B$6:$V$23,12,0)</f>
        <v>5</v>
      </c>
      <c r="BF16" s="5" t="str">
        <f>VLOOKUP($B16,'[18]17.VKT 3'!$B$6:$V$23,16,0)</f>
        <v/>
      </c>
      <c r="BG16" s="5">
        <f>VLOOKUP($B16,'[18]14.AVGT 3'!$B$6:$U$37,10,0)</f>
        <v>5.4</v>
      </c>
      <c r="BH16" s="5"/>
      <c r="BI16" s="5" t="str">
        <f>VLOOKUP($B16,'[18]14.AVGT 3'!$B$6:$U$37,16,0)</f>
        <v/>
      </c>
      <c r="BJ16" s="5">
        <f>VLOOKUP($B16,'[18]19.THĐ'!$B$6:$T$20,10,0)</f>
        <v>9</v>
      </c>
      <c r="BK16" s="5"/>
      <c r="BL16" s="5" t="str">
        <f>VLOOKUP($B16,'[18]19.THĐ'!$B$6:$T$20,16,0)</f>
        <v/>
      </c>
      <c r="BM16" s="5">
        <f>VLOOKUP($B16,'[18]20.VKTĐ4'!$B$6:$T$22,10,0)</f>
        <v>5</v>
      </c>
      <c r="BN16" s="5"/>
      <c r="BO16" s="5" t="str">
        <f>VLOOKUP($B16,'[18]20.VKTĐ4'!$B$6:$T$22,16,0)</f>
        <v/>
      </c>
      <c r="BP16" s="5">
        <f>VLOOKUP($B16,'[18]21.ATLĐXD&amp;Đ'!$B$6:$T$24,10,0)</f>
        <v>7</v>
      </c>
      <c r="BQ16" s="5"/>
      <c r="BR16" s="5" t="str">
        <f>VLOOKUP($B16,'[18]21.ATLĐXD&amp;Đ'!$B$6:$T$24,16,0)</f>
        <v/>
      </c>
      <c r="BS16" s="5">
        <f>VLOOKUP($B16,'[18]23.ĐLĐ'!$B$6:$V$40,10,0)</f>
        <v>5.5</v>
      </c>
      <c r="BT16" s="5"/>
      <c r="BU16" s="5" t="str">
        <f>VLOOKUP($B16,'[18]23.ĐLĐ'!$B$6:$V$40,16,0)</f>
        <v/>
      </c>
      <c r="BV16" s="75">
        <f>VLOOKUP($B16,'[18]22.AVGT4'!$B$6:$T$30,10,0)</f>
        <v>4</v>
      </c>
      <c r="BW16" s="75">
        <f>VLOOKUP($B16,'[18]22.AVGT4'!$B$6:$T$30,12,0)</f>
        <v>5.4</v>
      </c>
      <c r="BX16" s="75" t="str">
        <f>VLOOKUP($B16,'[18]22.AVGT4'!$B$6:$T$30,16,0)</f>
        <v/>
      </c>
      <c r="BY16" s="5">
        <f>VLOOKUP($B16,'[18]24.TBĐ'!$B$6:$U$23,10,0)</f>
        <v>6</v>
      </c>
      <c r="BZ16" s="5"/>
      <c r="CA16" s="5" t="str">
        <f>VLOOKUP($B16,'[18]24.TBĐ'!$B$6:$U$23,16,0)</f>
        <v/>
      </c>
      <c r="CB16" s="5">
        <f>VLOOKUP($B16,'[18]25.CCĐ'!$B$6:$U$21,10,0)</f>
        <v>7</v>
      </c>
      <c r="CC16" s="5"/>
      <c r="CD16" s="5" t="str">
        <f>VLOOKUP($B16,'[18]25.CCĐ'!$B$6:$U$21,16,0)</f>
        <v/>
      </c>
      <c r="CE16" s="5">
        <f>VLOOKUP($B16,'[18]26.TTLDĐCT'!$B$6:$U$22,10,0)</f>
        <v>9</v>
      </c>
      <c r="CF16" s="5"/>
      <c r="CG16" s="5" t="str">
        <f>VLOOKUP($B16,'[18]26.TTLDĐCT'!$B$6:$T$21,16,0)</f>
        <v/>
      </c>
      <c r="CH16" s="5">
        <f>VLOOKUP($B16,'[18]27.ĐTCS'!$B$6:$U$22,10,0)</f>
        <v>9</v>
      </c>
      <c r="CI16" s="5"/>
      <c r="CJ16" s="5" t="str">
        <f>VLOOKUP($B16,'[18]27.ĐTCS'!$B$6:$U$22,16,0)</f>
        <v/>
      </c>
      <c r="CK16" s="5">
        <f>VLOOKUP($B16,'[18]28.PLC CB'!$B$6:$U$23,10,0)</f>
        <v>8</v>
      </c>
      <c r="CL16" s="5"/>
      <c r="CM16" s="5" t="str">
        <f>VLOOKUP($B16,'[18]28.PLC CB'!$B$6:$U$23,16,0)</f>
        <v/>
      </c>
      <c r="CN16" s="5">
        <f>VLOOKUP($B16,'[18]29.TĐĐ'!$B$6:$T$23,10,0)</f>
        <v>7.3</v>
      </c>
      <c r="CO16" s="5"/>
      <c r="CP16" s="5" t="str">
        <f>VLOOKUP($B16,'[18]29.TĐĐ'!$B$6:$T$23,16,0)</f>
        <v/>
      </c>
      <c r="CQ16" s="5">
        <f>VLOOKUP($B16,'[18]30.TH ĐCN'!$B$6:$T$22,10,0)</f>
        <v>8</v>
      </c>
      <c r="CR16" s="5"/>
      <c r="CS16" s="5" t="str">
        <f>VLOOKUP($B16,'[18]30.TH ĐCN'!$B$6:$T$22,16,0)</f>
        <v/>
      </c>
      <c r="CT16" s="5">
        <f>VLOOKUP($B16,'[18]31.M&amp;E TTBĐ'!$B$6:$V$20,10,0)</f>
        <v>7</v>
      </c>
      <c r="CU16" s="5"/>
      <c r="CV16" s="5" t="str">
        <f>VLOOKUP($B16,'[18]31.M&amp;E TTBĐ'!$B$6:$V$20,16,0)</f>
        <v/>
      </c>
    </row>
    <row r="17" spans="1:100" ht="24.95" customHeight="1" x14ac:dyDescent="0.25">
      <c r="A17" s="13">
        <v>14</v>
      </c>
      <c r="B17" s="57" t="s">
        <v>616</v>
      </c>
      <c r="C17" s="26" t="s">
        <v>617</v>
      </c>
      <c r="D17" s="51" t="s">
        <v>44</v>
      </c>
      <c r="E17" s="38" t="s">
        <v>71</v>
      </c>
      <c r="F17" s="38" t="s">
        <v>618</v>
      </c>
      <c r="G17" s="38" t="s">
        <v>420</v>
      </c>
      <c r="H17" s="5">
        <f>VLOOKUP($B17,'[18]1.AVGT 1'!$B$6:$U$28,10,0)</f>
        <v>6.6</v>
      </c>
      <c r="I17" s="5"/>
      <c r="J17" s="5" t="str">
        <f>VLOOKUP($B17,'[18]1.AVGT 1'!$B$6:$U$28,16,0)</f>
        <v/>
      </c>
      <c r="K17" s="5">
        <f>VLOOKUP($B17,'[18]2.CTRI'!$B$6:$T$22,10,0)</f>
        <v>6.5</v>
      </c>
      <c r="L17" s="5"/>
      <c r="M17" s="5" t="str">
        <f>VLOOKUP($B17,'[18]2.CTRI'!$B$6:$T$22,16,0)</f>
        <v/>
      </c>
      <c r="N17" s="5">
        <f>VLOOKUP($B17,'[18]3.PLUAT'!$B$6:$U$29,10,0)</f>
        <v>8</v>
      </c>
      <c r="O17" s="5"/>
      <c r="P17" s="5" t="str">
        <f>VLOOKUP($B17,'[18]3.PLUAT'!$B$6:$U$29,16,0)</f>
        <v/>
      </c>
      <c r="Q17" s="5">
        <f>VLOOKUP($B17,'[18]4.THOC'!$B$6:$U$24,10,0)</f>
        <v>5</v>
      </c>
      <c r="R17" s="5"/>
      <c r="S17" s="5" t="str">
        <f>VLOOKUP($B17,'[18]4.THOC'!$B$6:$U$24,16,0)</f>
        <v/>
      </c>
      <c r="T17" s="5">
        <f>VLOOKUP($B17,'[18]6.GDTC'!$B$6:$T$26,10,0)</f>
        <v>7</v>
      </c>
      <c r="U17" s="5"/>
      <c r="V17" s="5" t="str">
        <f>VLOOKUP($B17,'[18]6.GDTC'!$B$6:$T$26,16,0)</f>
        <v/>
      </c>
      <c r="W17" s="5">
        <f>VLOOKUP($B17,'[18]5.GDQP'!$B$6:$T$23,10,0)</f>
        <v>6.6</v>
      </c>
      <c r="X17" s="5"/>
      <c r="Y17" s="5" t="str">
        <f>VLOOKUP($B17,'[18]5.GDQP'!$B$6:$T$23,16,0)</f>
        <v/>
      </c>
      <c r="Z17" s="5">
        <f>VLOOKUP($B17,'[18]7.VKT 1'!$B$6:$T$22,10,0)</f>
        <v>0</v>
      </c>
      <c r="AA17" s="5">
        <f>VLOOKUP($B17,'[18]7.VKT 1'!$B$6:$T$22,12,0)</f>
        <v>6</v>
      </c>
      <c r="AB17" s="5" t="str">
        <f>VLOOKUP($B17,'[18]7.VKT 1'!$B$6:$T$22,16,0)</f>
        <v/>
      </c>
      <c r="AC17" s="5">
        <f>VLOOKUP($B17,'[18]8.NMCT'!$B$6:$U$28,10,0)</f>
        <v>8</v>
      </c>
      <c r="AD17" s="5"/>
      <c r="AE17" s="5" t="str">
        <f>VLOOKUP($B17,'[18]8.NMCT'!$B$6:$U$28,16,0)</f>
        <v/>
      </c>
      <c r="AF17" s="5">
        <f>VLOOKUP($B17,'[18]9.VLĐ'!$B$6:$U$23,10,0)</f>
        <v>8</v>
      </c>
      <c r="AG17" s="5"/>
      <c r="AH17" s="5" t="str">
        <f>VLOOKUP($B17,'[18]9.VLĐ'!$B$6:$U$23,16,0)</f>
        <v/>
      </c>
      <c r="AI17" s="5">
        <f>VLOOKUP($B17,'[18]10.KCĐ'!$B$6:$U$23,10,0)</f>
        <v>8.5</v>
      </c>
      <c r="AJ17" s="5"/>
      <c r="AK17" s="5" t="str">
        <f>VLOOKUP($B17,'[18]10.KCĐ'!$B$6:$U$23,16,0)</f>
        <v/>
      </c>
      <c r="AL17" s="5">
        <f>VLOOKUP($B17,'[18]11.VKT 2'!$B$6:$U$30,10,0)</f>
        <v>3</v>
      </c>
      <c r="AM17" s="5">
        <f>VLOOKUP($B17,'[18]11.VKT 2'!$B$6:$U$30,12,0)</f>
        <v>5</v>
      </c>
      <c r="AN17" s="5" t="str">
        <f>VLOOKUP($B17,'[18]11.VKT 2'!$B$6:$U$30,16,0)</f>
        <v/>
      </c>
      <c r="AO17" s="5">
        <f>VLOOKUP($B17,'[18]12.AVGT 2'!$B$6:$T$22,10,0)</f>
        <v>6</v>
      </c>
      <c r="AP17" s="5">
        <f>VLOOKUP($B17,'[18]12.AVGT 2'!$B$6:$T$22,12,0)</f>
        <v>7</v>
      </c>
      <c r="AQ17" s="5" t="str">
        <f>VLOOKUP($B17,'[18]12.AVGT 2'!$B$6:$T$22,16,0)</f>
        <v/>
      </c>
      <c r="AR17" s="5">
        <f>VLOOKUP($B17,'[18]13.CSHCS'!$B$6:$U$42,10,0)</f>
        <v>0</v>
      </c>
      <c r="AS17" s="5">
        <f>VLOOKUP($B17,'[18]13.CSHCS'!$B$6:$U$42,12,0)</f>
        <v>5</v>
      </c>
      <c r="AT17" s="5" t="str">
        <f>VLOOKUP($B17,'[18]13.CSHCS'!$B$6:$U$42,16,0)</f>
        <v/>
      </c>
      <c r="AU17" s="5">
        <f>VLOOKUP($B17,'[18]16.ĐTCB (TH) '!$B$6:$U$22,10,0)</f>
        <v>8</v>
      </c>
      <c r="AV17" s="5"/>
      <c r="AW17" s="5" t="str">
        <f>VLOOKUP($B17,'[18]16.ĐTCB (TH) '!$B$6:$U$22,16,0)</f>
        <v/>
      </c>
      <c r="AX17" s="5">
        <f>VLOOKUP($B17,'[18]18.MĐ'!$B$6:$V$26,10,0)</f>
        <v>5</v>
      </c>
      <c r="AY17" s="5"/>
      <c r="AZ17" s="5" t="str">
        <f>VLOOKUP($B17,'[18]18.MĐ'!$B$6:$V$26,16,0)</f>
        <v/>
      </c>
      <c r="BA17" s="5">
        <f>VLOOKUP($B17,'[18]15.ĐTCB (LT)'!$B$6:$V$34,10,0)</f>
        <v>9.5</v>
      </c>
      <c r="BB17" s="5"/>
      <c r="BC17" s="5" t="str">
        <f>VLOOKUP($B17,'[18]15.ĐTCB (LT)'!$B$6:$V$34,16,0)</f>
        <v/>
      </c>
      <c r="BD17" s="5">
        <f>VLOOKUP($B17,'[18]17.VKT 3'!$B$6:$V$23,10,0)</f>
        <v>3</v>
      </c>
      <c r="BE17" s="5">
        <f>VLOOKUP($B17,'[18]17.VKT 3'!$B$6:$V$23,12,0)</f>
        <v>5</v>
      </c>
      <c r="BF17" s="5" t="str">
        <f>VLOOKUP($B17,'[18]17.VKT 3'!$B$6:$V$23,16,0)</f>
        <v/>
      </c>
      <c r="BG17" s="5">
        <f>VLOOKUP($B17,'[18]14.AVGT 3'!$B$6:$U$37,10,0)</f>
        <v>4.3</v>
      </c>
      <c r="BH17" s="5">
        <f>VLOOKUP($B17,'[18]14.AVGT 3'!$B$6:$U$37,12,0)</f>
        <v>3.6</v>
      </c>
      <c r="BI17" s="6" t="str">
        <f>VLOOKUP($B17,'[18]14.AVGT 3'!$B$6:$U$37,16,0)</f>
        <v>Học lại</v>
      </c>
      <c r="BJ17" s="5">
        <f>VLOOKUP($B17,'[18]19.THĐ'!$B$6:$T$20,10,0)</f>
        <v>8</v>
      </c>
      <c r="BK17" s="5"/>
      <c r="BL17" s="5" t="str">
        <f>VLOOKUP($B17,'[18]19.THĐ'!$B$6:$T$20,16,0)</f>
        <v/>
      </c>
      <c r="BM17" s="5">
        <f>VLOOKUP($B17,'[18]20.VKTĐ4'!$B$6:$T$22,10,0)</f>
        <v>4</v>
      </c>
      <c r="BN17" s="5">
        <f>VLOOKUP($B17,'[18]20.VKTĐ4'!$B$6:$T$22,12,0)</f>
        <v>5</v>
      </c>
      <c r="BO17" s="5" t="str">
        <f>VLOOKUP($B17,'[18]20.VKTĐ4'!$B$6:$T$22,16,0)</f>
        <v/>
      </c>
      <c r="BP17" s="5">
        <f>VLOOKUP($B17,'[18]21.ATLĐXD&amp;Đ'!$B$6:$T$24,10,0)</f>
        <v>7</v>
      </c>
      <c r="BQ17" s="5"/>
      <c r="BR17" s="5" t="str">
        <f>VLOOKUP($B17,'[18]21.ATLĐXD&amp;Đ'!$B$6:$T$24,16,0)</f>
        <v/>
      </c>
      <c r="BS17" s="5">
        <f>VLOOKUP($B17,'[18]23.ĐLĐ'!$B$6:$V$40,10,0)</f>
        <v>4</v>
      </c>
      <c r="BT17" s="5">
        <f>VLOOKUP($B17,'[18]23.ĐLĐ'!$B$6:$V$40,12,0)</f>
        <v>7.5</v>
      </c>
      <c r="BU17" s="5" t="str">
        <f>VLOOKUP($B17,'[18]23.ĐLĐ'!$B$6:$V$40,16,0)</f>
        <v/>
      </c>
      <c r="BV17" s="75">
        <f>VLOOKUP($B17,'[18]22.AVGT4'!$B$6:$T$30,10,0)</f>
        <v>4.0999999999999996</v>
      </c>
      <c r="BW17" s="75">
        <f>VLOOKUP($B17,'[18]22.AVGT4'!$B$6:$T$30,12,0)</f>
        <v>4.9000000000000004</v>
      </c>
      <c r="BX17" s="6" t="str">
        <f>VLOOKUP($B17,'[18]22.AVGT4'!$B$6:$T$30,16,0)</f>
        <v>Học lại</v>
      </c>
      <c r="BY17" s="5">
        <f>VLOOKUP($B17,'[18]24.TBĐ'!$B$6:$U$23,10,0)</f>
        <v>6</v>
      </c>
      <c r="BZ17" s="5"/>
      <c r="CA17" s="5" t="str">
        <f>VLOOKUP($B17,'[18]24.TBĐ'!$B$6:$U$23,16,0)</f>
        <v/>
      </c>
      <c r="CB17" s="5">
        <f>VLOOKUP($B17,'[18]25.CCĐ'!$B$6:$U$21,10,0)</f>
        <v>7</v>
      </c>
      <c r="CC17" s="5"/>
      <c r="CD17" s="5" t="str">
        <f>VLOOKUP($B17,'[18]25.CCĐ'!$B$6:$U$21,16,0)</f>
        <v/>
      </c>
      <c r="CE17" s="5">
        <f>VLOOKUP($B17,'[18]26.TTLDĐCT'!$B$6:$U$22,10,0)</f>
        <v>9</v>
      </c>
      <c r="CF17" s="5"/>
      <c r="CG17" s="5" t="str">
        <f>VLOOKUP($B17,'[18]26.TTLDĐCT'!$B$6:$T$21,16,0)</f>
        <v/>
      </c>
      <c r="CH17" s="5">
        <f>VLOOKUP($B17,'[18]27.ĐTCS'!$B$6:$U$22,10,0)</f>
        <v>7</v>
      </c>
      <c r="CI17" s="5"/>
      <c r="CJ17" s="5" t="str">
        <f>VLOOKUP($B17,'[18]27.ĐTCS'!$B$6:$U$22,16,0)</f>
        <v/>
      </c>
      <c r="CK17" s="5">
        <f>VLOOKUP($B17,'[18]28.PLC CB'!$B$6:$U$23,10,0)</f>
        <v>8</v>
      </c>
      <c r="CL17" s="5"/>
      <c r="CM17" s="5" t="str">
        <f>VLOOKUP($B17,'[18]28.PLC CB'!$B$6:$U$23,16,0)</f>
        <v/>
      </c>
      <c r="CN17" s="5">
        <f>VLOOKUP($B17,'[18]29.TĐĐ'!$B$6:$T$23,10,0)</f>
        <v>0</v>
      </c>
      <c r="CO17" s="5">
        <f>VLOOKUP($B17,'[18]29.TĐĐ'!$B$6:$T$23,12,0)</f>
        <v>6</v>
      </c>
      <c r="CP17" s="5" t="str">
        <f>VLOOKUP($B17,'[18]29.TĐĐ'!$B$6:$T$23,16,0)</f>
        <v/>
      </c>
      <c r="CQ17" s="5">
        <f>VLOOKUP($B17,'[18]30.TH ĐCN'!$B$6:$T$22,10,0)</f>
        <v>8</v>
      </c>
      <c r="CR17" s="5"/>
      <c r="CS17" s="5" t="str">
        <f>VLOOKUP($B17,'[18]30.TH ĐCN'!$B$6:$T$22,16,0)</f>
        <v/>
      </c>
      <c r="CT17" s="5">
        <f>VLOOKUP($B17,'[18]31.M&amp;E TTBĐ'!$B$6:$V$20,10,0)</f>
        <v>7</v>
      </c>
      <c r="CU17" s="5"/>
      <c r="CV17" s="5" t="str">
        <f>VLOOKUP($B17,'[18]31.M&amp;E TTBĐ'!$B$6:$V$20,16,0)</f>
        <v/>
      </c>
    </row>
    <row r="18" spans="1:100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BV18" s="82"/>
      <c r="BW18" s="82"/>
      <c r="BX18" s="82"/>
      <c r="BY18"/>
      <c r="BZ18"/>
      <c r="CA18"/>
      <c r="CB18"/>
      <c r="CC18"/>
      <c r="CD18"/>
      <c r="CE18"/>
      <c r="CF18"/>
      <c r="CG18"/>
      <c r="CH18"/>
      <c r="CI18"/>
      <c r="CJ18"/>
    </row>
    <row r="19" spans="1:100" x14ac:dyDescent="0.25"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BY19"/>
      <c r="BZ19"/>
      <c r="CA19"/>
      <c r="CB19"/>
      <c r="CC19"/>
      <c r="CD19"/>
      <c r="CE19"/>
      <c r="CF19"/>
      <c r="CG19"/>
      <c r="CH19"/>
      <c r="CI19"/>
      <c r="CJ19"/>
    </row>
    <row r="20" spans="1:100" x14ac:dyDescent="0.25"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100" x14ac:dyDescent="0.25"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100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100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100" x14ac:dyDescent="0.25"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1:100" x14ac:dyDescent="0.25"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1:100" x14ac:dyDescent="0.25"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BZ26" s="7"/>
      <c r="CA26" s="7"/>
      <c r="CC26" s="7"/>
      <c r="CD26" s="7"/>
      <c r="CF26" s="7"/>
      <c r="CG26" s="7"/>
      <c r="CI26" s="7"/>
      <c r="CJ26" s="7"/>
    </row>
    <row r="27" spans="1:100" x14ac:dyDescent="0.25">
      <c r="I27" s="7"/>
      <c r="J27" s="7"/>
      <c r="L27" s="7"/>
      <c r="M27" s="7"/>
      <c r="O27" s="7"/>
      <c r="P27" s="7"/>
      <c r="R27" s="7"/>
      <c r="S27" s="7"/>
      <c r="U27" s="7"/>
      <c r="V27" s="7"/>
      <c r="X27" s="7"/>
      <c r="Y27" s="7"/>
      <c r="BZ27" s="7"/>
      <c r="CA27" s="7"/>
      <c r="CC27" s="7"/>
      <c r="CD27" s="7"/>
      <c r="CF27" s="7"/>
      <c r="CG27" s="7"/>
      <c r="CI27" s="7"/>
      <c r="CJ27" s="7"/>
    </row>
    <row r="28" spans="1:100" x14ac:dyDescent="0.25">
      <c r="I28" s="7"/>
      <c r="J28" s="7"/>
      <c r="L28" s="7"/>
      <c r="M28" s="7"/>
      <c r="O28" s="7"/>
      <c r="P28" s="7"/>
      <c r="R28" s="7"/>
      <c r="S28" s="7"/>
      <c r="U28" s="7"/>
      <c r="V28" s="7"/>
      <c r="X28" s="7"/>
      <c r="Y28" s="7"/>
      <c r="BY28"/>
      <c r="BZ28"/>
      <c r="CA28"/>
      <c r="CB28"/>
      <c r="CC28"/>
      <c r="CD28"/>
      <c r="CE28"/>
      <c r="CF28"/>
      <c r="CG28"/>
      <c r="CH28"/>
      <c r="CI28"/>
      <c r="CJ28"/>
    </row>
    <row r="29" spans="1:100" x14ac:dyDescent="0.25"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1:100" x14ac:dyDescent="0.25"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BY30"/>
      <c r="BZ30"/>
      <c r="CA30"/>
      <c r="CB30"/>
      <c r="CC30"/>
      <c r="CD30"/>
      <c r="CE30"/>
      <c r="CF30"/>
      <c r="CG30"/>
      <c r="CH30"/>
      <c r="CI30"/>
      <c r="CJ30"/>
    </row>
    <row r="31" spans="1:100" x14ac:dyDescent="0.25"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BY31"/>
      <c r="BZ31"/>
      <c r="CA31"/>
      <c r="CB31"/>
      <c r="CC31"/>
      <c r="CD31"/>
      <c r="CE31"/>
      <c r="CF31"/>
      <c r="CG31"/>
      <c r="CH31"/>
      <c r="CI31"/>
      <c r="CJ31"/>
    </row>
    <row r="32" spans="1:100" x14ac:dyDescent="0.25"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8:88" x14ac:dyDescent="0.2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8:88" x14ac:dyDescent="0.25"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8:88" x14ac:dyDescent="0.25"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8:88" x14ac:dyDescent="0.25"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8:88" x14ac:dyDescent="0.25"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8:88" x14ac:dyDescent="0.25"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8:88" x14ac:dyDescent="0.25"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8:88" x14ac:dyDescent="0.25"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8:88" x14ac:dyDescent="0.25"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8:88" x14ac:dyDescent="0.25"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8:88" x14ac:dyDescent="0.25"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8:88" x14ac:dyDescent="0.25"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8:88" x14ac:dyDescent="0.25"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8:88" x14ac:dyDescent="0.25"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8:88" x14ac:dyDescent="0.25"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8:88" x14ac:dyDescent="0.25"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8:88" x14ac:dyDescent="0.25"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8:88" x14ac:dyDescent="0.25"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8:88" x14ac:dyDescent="0.25"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8:88" x14ac:dyDescent="0.25"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8:88" x14ac:dyDescent="0.25"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8:88" x14ac:dyDescent="0.25"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8:88" x14ac:dyDescent="0.25"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8:88" x14ac:dyDescent="0.25"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8:88" x14ac:dyDescent="0.25"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8:88" x14ac:dyDescent="0.25"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8:88" x14ac:dyDescent="0.25"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8:88" x14ac:dyDescent="0.25"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8:88" x14ac:dyDescent="0.25"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8:88" x14ac:dyDescent="0.25"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8:88" x14ac:dyDescent="0.25"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8:88" x14ac:dyDescent="0.25"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8:88" x14ac:dyDescent="0.25"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8:88" x14ac:dyDescent="0.25"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</sheetData>
  <autoFilter ref="A3:CS17"/>
  <mergeCells count="44">
    <mergeCell ref="A1:A3"/>
    <mergeCell ref="B1:B3"/>
    <mergeCell ref="C1:C3"/>
    <mergeCell ref="D1:D3"/>
    <mergeCell ref="E1:E3"/>
    <mergeCell ref="G1:G3"/>
    <mergeCell ref="F1:F3"/>
    <mergeCell ref="BY1:CJ1"/>
    <mergeCell ref="BY2:CA2"/>
    <mergeCell ref="CB2:CD2"/>
    <mergeCell ref="CE2:CG2"/>
    <mergeCell ref="CH2:CJ2"/>
    <mergeCell ref="H1:Y1"/>
    <mergeCell ref="Z1:AQ1"/>
    <mergeCell ref="AR1:BI1"/>
    <mergeCell ref="BJ1:BX1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AX2:AZ2"/>
    <mergeCell ref="BA2:BC2"/>
    <mergeCell ref="BS2:BU2"/>
    <mergeCell ref="BV2:BX2"/>
    <mergeCell ref="CT2:CV2"/>
    <mergeCell ref="CK1:CV1"/>
    <mergeCell ref="BD2:BF2"/>
    <mergeCell ref="BG2:BI2"/>
    <mergeCell ref="BJ2:BL2"/>
    <mergeCell ref="BM2:BO2"/>
    <mergeCell ref="BP2:BR2"/>
    <mergeCell ref="CN2:CP2"/>
    <mergeCell ref="CQ2:CS2"/>
    <mergeCell ref="CK2:CM2"/>
  </mergeCells>
  <conditionalFormatting sqref="CR4:CR17">
    <cfRule type="expression" dxfId="75" priority="64" stopIfTrue="1">
      <formula>#REF!="Học lại"</formula>
    </cfRule>
  </conditionalFormatting>
  <conditionalFormatting sqref="BG4:BI17">
    <cfRule type="expression" dxfId="74" priority="21" stopIfTrue="1">
      <formula>#REF!="Học lại"</formula>
    </cfRule>
  </conditionalFormatting>
  <conditionalFormatting sqref="BP4:BR17">
    <cfRule type="expression" dxfId="73" priority="19" stopIfTrue="1">
      <formula>#REF!="Học lại"</formula>
    </cfRule>
  </conditionalFormatting>
  <conditionalFormatting sqref="BV4:BX17">
    <cfRule type="expression" dxfId="72" priority="17" stopIfTrue="1">
      <formula>#REF!="Học lại"</formula>
    </cfRule>
  </conditionalFormatting>
  <conditionalFormatting sqref="BS4:BU17">
    <cfRule type="expression" dxfId="71" priority="16" stopIfTrue="1">
      <formula>#REF!="Học lại"</formula>
    </cfRule>
  </conditionalFormatting>
  <conditionalFormatting sqref="BJ4:BL17">
    <cfRule type="expression" dxfId="70" priority="3" stopIfTrue="1">
      <formula>#REF!="Học lại"</formula>
    </cfRule>
  </conditionalFormatting>
  <conditionalFormatting sqref="BM4:BO17">
    <cfRule type="expression" dxfId="69" priority="2" stopIfTrue="1">
      <formula>#REF!="Học lại"</formula>
    </cfRule>
  </conditionalFormatting>
  <pageMargins left="0.7" right="0.7" top="0.75" bottom="0.75" header="0.3" footer="0.3"/>
  <pageSetup scale="7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" stopIfTrue="1" id="{E2169CDB-35BF-4820-890A-ACD98DE90C58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BY4:CJ17</xm:sqref>
        </x14:conditionalFormatting>
        <x14:conditionalFormatting xmlns:xm="http://schemas.microsoft.com/office/excel/2006/main">
          <x14:cfRule type="expression" priority="33" stopIfTrue="1" id="{A36CCC22-1F14-4E96-8B8D-1EBBCC9F6E1B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CK4:CM17</xm:sqref>
        </x14:conditionalFormatting>
        <x14:conditionalFormatting xmlns:xm="http://schemas.microsoft.com/office/excel/2006/main">
          <x14:cfRule type="expression" priority="32" stopIfTrue="1" id="{2E764F49-3A83-4EA0-B0D4-E30E07BE626F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CN4:CP17</xm:sqref>
        </x14:conditionalFormatting>
        <x14:conditionalFormatting xmlns:xm="http://schemas.microsoft.com/office/excel/2006/main">
          <x14:cfRule type="expression" priority="31" stopIfTrue="1" id="{319ACA9C-A3BE-4431-B676-EB1EFD82CF87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CQ4:CQ17</xm:sqref>
        </x14:conditionalFormatting>
        <x14:conditionalFormatting xmlns:xm="http://schemas.microsoft.com/office/excel/2006/main">
          <x14:cfRule type="expression" priority="30" stopIfTrue="1" id="{F0755C0D-76C1-43B1-9DC4-0FF996BCE9E5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CS4:CS17</xm:sqref>
        </x14:conditionalFormatting>
        <x14:conditionalFormatting xmlns:xm="http://schemas.microsoft.com/office/excel/2006/main">
          <x14:cfRule type="expression" priority="23" stopIfTrue="1" id="{A7817A25-1F13-4036-A71F-2E784B8B8D35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H4:Y17</xm:sqref>
        </x14:conditionalFormatting>
        <x14:conditionalFormatting xmlns:xm="http://schemas.microsoft.com/office/excel/2006/main">
          <x14:cfRule type="expression" priority="14" stopIfTrue="1" id="{CDEE8F70-B659-4BC3-84BB-1B38B66D00B5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Z4:AB17</xm:sqref>
        </x14:conditionalFormatting>
        <x14:conditionalFormatting xmlns:xm="http://schemas.microsoft.com/office/excel/2006/main">
          <x14:cfRule type="expression" priority="13" stopIfTrue="1" id="{F6FF3E19-FD33-4D6E-B7AC-5F1FFC89471F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AC4:AE17</xm:sqref>
        </x14:conditionalFormatting>
        <x14:conditionalFormatting xmlns:xm="http://schemas.microsoft.com/office/excel/2006/main">
          <x14:cfRule type="expression" priority="12" stopIfTrue="1" id="{0CE0545F-6AEA-4070-A75F-127190A4BA22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AF4:AH17</xm:sqref>
        </x14:conditionalFormatting>
        <x14:conditionalFormatting xmlns:xm="http://schemas.microsoft.com/office/excel/2006/main">
          <x14:cfRule type="expression" priority="11" stopIfTrue="1" id="{7D877B71-AD4F-403E-A117-DA3089C8F794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AI4:AK17</xm:sqref>
        </x14:conditionalFormatting>
        <x14:conditionalFormatting xmlns:xm="http://schemas.microsoft.com/office/excel/2006/main">
          <x14:cfRule type="expression" priority="10" stopIfTrue="1" id="{2A93D3B6-7F2A-4FE4-B4E3-952431FCCD38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AL4:AN17</xm:sqref>
        </x14:conditionalFormatting>
        <x14:conditionalFormatting xmlns:xm="http://schemas.microsoft.com/office/excel/2006/main">
          <x14:cfRule type="expression" priority="9" stopIfTrue="1" id="{4290D866-5A1A-48C3-9959-8D631DE81E6E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AO4:AQ17</xm:sqref>
        </x14:conditionalFormatting>
        <x14:conditionalFormatting xmlns:xm="http://schemas.microsoft.com/office/excel/2006/main">
          <x14:cfRule type="expression" priority="8" stopIfTrue="1" id="{8962EFDA-AA04-4CA9-B274-900E73D256C3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AR4:AT17</xm:sqref>
        </x14:conditionalFormatting>
        <x14:conditionalFormatting xmlns:xm="http://schemas.microsoft.com/office/excel/2006/main">
          <x14:cfRule type="expression" priority="7" stopIfTrue="1" id="{F71EE3D1-ADE1-4F3E-8A0B-87B81C73CD43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AU4:AW17</xm:sqref>
        </x14:conditionalFormatting>
        <x14:conditionalFormatting xmlns:xm="http://schemas.microsoft.com/office/excel/2006/main">
          <x14:cfRule type="expression" priority="6" stopIfTrue="1" id="{246CE48C-CA49-4B7E-B9E6-62B81585E5F1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AX4:AZ17</xm:sqref>
        </x14:conditionalFormatting>
        <x14:conditionalFormatting xmlns:xm="http://schemas.microsoft.com/office/excel/2006/main">
          <x14:cfRule type="expression" priority="5" stopIfTrue="1" id="{B47AA9C4-067E-4BFC-A9BE-57B8459C46A2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BA4:BC17</xm:sqref>
        </x14:conditionalFormatting>
        <x14:conditionalFormatting xmlns:xm="http://schemas.microsoft.com/office/excel/2006/main">
          <x14:cfRule type="expression" priority="4" stopIfTrue="1" id="{44933223-82BE-428D-81DA-27D333EDB41D}">
            <xm:f>'C:\THI THOM\HOC BONG HKI 2018-2019\diem thong bao web\[KHOA 8 - Copy (2).xlsx]CĐDU08A'!#REF!="Học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BD4:BF17</xm:sqref>
        </x14:conditionalFormatting>
        <x14:conditionalFormatting xmlns:xm="http://schemas.microsoft.com/office/excel/2006/main">
          <x14:cfRule type="expression" priority="1" stopIfTrue="1" id="{029F363C-D65B-492A-B9D7-302208175791}">
            <xm:f>CĐDU08A!#REF!="Học lại"</xm:f>
            <x14:dxf>
              <fill>
                <patternFill>
                  <bgColor theme="0" tint="-0.34998626667073579"/>
                </patternFill>
              </fill>
            </x14:dxf>
          </x14:cfRule>
          <xm:sqref>CT4:CV17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CĐDU08A</vt:lpstr>
      <vt:lpstr>CĐKT08A </vt:lpstr>
      <vt:lpstr>CĐQT08A1</vt:lpstr>
      <vt:lpstr>CĐQT08A2</vt:lpstr>
      <vt:lpstr>CĐMA08A2</vt:lpstr>
      <vt:lpstr>CĐMA08A1</vt:lpstr>
      <vt:lpstr>CĐDL08A</vt:lpstr>
      <vt:lpstr>CĐTA08A</vt:lpstr>
      <vt:lpstr>CĐXD08A2</vt:lpstr>
      <vt:lpstr>CĐXD08A1</vt:lpstr>
      <vt:lpstr>CĐĐH08A</vt:lpstr>
      <vt:lpstr>CĐLT08A2</vt:lpstr>
      <vt:lpstr>CĐLT08A1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2021-01-23T10:54:50Z</dcterms:modified>
</cp:coreProperties>
</file>